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enutzer\Keup\Aktuelle Ordner\Orga\eigeneVeröffentlichungen\cfDNA UMIs und Vgl D+E\cfDNA UMI+Gewebe+Kohorte+Verlauf\Cellular and Molecular Life Sciences\2.Revision\"/>
    </mc:Choice>
  </mc:AlternateContent>
  <bookViews>
    <workbookView xWindow="0" yWindow="0" windowWidth="12150" windowHeight="10245"/>
  </bookViews>
  <sheets>
    <sheet name="Tabelle1" sheetId="1" r:id="rId1"/>
    <sheet name="Tabelle2" sheetId="2" r:id="rId2"/>
    <sheet name="Tabelle3" sheetId="3" r:id="rId3"/>
  </sheets>
  <calcPr calcId="162913"/>
</workbook>
</file>

<file path=xl/calcChain.xml><?xml version="1.0" encoding="utf-8"?>
<calcChain xmlns="http://schemas.openxmlformats.org/spreadsheetml/2006/main">
  <c r="C120" i="1" l="1"/>
  <c r="C121" i="1"/>
  <c r="C122" i="1"/>
  <c r="C123" i="1"/>
  <c r="C124" i="1"/>
  <c r="C119" i="1"/>
  <c r="C113" i="1" l="1"/>
  <c r="C112" i="1"/>
  <c r="C111" i="1"/>
  <c r="C109" i="1"/>
  <c r="C108" i="1"/>
  <c r="C107" i="1"/>
  <c r="C105" i="1"/>
  <c r="C104" i="1"/>
  <c r="C103" i="1"/>
  <c r="C101" i="1"/>
  <c r="C100" i="1"/>
  <c r="C99" i="1"/>
  <c r="C117" i="1"/>
  <c r="C116" i="1"/>
  <c r="C115" i="1"/>
  <c r="C26" i="1" l="1"/>
  <c r="C27" i="1"/>
  <c r="C28" i="1"/>
  <c r="C29" i="1"/>
  <c r="C31" i="1"/>
  <c r="C32" i="1"/>
  <c r="C33" i="1"/>
  <c r="C34" i="1"/>
  <c r="C35" i="1"/>
  <c r="C37" i="1"/>
  <c r="C38" i="1"/>
  <c r="C39" i="1"/>
  <c r="C40" i="1"/>
  <c r="C41" i="1"/>
  <c r="C43" i="1"/>
  <c r="C44" i="1"/>
  <c r="C45" i="1"/>
  <c r="C46" i="1"/>
  <c r="C47" i="1"/>
  <c r="C50" i="1"/>
  <c r="C51" i="1"/>
  <c r="C52" i="1"/>
  <c r="C54" i="1"/>
  <c r="C55" i="1"/>
  <c r="C56" i="1"/>
  <c r="C58" i="1"/>
  <c r="C59" i="1"/>
  <c r="C60" i="1"/>
  <c r="C62" i="1"/>
  <c r="C63" i="1"/>
  <c r="C64" i="1"/>
  <c r="C67" i="1"/>
  <c r="C68" i="1"/>
  <c r="C69" i="1"/>
  <c r="C71" i="1"/>
  <c r="C72" i="1"/>
  <c r="C73" i="1"/>
  <c r="C75" i="1"/>
  <c r="C76" i="1"/>
  <c r="C77" i="1"/>
  <c r="C79" i="1"/>
  <c r="C80" i="1"/>
  <c r="C81" i="1"/>
  <c r="C83" i="1"/>
  <c r="C84" i="1"/>
  <c r="C85" i="1"/>
  <c r="C86" i="1"/>
  <c r="C87" i="1"/>
  <c r="C88" i="1"/>
  <c r="C91" i="1"/>
  <c r="C92" i="1"/>
  <c r="C93" i="1"/>
  <c r="C95" i="1"/>
  <c r="C96" i="1"/>
  <c r="C97" i="1"/>
  <c r="C126" i="1"/>
  <c r="C127" i="1"/>
  <c r="C128" i="1"/>
  <c r="C130" i="1"/>
  <c r="C131" i="1"/>
  <c r="C132" i="1"/>
  <c r="C134" i="1"/>
  <c r="C135" i="1"/>
  <c r="C136" i="1"/>
  <c r="C7" i="1"/>
  <c r="C9" i="1"/>
  <c r="C10" i="1"/>
  <c r="C12" i="1"/>
  <c r="C13" i="1"/>
  <c r="C18" i="1"/>
  <c r="C19" i="1"/>
  <c r="C21" i="1"/>
  <c r="C22" i="1"/>
  <c r="C23" i="1"/>
  <c r="C24" i="1"/>
  <c r="C6" i="1"/>
</calcChain>
</file>

<file path=xl/sharedStrings.xml><?xml version="1.0" encoding="utf-8"?>
<sst xmlns="http://schemas.openxmlformats.org/spreadsheetml/2006/main" count="132" uniqueCount="77">
  <si>
    <t xml:space="preserve">Patient and tumor characteristics </t>
  </si>
  <si>
    <t>%</t>
  </si>
  <si>
    <t>&lt;50 years old</t>
  </si>
  <si>
    <t>≥50 years old</t>
  </si>
  <si>
    <t>Primary</t>
  </si>
  <si>
    <t>Secondary</t>
  </si>
  <si>
    <t>Unknown</t>
  </si>
  <si>
    <t>Histologic grade</t>
  </si>
  <si>
    <t>Grade 1</t>
  </si>
  <si>
    <t>Grade 2</t>
  </si>
  <si>
    <t>Grade 3</t>
  </si>
  <si>
    <t>Grade unknown</t>
  </si>
  <si>
    <t>Tumor size 
at primary diagnosis</t>
  </si>
  <si>
    <t xml:space="preserve">T1 </t>
  </si>
  <si>
    <t>T2</t>
  </si>
  <si>
    <t>T3</t>
  </si>
  <si>
    <t>T4</t>
  </si>
  <si>
    <t>T unknown</t>
  </si>
  <si>
    <t>Nodal status 
at primary diagnosis</t>
  </si>
  <si>
    <t>N0</t>
  </si>
  <si>
    <t>N1</t>
  </si>
  <si>
    <t>N2</t>
  </si>
  <si>
    <t>N3</t>
  </si>
  <si>
    <t>N unknown</t>
  </si>
  <si>
    <t>Tumor histology</t>
  </si>
  <si>
    <t>Ductal</t>
  </si>
  <si>
    <t>Lobular</t>
  </si>
  <si>
    <t>Combination</t>
  </si>
  <si>
    <t>Other</t>
  </si>
  <si>
    <t>Receptor status 
primary tumor</t>
  </si>
  <si>
    <t>ER</t>
  </si>
  <si>
    <t xml:space="preserve">   Positive</t>
  </si>
  <si>
    <t xml:space="preserve">   Negative</t>
  </si>
  <si>
    <t xml:space="preserve">   Unknown</t>
  </si>
  <si>
    <t>PR</t>
  </si>
  <si>
    <t>HER2</t>
  </si>
  <si>
    <t>54 (18.5)</t>
  </si>
  <si>
    <t>Median (IQR) age at diagnosis (years)</t>
  </si>
  <si>
    <t>Median (IQR) age at blood draw (years)</t>
  </si>
  <si>
    <t>63 (16)</t>
  </si>
  <si>
    <t>Metastases at blood draw</t>
  </si>
  <si>
    <t>HR (ER and/or PR)</t>
  </si>
  <si>
    <t>Receptor status 
metastasis (biopsy closest to blood draw)</t>
  </si>
  <si>
    <t>median (IQR) follow up time (months)</t>
  </si>
  <si>
    <t>alive</t>
  </si>
  <si>
    <t>Period between diagnosis and blood draw (months)</t>
  </si>
  <si>
    <t>Chemotherapy</t>
  </si>
  <si>
    <t>endocrine treatment</t>
  </si>
  <si>
    <t>anti-HER2 treatment</t>
  </si>
  <si>
    <t>treatment against bone metastasis</t>
  </si>
  <si>
    <t>anti-angiogenesis treatment</t>
  </si>
  <si>
    <t>RECIST criteria at blood draw</t>
  </si>
  <si>
    <t>stable disease, partial response</t>
  </si>
  <si>
    <t>progressive disease</t>
  </si>
  <si>
    <t xml:space="preserve">       progressive disease with visceral metastases</t>
  </si>
  <si>
    <t xml:space="preserve">       progressive disease without visceral metastases</t>
  </si>
  <si>
    <t>n=40</t>
  </si>
  <si>
    <t>69 (89.5)</t>
  </si>
  <si>
    <t>decreased</t>
  </si>
  <si>
    <t>Treatment line at blood draw</t>
  </si>
  <si>
    <t>&gt;3</t>
  </si>
  <si>
    <t>unknown</t>
  </si>
  <si>
    <t>Patient characteristics of the HR+ HER2- MBC cohort used for clinically relevant statements of the cfDNA results.</t>
  </si>
  <si>
    <t xml:space="preserve">Online Resource 1 Patient characteristics of the HR+ HER2- MBC cohort. </t>
  </si>
  <si>
    <t>Patients who received the following therapies anytime ever before blood draw for this study</t>
  </si>
  <si>
    <t>Yes</t>
  </si>
  <si>
    <t>No</t>
  </si>
  <si>
    <t xml:space="preserve">  Unknown</t>
  </si>
  <si>
    <t>non-steroid aromatase inhibitor</t>
  </si>
  <si>
    <t>steroid aromatase inhibitor</t>
  </si>
  <si>
    <t>ovarian suppression</t>
  </si>
  <si>
    <t>selective estrogen receptor modulator</t>
  </si>
  <si>
    <t>Lines of different endocrine therapy regiments</t>
  </si>
  <si>
    <t>selective estrogen receptor degraders</t>
  </si>
  <si>
    <t>median (IQR) survival time after diagnosis of metastasis (months)</t>
  </si>
  <si>
    <t>46 (31)</t>
  </si>
  <si>
    <t>Survival after diagnosis of metastasis (status May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</si>
</sst>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vertical="center" wrapText="1"/>
    </xf>
    <xf numFmtId="0" fontId="0" fillId="0" borderId="3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indent="1"/>
    </xf>
    <xf numFmtId="0" fontId="2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0" borderId="0" xfId="0" applyFont="1" applyAlignment="1"/>
    <xf numFmtId="0" fontId="4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3"/>
    </xf>
    <xf numFmtId="0" fontId="4" fillId="0" borderId="3" xfId="0" applyFont="1" applyBorder="1" applyAlignment="1">
      <alignment horizontal="left" vertical="center" wrapText="1" indent="4"/>
    </xf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6"/>
  <sheetViews>
    <sheetView tabSelected="1" workbookViewId="0">
      <selection activeCell="D8" sqref="D8"/>
    </sheetView>
  </sheetViews>
  <sheetFormatPr baseColWidth="10" defaultRowHeight="15" customHeight="1" x14ac:dyDescent="0.25"/>
  <cols>
    <col min="1" max="1" width="57.42578125" customWidth="1"/>
    <col min="2" max="3" width="14.140625" customWidth="1"/>
    <col min="4" max="4" width="28" customWidth="1"/>
    <col min="5" max="5" width="54.28515625" customWidth="1"/>
  </cols>
  <sheetData>
    <row r="1" spans="1:3" ht="15" customHeight="1" x14ac:dyDescent="0.25">
      <c r="A1" s="1" t="s">
        <v>63</v>
      </c>
    </row>
    <row r="2" spans="1:3" ht="15" customHeight="1" x14ac:dyDescent="0.25">
      <c r="A2" s="21" t="s">
        <v>62</v>
      </c>
    </row>
    <row r="3" spans="1:3" ht="15" customHeight="1" x14ac:dyDescent="0.25">
      <c r="A3" s="2"/>
    </row>
    <row r="4" spans="1:3" ht="32.25" customHeight="1" thickBot="1" x14ac:dyDescent="0.3">
      <c r="A4" s="3" t="s">
        <v>0</v>
      </c>
      <c r="B4" s="4" t="s">
        <v>56</v>
      </c>
      <c r="C4" s="4" t="s">
        <v>1</v>
      </c>
    </row>
    <row r="5" spans="1:3" ht="33.75" customHeight="1" x14ac:dyDescent="0.25">
      <c r="A5" s="5" t="s">
        <v>37</v>
      </c>
      <c r="B5" s="6" t="s">
        <v>36</v>
      </c>
      <c r="C5" s="19"/>
    </row>
    <row r="6" spans="1:3" ht="15" customHeight="1" x14ac:dyDescent="0.25">
      <c r="A6" s="7" t="s">
        <v>2</v>
      </c>
      <c r="B6" s="8">
        <v>17</v>
      </c>
      <c r="C6" s="20">
        <f>100/40*B6</f>
        <v>42.5</v>
      </c>
    </row>
    <row r="7" spans="1:3" ht="15" customHeight="1" x14ac:dyDescent="0.25">
      <c r="A7" s="7" t="s">
        <v>3</v>
      </c>
      <c r="B7" s="8">
        <v>23</v>
      </c>
      <c r="C7" s="20">
        <f t="shared" ref="C7:C69" si="0">100/40*B7</f>
        <v>57.5</v>
      </c>
    </row>
    <row r="8" spans="1:3" ht="34.5" customHeight="1" x14ac:dyDescent="0.25">
      <c r="A8" s="5" t="s">
        <v>38</v>
      </c>
      <c r="B8" s="8" t="s">
        <v>39</v>
      </c>
      <c r="C8" s="20"/>
    </row>
    <row r="9" spans="1:3" ht="15" customHeight="1" x14ac:dyDescent="0.25">
      <c r="A9" s="7" t="s">
        <v>2</v>
      </c>
      <c r="B9" s="8">
        <v>7</v>
      </c>
      <c r="C9" s="20">
        <f t="shared" si="0"/>
        <v>17.5</v>
      </c>
    </row>
    <row r="10" spans="1:3" ht="15" customHeight="1" x14ac:dyDescent="0.25">
      <c r="A10" s="7" t="s">
        <v>3</v>
      </c>
      <c r="B10" s="8">
        <v>33</v>
      </c>
      <c r="C10" s="20">
        <f t="shared" si="0"/>
        <v>82.5</v>
      </c>
    </row>
    <row r="11" spans="1:3" ht="31.5" x14ac:dyDescent="0.25">
      <c r="A11" s="9" t="s">
        <v>76</v>
      </c>
      <c r="B11" s="8"/>
      <c r="C11" s="20"/>
    </row>
    <row r="12" spans="1:3" ht="15" customHeight="1" x14ac:dyDescent="0.25">
      <c r="A12" s="11" t="s">
        <v>44</v>
      </c>
      <c r="B12" s="8">
        <v>11</v>
      </c>
      <c r="C12" s="20">
        <f t="shared" si="0"/>
        <v>27.5</v>
      </c>
    </row>
    <row r="13" spans="1:3" ht="15" customHeight="1" x14ac:dyDescent="0.25">
      <c r="A13" s="7" t="s">
        <v>58</v>
      </c>
      <c r="B13" s="8">
        <v>29</v>
      </c>
      <c r="C13" s="20">
        <f t="shared" si="0"/>
        <v>72.5</v>
      </c>
    </row>
    <row r="14" spans="1:3" ht="15" customHeight="1" x14ac:dyDescent="0.25">
      <c r="A14" s="7" t="s">
        <v>74</v>
      </c>
      <c r="B14" s="8" t="s">
        <v>75</v>
      </c>
      <c r="C14" s="20"/>
    </row>
    <row r="15" spans="1:3" ht="36.75" customHeight="1" x14ac:dyDescent="0.25">
      <c r="A15" s="9" t="s">
        <v>45</v>
      </c>
      <c r="B15" s="8"/>
      <c r="C15" s="20"/>
    </row>
    <row r="16" spans="1:3" ht="15" customHeight="1" x14ac:dyDescent="0.25">
      <c r="A16" s="7" t="s">
        <v>43</v>
      </c>
      <c r="B16" s="8" t="s">
        <v>57</v>
      </c>
      <c r="C16" s="20"/>
    </row>
    <row r="17" spans="1:3" ht="15" customHeight="1" x14ac:dyDescent="0.25">
      <c r="A17" s="9" t="s">
        <v>40</v>
      </c>
      <c r="B17" s="8"/>
      <c r="C17" s="20"/>
    </row>
    <row r="18" spans="1:3" ht="15" customHeight="1" x14ac:dyDescent="0.25">
      <c r="A18" s="7" t="s">
        <v>4</v>
      </c>
      <c r="B18" s="8">
        <v>15</v>
      </c>
      <c r="C18" s="20">
        <f t="shared" si="0"/>
        <v>37.5</v>
      </c>
    </row>
    <row r="19" spans="1:3" ht="15" customHeight="1" x14ac:dyDescent="0.25">
      <c r="A19" s="7" t="s">
        <v>5</v>
      </c>
      <c r="B19" s="8">
        <v>25</v>
      </c>
      <c r="C19" s="20">
        <f t="shared" si="0"/>
        <v>62.5</v>
      </c>
    </row>
    <row r="20" spans="1:3" ht="15" customHeight="1" x14ac:dyDescent="0.25">
      <c r="A20" s="9" t="s">
        <v>51</v>
      </c>
      <c r="B20" s="8"/>
      <c r="C20" s="20"/>
    </row>
    <row r="21" spans="1:3" ht="15" customHeight="1" x14ac:dyDescent="0.25">
      <c r="A21" s="7" t="s">
        <v>52</v>
      </c>
      <c r="B21" s="8">
        <v>9</v>
      </c>
      <c r="C21" s="20">
        <f t="shared" si="0"/>
        <v>22.5</v>
      </c>
    </row>
    <row r="22" spans="1:3" ht="15" customHeight="1" x14ac:dyDescent="0.25">
      <c r="A22" s="7" t="s">
        <v>53</v>
      </c>
      <c r="B22" s="8">
        <v>31</v>
      </c>
      <c r="C22" s="20">
        <f t="shared" si="0"/>
        <v>77.5</v>
      </c>
    </row>
    <row r="23" spans="1:3" ht="15" customHeight="1" x14ac:dyDescent="0.25">
      <c r="A23" s="7" t="s">
        <v>54</v>
      </c>
      <c r="B23" s="8">
        <v>26</v>
      </c>
      <c r="C23" s="20">
        <f t="shared" si="0"/>
        <v>65</v>
      </c>
    </row>
    <row r="24" spans="1:3" ht="15" customHeight="1" x14ac:dyDescent="0.25">
      <c r="A24" s="7" t="s">
        <v>55</v>
      </c>
      <c r="B24" s="8">
        <v>5</v>
      </c>
      <c r="C24" s="20">
        <f t="shared" si="0"/>
        <v>12.5</v>
      </c>
    </row>
    <row r="25" spans="1:3" ht="15" customHeight="1" x14ac:dyDescent="0.25">
      <c r="A25" s="16" t="s">
        <v>7</v>
      </c>
      <c r="B25" s="8"/>
      <c r="C25" s="20"/>
    </row>
    <row r="26" spans="1:3" ht="15" customHeight="1" x14ac:dyDescent="0.25">
      <c r="A26" s="17" t="s">
        <v>8</v>
      </c>
      <c r="B26" s="8">
        <v>1</v>
      </c>
      <c r="C26" s="20">
        <f t="shared" si="0"/>
        <v>2.5</v>
      </c>
    </row>
    <row r="27" spans="1:3" ht="15" customHeight="1" x14ac:dyDescent="0.25">
      <c r="A27" s="17" t="s">
        <v>9</v>
      </c>
      <c r="B27" s="8">
        <v>22</v>
      </c>
      <c r="C27" s="20">
        <f t="shared" si="0"/>
        <v>55</v>
      </c>
    </row>
    <row r="28" spans="1:3" ht="15" customHeight="1" x14ac:dyDescent="0.25">
      <c r="A28" s="17" t="s">
        <v>10</v>
      </c>
      <c r="B28" s="8">
        <v>11</v>
      </c>
      <c r="C28" s="20">
        <f t="shared" si="0"/>
        <v>27.5</v>
      </c>
    </row>
    <row r="29" spans="1:3" ht="15" customHeight="1" x14ac:dyDescent="0.25">
      <c r="A29" s="17" t="s">
        <v>11</v>
      </c>
      <c r="B29" s="8">
        <v>6</v>
      </c>
      <c r="C29" s="20">
        <f t="shared" si="0"/>
        <v>15</v>
      </c>
    </row>
    <row r="30" spans="1:3" ht="15" customHeight="1" x14ac:dyDescent="0.25">
      <c r="A30" s="16" t="s">
        <v>12</v>
      </c>
      <c r="B30" s="8"/>
      <c r="C30" s="20"/>
    </row>
    <row r="31" spans="1:3" ht="15" customHeight="1" x14ac:dyDescent="0.25">
      <c r="A31" s="17" t="s">
        <v>13</v>
      </c>
      <c r="B31" s="8">
        <v>11</v>
      </c>
      <c r="C31" s="20">
        <f t="shared" si="0"/>
        <v>27.5</v>
      </c>
    </row>
    <row r="32" spans="1:3" ht="15" customHeight="1" x14ac:dyDescent="0.25">
      <c r="A32" s="17" t="s">
        <v>14</v>
      </c>
      <c r="B32" s="8">
        <v>13</v>
      </c>
      <c r="C32" s="20">
        <f t="shared" si="0"/>
        <v>32.5</v>
      </c>
    </row>
    <row r="33" spans="1:3" ht="15" customHeight="1" x14ac:dyDescent="0.25">
      <c r="A33" s="17" t="s">
        <v>15</v>
      </c>
      <c r="B33" s="8">
        <v>3</v>
      </c>
      <c r="C33" s="20">
        <f t="shared" si="0"/>
        <v>7.5</v>
      </c>
    </row>
    <row r="34" spans="1:3" ht="15" customHeight="1" x14ac:dyDescent="0.25">
      <c r="A34" s="17" t="s">
        <v>16</v>
      </c>
      <c r="B34" s="8">
        <v>5</v>
      </c>
      <c r="C34" s="20">
        <f t="shared" si="0"/>
        <v>12.5</v>
      </c>
    </row>
    <row r="35" spans="1:3" ht="15" customHeight="1" x14ac:dyDescent="0.25">
      <c r="A35" s="17" t="s">
        <v>17</v>
      </c>
      <c r="B35" s="8">
        <v>8</v>
      </c>
      <c r="C35" s="20">
        <f t="shared" si="0"/>
        <v>20</v>
      </c>
    </row>
    <row r="36" spans="1:3" ht="15" customHeight="1" x14ac:dyDescent="0.25">
      <c r="A36" s="16" t="s">
        <v>18</v>
      </c>
      <c r="B36" s="8"/>
      <c r="C36" s="20"/>
    </row>
    <row r="37" spans="1:3" ht="15" customHeight="1" x14ac:dyDescent="0.25">
      <c r="A37" s="17" t="s">
        <v>19</v>
      </c>
      <c r="B37" s="8">
        <v>10</v>
      </c>
      <c r="C37" s="20">
        <f t="shared" si="0"/>
        <v>25</v>
      </c>
    </row>
    <row r="38" spans="1:3" ht="15" customHeight="1" x14ac:dyDescent="0.25">
      <c r="A38" s="17" t="s">
        <v>20</v>
      </c>
      <c r="B38" s="8">
        <v>9</v>
      </c>
      <c r="C38" s="20">
        <f t="shared" si="0"/>
        <v>22.5</v>
      </c>
    </row>
    <row r="39" spans="1:3" ht="15" customHeight="1" x14ac:dyDescent="0.25">
      <c r="A39" s="17" t="s">
        <v>21</v>
      </c>
      <c r="B39" s="8">
        <v>8</v>
      </c>
      <c r="C39" s="20">
        <f t="shared" si="0"/>
        <v>20</v>
      </c>
    </row>
    <row r="40" spans="1:3" ht="15" customHeight="1" x14ac:dyDescent="0.25">
      <c r="A40" s="17" t="s">
        <v>22</v>
      </c>
      <c r="B40" s="8">
        <v>4</v>
      </c>
      <c r="C40" s="20">
        <f t="shared" si="0"/>
        <v>10</v>
      </c>
    </row>
    <row r="41" spans="1:3" ht="15" customHeight="1" x14ac:dyDescent="0.25">
      <c r="A41" s="17" t="s">
        <v>23</v>
      </c>
      <c r="B41" s="8">
        <v>9</v>
      </c>
      <c r="C41" s="20">
        <f t="shared" si="0"/>
        <v>22.5</v>
      </c>
    </row>
    <row r="42" spans="1:3" ht="15" customHeight="1" x14ac:dyDescent="0.25">
      <c r="A42" s="16" t="s">
        <v>24</v>
      </c>
      <c r="B42" s="8"/>
      <c r="C42" s="20"/>
    </row>
    <row r="43" spans="1:3" ht="15" customHeight="1" x14ac:dyDescent="0.25">
      <c r="A43" s="17" t="s">
        <v>25</v>
      </c>
      <c r="B43" s="8">
        <v>21</v>
      </c>
      <c r="C43" s="20">
        <f t="shared" si="0"/>
        <v>52.5</v>
      </c>
    </row>
    <row r="44" spans="1:3" ht="15" customHeight="1" x14ac:dyDescent="0.25">
      <c r="A44" s="17" t="s">
        <v>26</v>
      </c>
      <c r="B44" s="8">
        <v>9</v>
      </c>
      <c r="C44" s="20">
        <f t="shared" si="0"/>
        <v>22.5</v>
      </c>
    </row>
    <row r="45" spans="1:3" ht="15" customHeight="1" x14ac:dyDescent="0.25">
      <c r="A45" s="17" t="s">
        <v>27</v>
      </c>
      <c r="B45" s="8">
        <v>1</v>
      </c>
      <c r="C45" s="20">
        <f t="shared" si="0"/>
        <v>2.5</v>
      </c>
    </row>
    <row r="46" spans="1:3" ht="15" customHeight="1" x14ac:dyDescent="0.25">
      <c r="A46" s="18" t="s">
        <v>28</v>
      </c>
      <c r="B46" s="8">
        <v>1</v>
      </c>
      <c r="C46" s="20">
        <f t="shared" si="0"/>
        <v>2.5</v>
      </c>
    </row>
    <row r="47" spans="1:3" ht="15" customHeight="1" x14ac:dyDescent="0.25">
      <c r="A47" s="18" t="s">
        <v>6</v>
      </c>
      <c r="B47" s="8">
        <v>8</v>
      </c>
      <c r="C47" s="20">
        <f t="shared" si="0"/>
        <v>20</v>
      </c>
    </row>
    <row r="48" spans="1:3" ht="33" customHeight="1" x14ac:dyDescent="0.25">
      <c r="A48" s="9" t="s">
        <v>29</v>
      </c>
      <c r="B48" s="8"/>
      <c r="C48" s="20"/>
    </row>
    <row r="49" spans="1:3" ht="16.5" customHeight="1" x14ac:dyDescent="0.25">
      <c r="A49" s="9" t="s">
        <v>41</v>
      </c>
      <c r="B49" s="8"/>
      <c r="C49" s="20"/>
    </row>
    <row r="50" spans="1:3" ht="16.5" customHeight="1" x14ac:dyDescent="0.25">
      <c r="A50" s="10" t="s">
        <v>31</v>
      </c>
      <c r="B50" s="8">
        <v>37</v>
      </c>
      <c r="C50" s="20">
        <f t="shared" si="0"/>
        <v>92.5</v>
      </c>
    </row>
    <row r="51" spans="1:3" ht="16.5" customHeight="1" x14ac:dyDescent="0.25">
      <c r="A51" s="10" t="s">
        <v>32</v>
      </c>
      <c r="B51" s="8">
        <v>0</v>
      </c>
      <c r="C51" s="20">
        <f t="shared" si="0"/>
        <v>0</v>
      </c>
    </row>
    <row r="52" spans="1:3" ht="16.5" customHeight="1" x14ac:dyDescent="0.25">
      <c r="A52" s="10" t="s">
        <v>33</v>
      </c>
      <c r="B52" s="8">
        <v>3</v>
      </c>
      <c r="C52" s="20">
        <f t="shared" si="0"/>
        <v>7.5</v>
      </c>
    </row>
    <row r="53" spans="1:3" ht="15" customHeight="1" x14ac:dyDescent="0.25">
      <c r="A53" s="9" t="s">
        <v>30</v>
      </c>
      <c r="B53" s="8"/>
      <c r="C53" s="20"/>
    </row>
    <row r="54" spans="1:3" ht="15" customHeight="1" x14ac:dyDescent="0.25">
      <c r="A54" s="10" t="s">
        <v>31</v>
      </c>
      <c r="B54" s="8">
        <v>36</v>
      </c>
      <c r="C54" s="20">
        <f t="shared" si="0"/>
        <v>90</v>
      </c>
    </row>
    <row r="55" spans="1:3" ht="15" customHeight="1" x14ac:dyDescent="0.25">
      <c r="A55" s="10" t="s">
        <v>32</v>
      </c>
      <c r="B55" s="8">
        <v>1</v>
      </c>
      <c r="C55" s="20">
        <f t="shared" si="0"/>
        <v>2.5</v>
      </c>
    </row>
    <row r="56" spans="1:3" ht="15" customHeight="1" x14ac:dyDescent="0.25">
      <c r="A56" s="10" t="s">
        <v>33</v>
      </c>
      <c r="B56" s="8">
        <v>3</v>
      </c>
      <c r="C56" s="20">
        <f t="shared" si="0"/>
        <v>7.5</v>
      </c>
    </row>
    <row r="57" spans="1:3" ht="15" customHeight="1" x14ac:dyDescent="0.25">
      <c r="A57" s="9" t="s">
        <v>34</v>
      </c>
      <c r="B57" s="8"/>
      <c r="C57" s="20"/>
    </row>
    <row r="58" spans="1:3" ht="15" customHeight="1" x14ac:dyDescent="0.25">
      <c r="A58" s="10" t="s">
        <v>31</v>
      </c>
      <c r="B58" s="8">
        <v>30</v>
      </c>
      <c r="C58" s="20">
        <f t="shared" si="0"/>
        <v>75</v>
      </c>
    </row>
    <row r="59" spans="1:3" ht="15" customHeight="1" x14ac:dyDescent="0.25">
      <c r="A59" s="10" t="s">
        <v>32</v>
      </c>
      <c r="B59" s="8">
        <v>7</v>
      </c>
      <c r="C59" s="20">
        <f t="shared" si="0"/>
        <v>17.5</v>
      </c>
    </row>
    <row r="60" spans="1:3" ht="15" customHeight="1" x14ac:dyDescent="0.25">
      <c r="A60" s="10" t="s">
        <v>33</v>
      </c>
      <c r="B60" s="8">
        <v>3</v>
      </c>
      <c r="C60" s="20">
        <f t="shared" si="0"/>
        <v>7.5</v>
      </c>
    </row>
    <row r="61" spans="1:3" ht="15" customHeight="1" x14ac:dyDescent="0.25">
      <c r="A61" s="9" t="s">
        <v>35</v>
      </c>
      <c r="B61" s="8"/>
      <c r="C61" s="20"/>
    </row>
    <row r="62" spans="1:3" ht="15" customHeight="1" x14ac:dyDescent="0.25">
      <c r="A62" s="10" t="s">
        <v>31</v>
      </c>
      <c r="B62" s="8">
        <v>0</v>
      </c>
      <c r="C62" s="20">
        <f t="shared" si="0"/>
        <v>0</v>
      </c>
    </row>
    <row r="63" spans="1:3" ht="15" customHeight="1" x14ac:dyDescent="0.25">
      <c r="A63" s="10" t="s">
        <v>32</v>
      </c>
      <c r="B63" s="8">
        <v>35</v>
      </c>
      <c r="C63" s="20">
        <f t="shared" si="0"/>
        <v>87.5</v>
      </c>
    </row>
    <row r="64" spans="1:3" ht="15" customHeight="1" x14ac:dyDescent="0.25">
      <c r="A64" s="10" t="s">
        <v>33</v>
      </c>
      <c r="B64" s="8">
        <v>5</v>
      </c>
      <c r="C64" s="20">
        <f t="shared" si="0"/>
        <v>12.5</v>
      </c>
    </row>
    <row r="65" spans="1:3" ht="49.5" customHeight="1" x14ac:dyDescent="0.25">
      <c r="A65" s="9" t="s">
        <v>42</v>
      </c>
      <c r="B65" s="8"/>
      <c r="C65" s="20"/>
    </row>
    <row r="66" spans="1:3" ht="15" customHeight="1" x14ac:dyDescent="0.25">
      <c r="A66" s="9" t="s">
        <v>41</v>
      </c>
      <c r="B66" s="8"/>
      <c r="C66" s="20"/>
    </row>
    <row r="67" spans="1:3" ht="15" customHeight="1" x14ac:dyDescent="0.25">
      <c r="A67" s="10" t="s">
        <v>31</v>
      </c>
      <c r="B67" s="8">
        <v>31</v>
      </c>
      <c r="C67" s="20">
        <f t="shared" si="0"/>
        <v>77.5</v>
      </c>
    </row>
    <row r="68" spans="1:3" ht="15" customHeight="1" x14ac:dyDescent="0.25">
      <c r="A68" s="10" t="s">
        <v>32</v>
      </c>
      <c r="B68" s="8">
        <v>2</v>
      </c>
      <c r="C68" s="20">
        <f t="shared" si="0"/>
        <v>5</v>
      </c>
    </row>
    <row r="69" spans="1:3" ht="15" customHeight="1" x14ac:dyDescent="0.25">
      <c r="A69" s="10" t="s">
        <v>33</v>
      </c>
      <c r="B69" s="8">
        <v>7</v>
      </c>
      <c r="C69" s="20">
        <f t="shared" si="0"/>
        <v>17.5</v>
      </c>
    </row>
    <row r="70" spans="1:3" ht="15" customHeight="1" x14ac:dyDescent="0.25">
      <c r="A70" s="9" t="s">
        <v>30</v>
      </c>
      <c r="B70" s="8"/>
      <c r="C70" s="20"/>
    </row>
    <row r="71" spans="1:3" ht="15" customHeight="1" x14ac:dyDescent="0.25">
      <c r="A71" s="10" t="s">
        <v>31</v>
      </c>
      <c r="B71" s="8">
        <v>31</v>
      </c>
      <c r="C71" s="20">
        <f t="shared" ref="C71:C136" si="1">100/40*B71</f>
        <v>77.5</v>
      </c>
    </row>
    <row r="72" spans="1:3" ht="15" customHeight="1" x14ac:dyDescent="0.25">
      <c r="A72" s="10" t="s">
        <v>32</v>
      </c>
      <c r="B72" s="8">
        <v>2</v>
      </c>
      <c r="C72" s="20">
        <f t="shared" si="1"/>
        <v>5</v>
      </c>
    </row>
    <row r="73" spans="1:3" ht="15" customHeight="1" x14ac:dyDescent="0.25">
      <c r="A73" s="10" t="s">
        <v>33</v>
      </c>
      <c r="B73" s="8">
        <v>7</v>
      </c>
      <c r="C73" s="20">
        <f t="shared" si="1"/>
        <v>17.5</v>
      </c>
    </row>
    <row r="74" spans="1:3" ht="15" customHeight="1" x14ac:dyDescent="0.25">
      <c r="A74" s="9" t="s">
        <v>34</v>
      </c>
      <c r="B74" s="8"/>
      <c r="C74" s="20"/>
    </row>
    <row r="75" spans="1:3" ht="15" customHeight="1" x14ac:dyDescent="0.25">
      <c r="A75" s="10" t="s">
        <v>31</v>
      </c>
      <c r="B75" s="8">
        <v>15</v>
      </c>
      <c r="C75" s="20">
        <f t="shared" si="1"/>
        <v>37.5</v>
      </c>
    </row>
    <row r="76" spans="1:3" ht="15" customHeight="1" x14ac:dyDescent="0.25">
      <c r="A76" s="10" t="s">
        <v>32</v>
      </c>
      <c r="B76" s="8">
        <v>18</v>
      </c>
      <c r="C76" s="20">
        <f t="shared" si="1"/>
        <v>45</v>
      </c>
    </row>
    <row r="77" spans="1:3" ht="15" customHeight="1" x14ac:dyDescent="0.25">
      <c r="A77" s="10" t="s">
        <v>33</v>
      </c>
      <c r="B77" s="8">
        <v>7</v>
      </c>
      <c r="C77" s="20">
        <f t="shared" si="1"/>
        <v>17.5</v>
      </c>
    </row>
    <row r="78" spans="1:3" ht="15" customHeight="1" x14ac:dyDescent="0.25">
      <c r="A78" s="9" t="s">
        <v>35</v>
      </c>
      <c r="B78" s="8"/>
      <c r="C78" s="20"/>
    </row>
    <row r="79" spans="1:3" ht="15" customHeight="1" x14ac:dyDescent="0.25">
      <c r="A79" s="10" t="s">
        <v>31</v>
      </c>
      <c r="B79" s="8">
        <v>0</v>
      </c>
      <c r="C79" s="20">
        <f t="shared" si="1"/>
        <v>0</v>
      </c>
    </row>
    <row r="80" spans="1:3" ht="15" customHeight="1" x14ac:dyDescent="0.25">
      <c r="A80" s="10" t="s">
        <v>32</v>
      </c>
      <c r="B80" s="8">
        <v>33</v>
      </c>
      <c r="C80" s="20">
        <f t="shared" si="1"/>
        <v>82.5</v>
      </c>
    </row>
    <row r="81" spans="1:5" ht="15" customHeight="1" x14ac:dyDescent="0.25">
      <c r="A81" s="10" t="s">
        <v>33</v>
      </c>
      <c r="B81" s="8">
        <v>7</v>
      </c>
      <c r="C81" s="20">
        <f t="shared" si="1"/>
        <v>17.5</v>
      </c>
    </row>
    <row r="82" spans="1:5" ht="15" customHeight="1" x14ac:dyDescent="0.25">
      <c r="A82" s="16" t="s">
        <v>59</v>
      </c>
      <c r="B82" s="8"/>
      <c r="C82" s="20"/>
    </row>
    <row r="83" spans="1:5" ht="15" customHeight="1" x14ac:dyDescent="0.25">
      <c r="A83" s="15">
        <v>0</v>
      </c>
      <c r="B83" s="8">
        <v>0</v>
      </c>
      <c r="C83" s="20">
        <f t="shared" si="1"/>
        <v>0</v>
      </c>
    </row>
    <row r="84" spans="1:5" ht="15" customHeight="1" x14ac:dyDescent="0.25">
      <c r="A84" s="15">
        <v>1</v>
      </c>
      <c r="B84" s="8">
        <v>5</v>
      </c>
      <c r="C84" s="20">
        <f t="shared" si="1"/>
        <v>12.5</v>
      </c>
    </row>
    <row r="85" spans="1:5" ht="15" customHeight="1" x14ac:dyDescent="0.25">
      <c r="A85" s="15">
        <v>2</v>
      </c>
      <c r="B85" s="8">
        <v>6</v>
      </c>
      <c r="C85" s="20">
        <f t="shared" si="1"/>
        <v>15</v>
      </c>
    </row>
    <row r="86" spans="1:5" ht="15" customHeight="1" x14ac:dyDescent="0.25">
      <c r="A86" s="15">
        <v>3</v>
      </c>
      <c r="B86" s="8">
        <v>4</v>
      </c>
      <c r="C86" s="20">
        <f t="shared" si="1"/>
        <v>10</v>
      </c>
    </row>
    <row r="87" spans="1:5" ht="15" customHeight="1" x14ac:dyDescent="0.25">
      <c r="A87" s="15" t="s">
        <v>60</v>
      </c>
      <c r="B87" s="8">
        <v>23</v>
      </c>
      <c r="C87" s="20">
        <f t="shared" si="1"/>
        <v>57.5</v>
      </c>
    </row>
    <row r="88" spans="1:5" ht="15" customHeight="1" x14ac:dyDescent="0.25">
      <c r="A88" s="15" t="s">
        <v>61</v>
      </c>
      <c r="B88" s="8">
        <v>2</v>
      </c>
      <c r="C88" s="20">
        <f t="shared" si="1"/>
        <v>5</v>
      </c>
    </row>
    <row r="89" spans="1:5" ht="35.25" customHeight="1" x14ac:dyDescent="0.25">
      <c r="A89" s="9" t="s">
        <v>64</v>
      </c>
      <c r="B89" s="13"/>
      <c r="C89" s="20"/>
    </row>
    <row r="90" spans="1:5" ht="15.75" x14ac:dyDescent="0.25">
      <c r="A90" s="9" t="s">
        <v>46</v>
      </c>
      <c r="B90" s="13"/>
      <c r="C90" s="20"/>
      <c r="E90" s="2"/>
    </row>
    <row r="91" spans="1:5" ht="15" customHeight="1" x14ac:dyDescent="0.25">
      <c r="A91" s="7" t="s">
        <v>65</v>
      </c>
      <c r="B91" s="14">
        <v>32</v>
      </c>
      <c r="C91" s="20">
        <f t="shared" si="1"/>
        <v>80</v>
      </c>
      <c r="E91" s="2"/>
    </row>
    <row r="92" spans="1:5" ht="15" customHeight="1" x14ac:dyDescent="0.25">
      <c r="A92" s="7" t="s">
        <v>66</v>
      </c>
      <c r="B92" s="14">
        <v>6</v>
      </c>
      <c r="C92" s="20">
        <f t="shared" si="1"/>
        <v>15</v>
      </c>
      <c r="E92" s="2"/>
    </row>
    <row r="93" spans="1:5" ht="15" customHeight="1" x14ac:dyDescent="0.25">
      <c r="A93" s="10" t="s">
        <v>67</v>
      </c>
      <c r="B93" s="14">
        <v>2</v>
      </c>
      <c r="C93" s="20">
        <f t="shared" si="1"/>
        <v>5</v>
      </c>
      <c r="E93" s="2"/>
    </row>
    <row r="94" spans="1:5" ht="15.75" x14ac:dyDescent="0.25">
      <c r="A94" s="9" t="s">
        <v>47</v>
      </c>
      <c r="B94" s="14"/>
      <c r="C94" s="20"/>
      <c r="E94" s="2"/>
    </row>
    <row r="95" spans="1:5" ht="15" customHeight="1" x14ac:dyDescent="0.25">
      <c r="A95" s="7" t="s">
        <v>65</v>
      </c>
      <c r="B95" s="14">
        <v>32</v>
      </c>
      <c r="C95" s="20">
        <f t="shared" si="1"/>
        <v>80</v>
      </c>
      <c r="E95" s="2"/>
    </row>
    <row r="96" spans="1:5" ht="15" customHeight="1" x14ac:dyDescent="0.25">
      <c r="A96" s="7" t="s">
        <v>66</v>
      </c>
      <c r="B96" s="14">
        <v>6</v>
      </c>
      <c r="C96" s="20">
        <f t="shared" si="1"/>
        <v>15</v>
      </c>
      <c r="E96" s="2"/>
    </row>
    <row r="97" spans="1:5" ht="15" customHeight="1" x14ac:dyDescent="0.25">
      <c r="A97" s="10" t="s">
        <v>67</v>
      </c>
      <c r="B97" s="14">
        <v>2</v>
      </c>
      <c r="C97" s="20">
        <f t="shared" si="1"/>
        <v>5</v>
      </c>
      <c r="E97" s="2"/>
    </row>
    <row r="98" spans="1:5" ht="15.75" x14ac:dyDescent="0.25">
      <c r="A98" s="23" t="s">
        <v>68</v>
      </c>
      <c r="B98" s="14"/>
      <c r="C98" s="20"/>
      <c r="E98" s="2"/>
    </row>
    <row r="99" spans="1:5" ht="15" customHeight="1" x14ac:dyDescent="0.25">
      <c r="A99" s="24" t="s">
        <v>65</v>
      </c>
      <c r="B99" s="14">
        <v>23</v>
      </c>
      <c r="C99" s="20">
        <f t="shared" ref="C99:C101" si="2">100/40*B99</f>
        <v>57.5</v>
      </c>
      <c r="E99" s="2"/>
    </row>
    <row r="100" spans="1:5" ht="15" customHeight="1" x14ac:dyDescent="0.25">
      <c r="A100" s="24" t="s">
        <v>66</v>
      </c>
      <c r="B100" s="14">
        <v>15</v>
      </c>
      <c r="C100" s="20">
        <f t="shared" si="2"/>
        <v>37.5</v>
      </c>
      <c r="E100" s="2"/>
    </row>
    <row r="101" spans="1:5" ht="15" customHeight="1" x14ac:dyDescent="0.25">
      <c r="A101" s="22" t="s">
        <v>67</v>
      </c>
      <c r="B101" s="14">
        <v>2</v>
      </c>
      <c r="C101" s="20">
        <f t="shared" si="2"/>
        <v>5</v>
      </c>
      <c r="E101" s="2"/>
    </row>
    <row r="102" spans="1:5" ht="15.75" x14ac:dyDescent="0.25">
      <c r="A102" s="23" t="s">
        <v>69</v>
      </c>
      <c r="B102" s="14"/>
      <c r="C102" s="20"/>
      <c r="E102" s="2"/>
    </row>
    <row r="103" spans="1:5" ht="15" customHeight="1" x14ac:dyDescent="0.25">
      <c r="A103" s="24" t="s">
        <v>65</v>
      </c>
      <c r="B103" s="14">
        <v>12</v>
      </c>
      <c r="C103" s="20">
        <f t="shared" ref="C103:C105" si="3">100/40*B103</f>
        <v>30</v>
      </c>
      <c r="E103" s="2"/>
    </row>
    <row r="104" spans="1:5" ht="15" customHeight="1" x14ac:dyDescent="0.25">
      <c r="A104" s="24" t="s">
        <v>66</v>
      </c>
      <c r="B104" s="14">
        <v>26</v>
      </c>
      <c r="C104" s="20">
        <f t="shared" si="3"/>
        <v>65</v>
      </c>
      <c r="E104" s="2"/>
    </row>
    <row r="105" spans="1:5" ht="15" customHeight="1" x14ac:dyDescent="0.25">
      <c r="A105" s="22" t="s">
        <v>67</v>
      </c>
      <c r="B105" s="14">
        <v>2</v>
      </c>
      <c r="C105" s="20">
        <f t="shared" si="3"/>
        <v>5</v>
      </c>
      <c r="E105" s="2"/>
    </row>
    <row r="106" spans="1:5" ht="15.75" x14ac:dyDescent="0.25">
      <c r="A106" s="23" t="s">
        <v>71</v>
      </c>
      <c r="B106" s="14"/>
      <c r="C106" s="20"/>
      <c r="E106" s="2"/>
    </row>
    <row r="107" spans="1:5" ht="15" customHeight="1" x14ac:dyDescent="0.25">
      <c r="A107" s="24" t="s">
        <v>65</v>
      </c>
      <c r="B107" s="14">
        <v>21</v>
      </c>
      <c r="C107" s="20">
        <f t="shared" ref="C107:C109" si="4">100/40*B107</f>
        <v>52.5</v>
      </c>
      <c r="E107" s="2"/>
    </row>
    <row r="108" spans="1:5" ht="15" customHeight="1" x14ac:dyDescent="0.25">
      <c r="A108" s="24" t="s">
        <v>66</v>
      </c>
      <c r="B108" s="14">
        <v>17</v>
      </c>
      <c r="C108" s="20">
        <f t="shared" si="4"/>
        <v>42.5</v>
      </c>
      <c r="E108" s="2"/>
    </row>
    <row r="109" spans="1:5" ht="15" customHeight="1" x14ac:dyDescent="0.25">
      <c r="A109" s="22" t="s">
        <v>67</v>
      </c>
      <c r="B109" s="14">
        <v>2</v>
      </c>
      <c r="C109" s="20">
        <f t="shared" si="4"/>
        <v>5</v>
      </c>
      <c r="E109" s="2"/>
    </row>
    <row r="110" spans="1:5" ht="15.75" x14ac:dyDescent="0.25">
      <c r="A110" s="23" t="s">
        <v>73</v>
      </c>
      <c r="B110" s="14"/>
      <c r="C110" s="20"/>
      <c r="E110" s="2"/>
    </row>
    <row r="111" spans="1:5" ht="15" customHeight="1" x14ac:dyDescent="0.25">
      <c r="A111" s="24" t="s">
        <v>65</v>
      </c>
      <c r="B111" s="14">
        <v>15</v>
      </c>
      <c r="C111" s="20">
        <f t="shared" ref="C111:C113" si="5">100/40*B111</f>
        <v>37.5</v>
      </c>
      <c r="E111" s="2"/>
    </row>
    <row r="112" spans="1:5" ht="15" customHeight="1" x14ac:dyDescent="0.25">
      <c r="A112" s="24" t="s">
        <v>66</v>
      </c>
      <c r="B112" s="14">
        <v>23</v>
      </c>
      <c r="C112" s="20">
        <f t="shared" si="5"/>
        <v>57.5</v>
      </c>
      <c r="E112" s="2"/>
    </row>
    <row r="113" spans="1:5" ht="15" customHeight="1" x14ac:dyDescent="0.25">
      <c r="A113" s="22" t="s">
        <v>67</v>
      </c>
      <c r="B113" s="14">
        <v>2</v>
      </c>
      <c r="C113" s="20">
        <f t="shared" si="5"/>
        <v>5</v>
      </c>
      <c r="E113" s="2"/>
    </row>
    <row r="114" spans="1:5" ht="15.75" x14ac:dyDescent="0.25">
      <c r="A114" s="23" t="s">
        <v>70</v>
      </c>
      <c r="B114" s="14"/>
      <c r="C114" s="20"/>
      <c r="E114" s="2"/>
    </row>
    <row r="115" spans="1:5" ht="15" customHeight="1" x14ac:dyDescent="0.25">
      <c r="A115" s="24" t="s">
        <v>65</v>
      </c>
      <c r="B115" s="14">
        <v>4</v>
      </c>
      <c r="C115" s="20">
        <f t="shared" ref="C115:C117" si="6">100/40*B115</f>
        <v>10</v>
      </c>
      <c r="E115" s="2"/>
    </row>
    <row r="116" spans="1:5" ht="15" customHeight="1" x14ac:dyDescent="0.25">
      <c r="A116" s="24" t="s">
        <v>66</v>
      </c>
      <c r="B116" s="14">
        <v>34</v>
      </c>
      <c r="C116" s="20">
        <f t="shared" si="6"/>
        <v>85</v>
      </c>
      <c r="E116" s="2"/>
    </row>
    <row r="117" spans="1:5" ht="15" customHeight="1" x14ac:dyDescent="0.25">
      <c r="A117" s="22" t="s">
        <v>67</v>
      </c>
      <c r="B117" s="14">
        <v>2</v>
      </c>
      <c r="C117" s="20">
        <f t="shared" si="6"/>
        <v>5</v>
      </c>
      <c r="E117" s="2"/>
    </row>
    <row r="118" spans="1:5" ht="15.75" x14ac:dyDescent="0.25">
      <c r="A118" s="23" t="s">
        <v>72</v>
      </c>
      <c r="B118" s="14"/>
      <c r="C118" s="20"/>
      <c r="E118" s="2"/>
    </row>
    <row r="119" spans="1:5" ht="15" customHeight="1" x14ac:dyDescent="0.25">
      <c r="A119" s="24">
        <v>0</v>
      </c>
      <c r="B119" s="14">
        <v>6</v>
      </c>
      <c r="C119" s="20">
        <f t="shared" ref="C119:C124" si="7">100/40*B119</f>
        <v>15</v>
      </c>
      <c r="E119" s="2"/>
    </row>
    <row r="120" spans="1:5" ht="15" customHeight="1" x14ac:dyDescent="0.25">
      <c r="A120" s="24">
        <v>1</v>
      </c>
      <c r="B120" s="14">
        <v>7</v>
      </c>
      <c r="C120" s="20">
        <f t="shared" si="7"/>
        <v>17.5</v>
      </c>
      <c r="D120" s="25"/>
      <c r="E120" s="2"/>
    </row>
    <row r="121" spans="1:5" ht="15" customHeight="1" x14ac:dyDescent="0.25">
      <c r="A121" s="24">
        <v>2</v>
      </c>
      <c r="B121" s="14">
        <v>12</v>
      </c>
      <c r="C121" s="20">
        <f t="shared" si="7"/>
        <v>30</v>
      </c>
      <c r="E121" s="2"/>
    </row>
    <row r="122" spans="1:5" ht="15" customHeight="1" x14ac:dyDescent="0.25">
      <c r="A122" s="24">
        <v>3</v>
      </c>
      <c r="B122" s="14">
        <v>12</v>
      </c>
      <c r="C122" s="20">
        <f t="shared" si="7"/>
        <v>30</v>
      </c>
      <c r="E122" s="2"/>
    </row>
    <row r="123" spans="1:5" ht="15" customHeight="1" x14ac:dyDescent="0.25">
      <c r="A123" s="24">
        <v>4</v>
      </c>
      <c r="B123" s="14">
        <v>1</v>
      </c>
      <c r="C123" s="20">
        <f t="shared" si="7"/>
        <v>2.5</v>
      </c>
      <c r="E123" s="2"/>
    </row>
    <row r="124" spans="1:5" ht="15" customHeight="1" x14ac:dyDescent="0.25">
      <c r="A124" s="22" t="s">
        <v>67</v>
      </c>
      <c r="B124" s="14">
        <v>2</v>
      </c>
      <c r="C124" s="20">
        <f t="shared" si="7"/>
        <v>5</v>
      </c>
      <c r="E124" s="2"/>
    </row>
    <row r="125" spans="1:5" ht="15" customHeight="1" x14ac:dyDescent="0.25">
      <c r="A125" s="12" t="s">
        <v>50</v>
      </c>
      <c r="B125" s="14"/>
      <c r="C125" s="20"/>
      <c r="E125" s="2"/>
    </row>
    <row r="126" spans="1:5" ht="15" customHeight="1" x14ac:dyDescent="0.25">
      <c r="A126" s="7" t="s">
        <v>65</v>
      </c>
      <c r="B126" s="14">
        <v>18</v>
      </c>
      <c r="C126" s="20">
        <f t="shared" si="1"/>
        <v>45</v>
      </c>
      <c r="E126" s="2"/>
    </row>
    <row r="127" spans="1:5" ht="15" customHeight="1" x14ac:dyDescent="0.25">
      <c r="A127" s="7" t="s">
        <v>66</v>
      </c>
      <c r="B127" s="14">
        <v>20</v>
      </c>
      <c r="C127" s="20">
        <f t="shared" si="1"/>
        <v>50</v>
      </c>
      <c r="E127" s="2"/>
    </row>
    <row r="128" spans="1:5" ht="15" customHeight="1" x14ac:dyDescent="0.25">
      <c r="A128" s="10" t="s">
        <v>67</v>
      </c>
      <c r="B128" s="14">
        <v>2</v>
      </c>
      <c r="C128" s="20">
        <f t="shared" si="1"/>
        <v>5</v>
      </c>
      <c r="E128" s="2"/>
    </row>
    <row r="129" spans="1:5" ht="15" customHeight="1" x14ac:dyDescent="0.25">
      <c r="A129" s="12" t="s">
        <v>48</v>
      </c>
      <c r="B129" s="14"/>
      <c r="C129" s="20"/>
      <c r="E129" s="2"/>
    </row>
    <row r="130" spans="1:5" ht="15" customHeight="1" x14ac:dyDescent="0.25">
      <c r="A130" s="7" t="s">
        <v>65</v>
      </c>
      <c r="B130" s="14">
        <v>2</v>
      </c>
      <c r="C130" s="20">
        <f t="shared" si="1"/>
        <v>5</v>
      </c>
      <c r="E130" s="2"/>
    </row>
    <row r="131" spans="1:5" ht="15" customHeight="1" x14ac:dyDescent="0.25">
      <c r="A131" s="7" t="s">
        <v>66</v>
      </c>
      <c r="B131" s="14">
        <v>36</v>
      </c>
      <c r="C131" s="20">
        <f t="shared" si="1"/>
        <v>90</v>
      </c>
      <c r="E131" s="2"/>
    </row>
    <row r="132" spans="1:5" ht="15" customHeight="1" x14ac:dyDescent="0.25">
      <c r="A132" s="10" t="s">
        <v>67</v>
      </c>
      <c r="B132" s="14">
        <v>2</v>
      </c>
      <c r="C132" s="20">
        <f t="shared" si="1"/>
        <v>5</v>
      </c>
      <c r="E132" s="2"/>
    </row>
    <row r="133" spans="1:5" ht="15" customHeight="1" x14ac:dyDescent="0.25">
      <c r="A133" s="12" t="s">
        <v>49</v>
      </c>
      <c r="B133" s="14"/>
      <c r="C133" s="20"/>
      <c r="E133" s="2"/>
    </row>
    <row r="134" spans="1:5" ht="15" customHeight="1" x14ac:dyDescent="0.25">
      <c r="A134" s="7" t="s">
        <v>65</v>
      </c>
      <c r="B134" s="14">
        <v>14</v>
      </c>
      <c r="C134" s="20">
        <f t="shared" si="1"/>
        <v>35</v>
      </c>
    </row>
    <row r="135" spans="1:5" ht="15" customHeight="1" x14ac:dyDescent="0.25">
      <c r="A135" s="7" t="s">
        <v>66</v>
      </c>
      <c r="B135" s="14">
        <v>24</v>
      </c>
      <c r="C135" s="20">
        <f t="shared" si="1"/>
        <v>60</v>
      </c>
    </row>
    <row r="136" spans="1:5" ht="15" customHeight="1" x14ac:dyDescent="0.25">
      <c r="A136" s="10" t="s">
        <v>67</v>
      </c>
      <c r="B136" s="14">
        <v>2</v>
      </c>
      <c r="C136" s="20">
        <f t="shared" si="1"/>
        <v>5</v>
      </c>
    </row>
  </sheetData>
  <pageMargins left="0.7" right="0.7" top="0.78740157499999996" bottom="0.78740157499999996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Universitätsklinikum Essen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Keup, Corinna</dc:creator>
  <cp:lastModifiedBy>Corinna Keup</cp:lastModifiedBy>
  <cp:lastPrinted>2018-09-17T09:12:23Z</cp:lastPrinted>
  <dcterms:created xsi:type="dcterms:W3CDTF">2018-07-25T05:45:28Z</dcterms:created>
  <dcterms:modified xsi:type="dcterms:W3CDTF">2019-06-06T08:52:24Z</dcterms:modified>
</cp:coreProperties>
</file>