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Nicole\Publication\USH1C retinal organoids\Figures\Word\"/>
    </mc:Choice>
  </mc:AlternateContent>
  <xr:revisionPtr revIDLastSave="0" documentId="13_ncr:1_{6D13E12A-8FA1-4BA6-8FA4-3B2F1D061E9D}" xr6:coauthVersionLast="47" xr6:coauthVersionMax="47" xr10:uidLastSave="{00000000-0000-0000-0000-000000000000}"/>
  <bookViews>
    <workbookView xWindow="-120" yWindow="-120" windowWidth="29040" windowHeight="17640" xr2:uid="{46F7A7F6-6F43-4645-9DB7-9A257D54368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2" i="1" l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2" i="1"/>
  <c r="D201" i="1"/>
  <c r="D200" i="1"/>
  <c r="D199" i="1"/>
  <c r="D198" i="1"/>
  <c r="D197" i="1"/>
  <c r="D196" i="1"/>
  <c r="D195" i="1"/>
  <c r="D194" i="1"/>
  <c r="D193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6" i="1"/>
  <c r="D5" i="1"/>
  <c r="D4" i="1"/>
  <c r="D3" i="1"/>
</calcChain>
</file>

<file path=xl/sharedStrings.xml><?xml version="1.0" encoding="utf-8"?>
<sst xmlns="http://schemas.openxmlformats.org/spreadsheetml/2006/main" count="972" uniqueCount="566">
  <si>
    <t>Rod precursors</t>
  </si>
  <si>
    <t>ID</t>
  </si>
  <si>
    <t>Term</t>
  </si>
  <si>
    <t>P Corrected</t>
  </si>
  <si>
    <t>log P</t>
  </si>
  <si>
    <t>Genes</t>
  </si>
  <si>
    <t>KEGG:04744</t>
  </si>
  <si>
    <t>Phototransduction</t>
  </si>
  <si>
    <t>[GNAT1, PDE6A, PDE6G, RHO]</t>
  </si>
  <si>
    <t>GO:0097731</t>
  </si>
  <si>
    <t>9+0 non-motile cilium</t>
  </si>
  <si>
    <t>[GNAT1, PCDH15, RHO]</t>
  </si>
  <si>
    <t>GO:0097733</t>
  </si>
  <si>
    <t>Photoreceptor cell cilium</t>
  </si>
  <si>
    <t>GO:0001750</t>
  </si>
  <si>
    <t>Photoreceptor outer segment</t>
  </si>
  <si>
    <t>KEGG:04930</t>
  </si>
  <si>
    <t>Type II diabetes mellitus</t>
  </si>
  <si>
    <t>[HK2, IKBKB, IRS2, PIK3R1]</t>
  </si>
  <si>
    <t>KEGG:05132</t>
  </si>
  <si>
    <t>Salmonella infection</t>
  </si>
  <si>
    <t>[ACTB, CYFIP2, CYTH2, EXOC4, IKBKB, JUN, KIF5C, PODXL, TUBB4B, WASF3]</t>
  </si>
  <si>
    <t>KEGG:04144</t>
  </si>
  <si>
    <t>Endocytosis</t>
  </si>
  <si>
    <t>[CYTH2, DNM3, GRK1, IQSEC1, KIF5C, MVB12B, NEDD4L, PSD, RAB11B, VPS36, VPS45]</t>
  </si>
  <si>
    <t>[GNAT1, GNGT1, GRK1, GUCA1A, PDE6A, PDE6G, RCVRN, RHO, SAG]</t>
  </si>
  <si>
    <t>GO:0022008</t>
  </si>
  <si>
    <t>Neurogenesis</t>
  </si>
  <si>
    <t>[APP, C9orf72, CFL1, CRMP1, DISC1, GPM6A, ITM2C, L1CAM, MAP1B, MAP2, MYEF2, NEDD4L, OTX2, PRMT1]</t>
  </si>
  <si>
    <t>GO:0048699</t>
  </si>
  <si>
    <t>Generation of neurons</t>
  </si>
  <si>
    <t>[C9orf72, CFL1, CRMP1, DISC1, GPM6A, ITM2C, L1CAM, MAP1B, MAP2, MYEF2, NEDD4L, OTX2, PRMT1]</t>
  </si>
  <si>
    <t>GO:0032989</t>
  </si>
  <si>
    <t>Cellular anatomical entity morphogenesis</t>
  </si>
  <si>
    <t>[C9orf72, CFL1, CLASP2, L1CAM, MAP2, NEBL, NEDD4L, OTX2, TPM1]</t>
  </si>
  <si>
    <t>GO:0050808</t>
  </si>
  <si>
    <t>Synapse organization</t>
  </si>
  <si>
    <t>[ACTB, APP, CFL1, GABRB3, L1CAM, NTNG2, YWHAZ]</t>
  </si>
  <si>
    <t>GO:0007399</t>
  </si>
  <si>
    <t>Nervous system development</t>
  </si>
  <si>
    <t>[APP, C9orf72, CFL1, CHRNA3, CRMP1, DISC1, GABRB3, GPM6A, ITM2C, L1CAM, MAP1B, MAP2, MYEF2, NEDD4L, OTX2, PRMT1, RAB3GAP1, SLC2A1, SPTBN1, YWHAZ]</t>
  </si>
  <si>
    <t>GO:0009581</t>
  </si>
  <si>
    <t>Detection of external stimulus</t>
  </si>
  <si>
    <t>[EYS, GNAT1, GRK1, REEP6, TULP1]</t>
  </si>
  <si>
    <t>GO:0009582</t>
  </si>
  <si>
    <t>Detection of abiotic stimulus</t>
  </si>
  <si>
    <t>GO:0007601</t>
  </si>
  <si>
    <t>Visual perception</t>
  </si>
  <si>
    <t>[CABP4, EYS, GNAT1, RDH12, REEP6, TULP1]</t>
  </si>
  <si>
    <t>GO:0050953</t>
  </si>
  <si>
    <t>Sensory perception of light stimulus</t>
  </si>
  <si>
    <t>[CABP4, EYS, GNAT1, PCDH15, RDH12, REEP6, TULP1]</t>
  </si>
  <si>
    <t>GO:0050962</t>
  </si>
  <si>
    <t>[EYS, GNAT1, REEP6, TULP1]</t>
  </si>
  <si>
    <t>GO:0050908</t>
  </si>
  <si>
    <t>GO:0009583</t>
  </si>
  <si>
    <t>Detection of light stimulus</t>
  </si>
  <si>
    <t>GO:0009584</t>
  </si>
  <si>
    <t>Detection of visible light</t>
  </si>
  <si>
    <t>GO:0005938</t>
  </si>
  <si>
    <t>[ASPH, C2CD5, CLASP2, EPB41L2, SEPTIN7, SLC2A1]</t>
  </si>
  <si>
    <t>GO:0030027</t>
  </si>
  <si>
    <t>Lamellipodium</t>
  </si>
  <si>
    <t>[ACTB, CCDC88A, ITGAV, PODXL, STX3, SYNE2]</t>
  </si>
  <si>
    <t>GO:0060170</t>
  </si>
  <si>
    <t>Ciliary membrane</t>
  </si>
  <si>
    <t>[BBS9, PRCD, RHO]</t>
  </si>
  <si>
    <t>GO:0001726</t>
  </si>
  <si>
    <t>Ruffle</t>
  </si>
  <si>
    <t>[C2CD5, CLASP2, ITGAV, PODXL, PSD, TPM1]</t>
  </si>
  <si>
    <t>GO:0032587</t>
  </si>
  <si>
    <t>Ruffle membrane</t>
  </si>
  <si>
    <t>[C2CD5, CLASP2, ITGAV, PSD, TPM1]</t>
  </si>
  <si>
    <t>GO:0031256</t>
  </si>
  <si>
    <t>Leading edge membrane</t>
  </si>
  <si>
    <t>[C2CD5, CLASP2, ITGAV, PSD, SYNE2, TPM1]</t>
  </si>
  <si>
    <t>GO:0043005</t>
  </si>
  <si>
    <t>Neuron projection</t>
  </si>
  <si>
    <t>[APP, ATCAY, C9orf72, GNAT1, GUCA1A, L1CAM, OTX2, PCDH15, PRCD, RHO, SAG, SYT11]</t>
  </si>
  <si>
    <t>[GNAT1, GUCA1A, PCDH15, PRCD, RHO, SAG]</t>
  </si>
  <si>
    <t>GO:0031253</t>
  </si>
  <si>
    <t>Cell projection membrane</t>
  </si>
  <si>
    <t>[BBS9, C2CD5, CLASP2, ITGAV, PRCD, PSD, RHO, SLC6A6, SYNE2, TPM1]</t>
  </si>
  <si>
    <t>[C4orf47, GNAT1, GUCA1A, PCDH15, PRCD, RHO, SAG]</t>
  </si>
  <si>
    <t>GO:0097730</t>
  </si>
  <si>
    <t>Non-motile cilium</t>
  </si>
  <si>
    <t>[C4orf47, GNAT1, GUCA1A, PCDH15, PRCD, RHO, SAG, SEPTIN7]</t>
  </si>
  <si>
    <t>GO:0120025</t>
  </si>
  <si>
    <t>Plasma membrane bounded cell projection</t>
  </si>
  <si>
    <t>[ACTB, AHI1, APP, ARMC9, ATCAY, BBS9, C2CD5, C4orf47, C9orf72, CCDC88A, CLASP2, DISC1, GNAT1, GUCA1A, ITGAV, L1CAM, OTX2, PCDH15, PODXL, PRCD, PSD, RHO, SAG, SEPTIN7, SLC6A6, STX3, SYNE2, SYT11, TPM1, TUBB4B]</t>
  </si>
  <si>
    <t>KEGG:05230</t>
  </si>
  <si>
    <t>Central carbon metabolism in cancer</t>
  </si>
  <si>
    <t>[LDHB, PFKP, PKM, SLC2A1]</t>
  </si>
  <si>
    <t>KEGG:03018</t>
  </si>
  <si>
    <t>RNA degradation</t>
  </si>
  <si>
    <t>[ENO2, MPHOSPH6, PABPC4, PFKP]</t>
  </si>
  <si>
    <t>KEGG:02010</t>
  </si>
  <si>
    <t>ABC transporters</t>
  </si>
  <si>
    <t>[ABCA4, ABCA7, ABCC5]</t>
  </si>
  <si>
    <t>KEGG:04152</t>
  </si>
  <si>
    <t>AMPK signaling pathway</t>
  </si>
  <si>
    <t>[CAB39, FOXO3, GYS1, PFKP, SREBF1, STRADB]</t>
  </si>
  <si>
    <t>KEGG:04520</t>
  </si>
  <si>
    <t>Adherens junction</t>
  </si>
  <si>
    <t>[ACTN1, EP300, NLK, WASF3]</t>
  </si>
  <si>
    <t>KEGG:04721</t>
  </si>
  <si>
    <t>Synaptic vesicle cycle</t>
  </si>
  <si>
    <t>[CPLX4, SLC1A7, SNAP25, STX3, STXBP1]</t>
  </si>
  <si>
    <t>KEGG:04922</t>
  </si>
  <si>
    <t>Glucagon signaling pathway</t>
  </si>
  <si>
    <t>[GNAT2, GUCA1A, GUCA1B, PDE6B]</t>
  </si>
  <si>
    <t>GO:0015370</t>
  </si>
  <si>
    <t>Solute:sodium symporter activity</t>
  </si>
  <si>
    <t>[SLC12A2, SLC1A7, SLC23A2, SLC4A7, SLC6A6]</t>
  </si>
  <si>
    <t>[BMP7, EP300, FBXO7, GPM6A, MAP1B, MAP2, NDNF, OTX2, PCP4, PROM1, SEMA3F]</t>
  </si>
  <si>
    <t>[EYS, GNAT2, TULP1]</t>
  </si>
  <si>
    <t>[GNAT2, GUCA1A, GUCA1B, PROM1]</t>
  </si>
  <si>
    <t>GO:0016323</t>
  </si>
  <si>
    <t>Basolateral plasma membrane</t>
  </si>
  <si>
    <t>[ABCC5, SLC23A2, SLC29A4, SLC2A1, SLC30A1, SLC4A7, SLC6A6]</t>
  </si>
  <si>
    <t>[GNAT2, GUCA1A, GUCA1B, PHYH, PROM1]</t>
  </si>
  <si>
    <t>GO:0009925</t>
  </si>
  <si>
    <t>Basal plasma membrane</t>
  </si>
  <si>
    <t>[ABCC5, SLC12A2, SLC23A2, SLC29A4, SLC2A1, SLC30A1, SLC4A7, SLC6A6]</t>
  </si>
  <si>
    <t>[APP, ATCAY, FBXO7, GNAT2, GUCA1A, GUCA1B, OTX2, PROM1, SLC12A2, SYP]</t>
  </si>
  <si>
    <t>Early RPCs</t>
  </si>
  <si>
    <t>KEGG:04350</t>
  </si>
  <si>
    <t>TGF-beta signaling pathway</t>
  </si>
  <si>
    <t>[ID2, LTBP1, RGMA, TF, TGFB2]</t>
  </si>
  <si>
    <t>KEGG:04066</t>
  </si>
  <si>
    <t>HIF-1 signaling pathway</t>
  </si>
  <si>
    <t>[FLT1, PFKP, SERPINE1, SLC2A1, TF]</t>
  </si>
  <si>
    <t>KEGG:04933</t>
  </si>
  <si>
    <t>AGE-RAGE signaling pathway in diabetic complications</t>
  </si>
  <si>
    <t>[AGT, COL1A1, COL3A1, FN1, SERPINE1, TGFB2]</t>
  </si>
  <si>
    <t>GO:0002698</t>
  </si>
  <si>
    <t>Negative regulation of immune effector process</t>
  </si>
  <si>
    <t>[A2M, ANXA1, TGFB2]</t>
  </si>
  <si>
    <t>GO:0035924</t>
  </si>
  <si>
    <t>Cellular response to vascular endothelial growth factor stimulus</t>
  </si>
  <si>
    <t>[ANXA1, FLT1, NRP1]</t>
  </si>
  <si>
    <t>GO:0007229</t>
  </si>
  <si>
    <t>Integrin-mediated signaling pathway</t>
  </si>
  <si>
    <t>[COL3A1, FN1, NRP1]</t>
  </si>
  <si>
    <t>GO:1905954</t>
  </si>
  <si>
    <t>Positive regulation of lipid localization</t>
  </si>
  <si>
    <t>[APOE, CAV1, SPP1]</t>
  </si>
  <si>
    <t>GO:1903531</t>
  </si>
  <si>
    <t>Negative regulation of secretion by cell</t>
  </si>
  <si>
    <t>[ANXA1, APOE, SFRP1]</t>
  </si>
  <si>
    <t>GO:0007266</t>
  </si>
  <si>
    <t>Rho protein signal transduction</t>
  </si>
  <si>
    <t>[ADGRG1, APOE, NRP1]</t>
  </si>
  <si>
    <t>GO:0150063</t>
  </si>
  <si>
    <t>Visual system development</t>
  </si>
  <si>
    <t>[FBN2, SOX2, TGFB2]</t>
  </si>
  <si>
    <t>GO:0001654</t>
  </si>
  <si>
    <t>Eye development</t>
  </si>
  <si>
    <t>GO:0043588</t>
  </si>
  <si>
    <t>Skin development</t>
  </si>
  <si>
    <t>[ANXA1, COL1A1, COL3A1, TGFB2]</t>
  </si>
  <si>
    <t>GO:0030308</t>
  </si>
  <si>
    <t>Negative regulation of cell growth</t>
  </si>
  <si>
    <t>[DCBLD2, FRZB, SFRP1, TGFB2]</t>
  </si>
  <si>
    <t>GO:0050818</t>
  </si>
  <si>
    <t>Regulation of coagulation</t>
  </si>
  <si>
    <t>[APOE, CAV1, SERPINE1]</t>
  </si>
  <si>
    <t>GO:0032370</t>
  </si>
  <si>
    <t>Positive regulation of lipid transport</t>
  </si>
  <si>
    <t>GO:1903034</t>
  </si>
  <si>
    <t>Regulation of response to wounding</t>
  </si>
  <si>
    <t>[ANXA1, APOE, CAV1, SERPINE1]</t>
  </si>
  <si>
    <t>GO:0048880</t>
  </si>
  <si>
    <t>Sensory system development</t>
  </si>
  <si>
    <t>GO:0001837</t>
  </si>
  <si>
    <t>Epithelial to mesenchymal transition</t>
  </si>
  <si>
    <t>[COL1A1, QKI, SFRP1, TGFB2]</t>
  </si>
  <si>
    <t>GO:0002548</t>
  </si>
  <si>
    <t>Monocyte chemotaxis</t>
  </si>
  <si>
    <t>[ANXA1, FLT1, SERPINE1]</t>
  </si>
  <si>
    <t>GO:2001236</t>
  </si>
  <si>
    <t>Regulation of extrinsic apoptotic signaling pathway</t>
  </si>
  <si>
    <t>[AGT, CAV1, SERPINE1, SFRP1]</t>
  </si>
  <si>
    <t>GO:0071453</t>
  </si>
  <si>
    <t>Cellular response to oxygen levels</t>
  </si>
  <si>
    <t>[CAV1, CHCHD2, NDRG1, SFRP1]</t>
  </si>
  <si>
    <t>GO:0030193</t>
  </si>
  <si>
    <t>Regulation of blood coagulation</t>
  </si>
  <si>
    <t>GO:1900046</t>
  </si>
  <si>
    <t>Regulation of hemostasis</t>
  </si>
  <si>
    <t>GO:0007596</t>
  </si>
  <si>
    <t>Blood coagulation</t>
  </si>
  <si>
    <t>[APOE, CAV1, CNTN1, SERPINE1]</t>
  </si>
  <si>
    <t>GO:0007599</t>
  </si>
  <si>
    <t>Hemostasis</t>
  </si>
  <si>
    <t>GO:0061041</t>
  </si>
  <si>
    <t>Regulation of wound healing</t>
  </si>
  <si>
    <t>GO:0002695</t>
  </si>
  <si>
    <t>Negative regulation of leukocyte activation</t>
  </si>
  <si>
    <t>[ANXA1, FN1, SFRP1]</t>
  </si>
  <si>
    <t>GO:0045229</t>
  </si>
  <si>
    <t>External encapsulating structure organization</t>
  </si>
  <si>
    <t>[AGT, COL1A1, COL3A1, TGFB2]</t>
  </si>
  <si>
    <t>GO:0030198</t>
  </si>
  <si>
    <t>Extracellular matrix organization</t>
  </si>
  <si>
    <t>GO:0051048</t>
  </si>
  <si>
    <t>Negative regulation of secretion</t>
  </si>
  <si>
    <t>GO:0048667</t>
  </si>
  <si>
    <t>Cell morphogenesis involved in neuron differentiation</t>
  </si>
  <si>
    <t>[CTNND2, ROBO2, TUBB2B]</t>
  </si>
  <si>
    <t>GO:0050866</t>
  </si>
  <si>
    <t>Negative regulation of cell activation</t>
  </si>
  <si>
    <t>[ANXA1, APOE, FN1, SFRP1]</t>
  </si>
  <si>
    <t>GO:0048545</t>
  </si>
  <si>
    <t>Response to steroid hormone</t>
  </si>
  <si>
    <t>[ANXA1, ATP1A2, CAV1, SFRP1, TGFB2]</t>
  </si>
  <si>
    <t>GO:0007009</t>
  </si>
  <si>
    <t>Plasma membrane organization</t>
  </si>
  <si>
    <t>[CAV1, COLEC12, TGFB2]</t>
  </si>
  <si>
    <t>GO:2001235</t>
  </si>
  <si>
    <t>Positive regulation of apoptotic signaling pathway</t>
  </si>
  <si>
    <t>[AGT, CAV1, SFRP1]</t>
  </si>
  <si>
    <t>GO:2001238</t>
  </si>
  <si>
    <t>Positive regulation of extrinsic apoptotic signaling pathway</t>
  </si>
  <si>
    <t>GO:0010717</t>
  </si>
  <si>
    <t>Regulation of epithelial to mesenchymal transition</t>
  </si>
  <si>
    <t>GO:0060485</t>
  </si>
  <si>
    <t>Mesenchyme development</t>
  </si>
  <si>
    <t>[COL1A1, FN1, QKI, SFRP1, TGFB2]</t>
  </si>
  <si>
    <t>GO:0060322</t>
  </si>
  <si>
    <t>Head development</t>
  </si>
  <si>
    <t>[ADGRG1, ASCL1, COLEC12, ROBO2, SOX2]</t>
  </si>
  <si>
    <t>GO:0048863</t>
  </si>
  <si>
    <t>Stem cell differentiation</t>
  </si>
  <si>
    <t>[FN1, HES5, SFRP1, TGFB2]</t>
  </si>
  <si>
    <t>GO:0071604</t>
  </si>
  <si>
    <t>Transforming growth factor beta production</t>
  </si>
  <si>
    <t>[FN1, LTBP1, TGFB2]</t>
  </si>
  <si>
    <t>GO:0007219</t>
  </si>
  <si>
    <t>Notch signaling pathway</t>
  </si>
  <si>
    <t>[ASCL1, HES5, TCIM, TGFB2]</t>
  </si>
  <si>
    <t>GO:0018149</t>
  </si>
  <si>
    <t>Peptide cross-linking</t>
  </si>
  <si>
    <t>[ANXA1, COL3A1, FN1]</t>
  </si>
  <si>
    <t>GO:0048762</t>
  </si>
  <si>
    <t>Mesenchymal cell differentiation</t>
  </si>
  <si>
    <t>GO:0030178</t>
  </si>
  <si>
    <t>Negative regulation of Wnt signaling pathway</t>
  </si>
  <si>
    <t>[APOE, FRZB, LRP4, SFRP1, SOX2]</t>
  </si>
  <si>
    <t>GO:0071634</t>
  </si>
  <si>
    <t>Regulation of transforming growth factor beta production</t>
  </si>
  <si>
    <t>GO:0007420</t>
  </si>
  <si>
    <t>Brain development</t>
  </si>
  <si>
    <t>GO:0036294</t>
  </si>
  <si>
    <t>Cellular response to decreased oxygen levels</t>
  </si>
  <si>
    <t>[CHCHD2, NDRG1, SFRP1]</t>
  </si>
  <si>
    <t>GO:0071456</t>
  </si>
  <si>
    <t>Cellular response to hypoxia</t>
  </si>
  <si>
    <t>GO:0007417</t>
  </si>
  <si>
    <t>Central nervous system development</t>
  </si>
  <si>
    <t>[ADGRG1, ASCL1, COLEC12, ROBO2, SLC2A1, SOX2]</t>
  </si>
  <si>
    <t>GO:1901654</t>
  </si>
  <si>
    <t>Response to ketone</t>
  </si>
  <si>
    <t>[CAV1, SFRP1, SPP1, TGFB2]</t>
  </si>
  <si>
    <t>GO:0090090</t>
  </si>
  <si>
    <t>Negative regulation of canonical Wnt signaling pathway</t>
  </si>
  <si>
    <t>GO:0030199</t>
  </si>
  <si>
    <t>Collagen fibril organization</t>
  </si>
  <si>
    <t>[COL1A1, COL3A1, TGFB2]</t>
  </si>
  <si>
    <t>GO:0050680</t>
  </si>
  <si>
    <t>Negative regulation of epithelial cell proliferation</t>
  </si>
  <si>
    <t>[APOE, FLT1, SFRP1, SOX2, TGFB2]</t>
  </si>
  <si>
    <t>GO:0060828</t>
  </si>
  <si>
    <t>Regulation of canonical Wnt signaling pathway</t>
  </si>
  <si>
    <t>[APOE, COL1A1, CTNND2, FRZB, LRP4, SFRP1, SOX2]</t>
  </si>
  <si>
    <t>GO:0030111</t>
  </si>
  <si>
    <t>Regulation of Wnt signaling pathway</t>
  </si>
  <si>
    <t>[APOE, COL1A1, CTNND2, FRZB, LRP4, SFRP1, SOX2, SULF2]</t>
  </si>
  <si>
    <t>GO:0060070</t>
  </si>
  <si>
    <t>Canonical Wnt signaling pathway</t>
  </si>
  <si>
    <t>[APOE, CAV1, COL1A1, CTNND2, FRZB, LRP4, SFRP1, SOX2]</t>
  </si>
  <si>
    <t>GO:0009611</t>
  </si>
  <si>
    <t>Response to wounding</t>
  </si>
  <si>
    <t>[ANXA1, APOE, CAV1, CNTN1, COL3A1, DCBLD2, SERPINE1, SOX2, TGFB2]</t>
  </si>
  <si>
    <t>GO:0070062</t>
  </si>
  <si>
    <t>Extracellular exosome</t>
  </si>
  <si>
    <t>[ANXA1, APOE, FN1, SERPINE1]</t>
  </si>
  <si>
    <t>GO:0043230</t>
  </si>
  <si>
    <t>Extracellular organelle</t>
  </si>
  <si>
    <t>[ANXA1, APOE, FN1, HAS2, SERPINE1]</t>
  </si>
  <si>
    <t>GO:0065010</t>
  </si>
  <si>
    <t>Extracellular membrane-bounded organelle</t>
  </si>
  <si>
    <t>GO:1903561</t>
  </si>
  <si>
    <t>Extracellular vesicle</t>
  </si>
  <si>
    <t>GO:0062023</t>
  </si>
  <si>
    <t>Collagen-containing extracellular matrix</t>
  </si>
  <si>
    <t>[CNTN1, COL1A1, COL3A1, FN1, LTBP1, SERPINE1, SFRP1, TGFB2]</t>
  </si>
  <si>
    <t>GO:0030312</t>
  </si>
  <si>
    <t>External encapsulating structure</t>
  </si>
  <si>
    <t>[APOE, CNTN1, COL1A1, COL3A1, FBN2, FN1, LTBP1, SERPINE1, SFRP1, TGFB2]</t>
  </si>
  <si>
    <t>GO:0031012</t>
  </si>
  <si>
    <t>Extracellular matrix</t>
  </si>
  <si>
    <t>Early MG</t>
  </si>
  <si>
    <t>KEGG:04978</t>
  </si>
  <si>
    <t>Mineral absorption</t>
  </si>
  <si>
    <t>[ATP1A2, ATP2B4, TF]</t>
  </si>
  <si>
    <t>GO:0050954</t>
  </si>
  <si>
    <t>Sensory perception of mechanical stimulus</t>
  </si>
  <si>
    <t>[ATP2B4, CDH23, COL2A1]</t>
  </si>
  <si>
    <t>GO:0007605</t>
  </si>
  <si>
    <t>Sensory perception of sound</t>
  </si>
  <si>
    <t>GO:1905477</t>
  </si>
  <si>
    <t>Positive regulation of protein localization to membrane</t>
  </si>
  <si>
    <t>[ATP2B4, DPP10, LGALS3]</t>
  </si>
  <si>
    <t>GO:0071774</t>
  </si>
  <si>
    <t>Response to fibroblast growth factor</t>
  </si>
  <si>
    <t>[CD44, FGFR1, SULF1]</t>
  </si>
  <si>
    <t>GO:0044344</t>
  </si>
  <si>
    <t>Cellular response to fibroblast growth factor stimulus</t>
  </si>
  <si>
    <t>GO:0042626</t>
  </si>
  <si>
    <t>ATPase-coupled transmembrane transporter activity</t>
  </si>
  <si>
    <t>[ATP1A2, ATP2B4, SEC14L2]</t>
  </si>
  <si>
    <t>GO:0061448</t>
  </si>
  <si>
    <t>Connective tissue development</t>
  </si>
  <si>
    <t>[CD44, ITGB8, SOX9]</t>
  </si>
  <si>
    <t>GO:1902893</t>
  </si>
  <si>
    <t>Regulation of miRNA transcription</t>
  </si>
  <si>
    <t>[NGFR, SOX9, SREBF1]</t>
  </si>
  <si>
    <t>GO:0061614</t>
  </si>
  <si>
    <t>miRNA transcription</t>
  </si>
  <si>
    <t>GO:0051216</t>
  </si>
  <si>
    <t>Cartilage development</t>
  </si>
  <si>
    <t>[CDH23, COL2A1, RDH10]</t>
  </si>
  <si>
    <t>[NGFR, SFRP2, SULF1]</t>
  </si>
  <si>
    <t>GO:2000628</t>
  </si>
  <si>
    <t>Regulation of miRNA metabolic process</t>
  </si>
  <si>
    <t>GO:1903078</t>
  </si>
  <si>
    <t>Positive regulation of protein localization to plasma membrane</t>
  </si>
  <si>
    <t>GO:1903076</t>
  </si>
  <si>
    <t>Regulation of protein localization to plasma membrane</t>
  </si>
  <si>
    <t>GO:1904377</t>
  </si>
  <si>
    <t>Positive regulation of protein localization to cell periphery</t>
  </si>
  <si>
    <t>KEGG:05100</t>
  </si>
  <si>
    <t>Bacterial invasion of epithelial cells</t>
  </si>
  <si>
    <t>[ACTG1, CAV1, CAV2, FN1, PIK3R3]</t>
  </si>
  <si>
    <t>KEGG:04964</t>
  </si>
  <si>
    <t>Proximal tubule bicarbonate reclamation</t>
  </si>
  <si>
    <t>[ATP1A2, CA2, GLUD1]</t>
  </si>
  <si>
    <t>KEGG:05224</t>
  </si>
  <si>
    <t>Breast cancer</t>
  </si>
  <si>
    <t>[EGF, FOS, FZD5, HES1, HES5, JAG1, PIK3R3]</t>
  </si>
  <si>
    <t>KEGG:04145</t>
  </si>
  <si>
    <t>Phagosome</t>
  </si>
  <si>
    <t>[ACTG1, ATP6V0E2, C1R, COLEC12, LAMP1, PLA2R1, SCARB1]</t>
  </si>
  <si>
    <t>KEGG:04216</t>
  </si>
  <si>
    <t>Ferroptosis</t>
  </si>
  <si>
    <t>[CP, PRNP, SAT1, TF]</t>
  </si>
  <si>
    <t>KEGG:00910</t>
  </si>
  <si>
    <t>Nitrogen metabolism</t>
  </si>
  <si>
    <t>[CA2, GLUD1, GLUL]</t>
  </si>
  <si>
    <t>KEGG:05205</t>
  </si>
  <si>
    <t>Proteoglycans in cancer</t>
  </si>
  <si>
    <t>[ACTG1, CAV1, CAV2, CD44, FN1, FZD5, HGF, MMP2, PIK3R3]</t>
  </si>
  <si>
    <t>KEGG:04514</t>
  </si>
  <si>
    <t>Cell adhesion molecules</t>
  </si>
  <si>
    <t>[CDH2, CLDN12, CNTN1, ITGB8, LRRC4B, PTPRF, PTPRS, SLITRK2]</t>
  </si>
  <si>
    <t>KEGG:05418</t>
  </si>
  <si>
    <t>Fluid shear stress and atherosclerosis</t>
  </si>
  <si>
    <t>[ACTG1, CAV1, CAV2, DUSP1, FOS, MMP2, NFE2L2, PIK3R3]</t>
  </si>
  <si>
    <t>KEGG:04510</t>
  </si>
  <si>
    <t>Focal adhesion</t>
  </si>
  <si>
    <t>[ACTG1, ACTN4, CAV1, CAV2, COL6A6, EGF, FN1, HGF, ITGB8, PIK3R3, SPP1]</t>
  </si>
  <si>
    <t>GO:0062197</t>
  </si>
  <si>
    <t>Cellular response to chemical stress</t>
  </si>
  <si>
    <t>[CAV1, CHCHD2, FOS, HGF, NFE2L2, PLA2R1, PRDX2, TIMP1, ZFP36L2]</t>
  </si>
  <si>
    <t>GO:0140894</t>
  </si>
  <si>
    <t>Endolysosomal toll-like receptor signaling pathway</t>
  </si>
  <si>
    <t>[CAV1, COLEC12, PTPRS, SLC15A4]</t>
  </si>
  <si>
    <t>GO:0019827</t>
  </si>
  <si>
    <t>Stem cell population maintenance</t>
  </si>
  <si>
    <t>[HES1, HES5, JAG1, SOX2]</t>
  </si>
  <si>
    <t>GO:2000737</t>
  </si>
  <si>
    <t>Negative regulation of stem cell differentiation</t>
  </si>
  <si>
    <t>[HES1, HES5, JAG1]</t>
  </si>
  <si>
    <t>GO:0001216</t>
  </si>
  <si>
    <t>DNA-binding transcription activator activity</t>
  </si>
  <si>
    <t>[EGR1, ETV1, FOS, FOSL2, HLF, MAFF, NFAT5, NFE2L2, NFIA, NRL, PAX6, SOX9]</t>
  </si>
  <si>
    <t>GO:0099560</t>
  </si>
  <si>
    <t>Synaptic membrane adhesion</t>
  </si>
  <si>
    <t>[PTPRF, PTPRS, SLITRK2]</t>
  </si>
  <si>
    <t>GO:0001228</t>
  </si>
  <si>
    <t>DNA-binding transcription activator activity, RNA polymerase II-specific</t>
  </si>
  <si>
    <t>[DKK3, EGF, FRZB, GLI3, LGR4, SFRP1, SFRP2, SOX2, SULF1, WNK2]</t>
  </si>
  <si>
    <t>[B2M, NGFR, SFRP1, SFRP2, SOX2, SULF1]</t>
  </si>
  <si>
    <t>GO:0035239</t>
  </si>
  <si>
    <t>Tube morphogenesis</t>
  </si>
  <si>
    <t>[ACTG1, ANXA1, ANXA2, BTG1, CNTN1, EGF, EMC10, GLUL, ITGB8, JAG1, NGFR, PIK3R3, SAT1, SULF1]</t>
  </si>
  <si>
    <t>[DKK3, EGF, FRZB, GLI3, LGR4, SFRP1, SFRP2, SOX2, WNK2]</t>
  </si>
  <si>
    <t>GO:0050673</t>
  </si>
  <si>
    <t>Epithelial cell proliferation</t>
  </si>
  <si>
    <t>[B2M, CNTN1, EGF, EMC10, NGFR, RTN4, SFRP1, SFRP2, SOX2, SOX9, SULF1]</t>
  </si>
  <si>
    <t>GO:0006897</t>
  </si>
  <si>
    <t>[ANXA1, ANXA2, B2M, C9orf72, CAV1, CAV2, COLEC12, EGF, LGALS3, LRP2, SCARB1, STON2, TF]</t>
  </si>
  <si>
    <t>GO:0001525</t>
  </si>
  <si>
    <t>Angiogenesis</t>
  </si>
  <si>
    <t>[ACTG1, ANXA1, ANXA2, BTG1, CNTN1, EGF, EMC10, GLUL, ITGB8, NGFR, PIK3R3, SAT1, SULF1]</t>
  </si>
  <si>
    <t>GO:0001765</t>
  </si>
  <si>
    <t>Membrane raft assembly</t>
  </si>
  <si>
    <t>[ANXA2, CAV1, CAV2]</t>
  </si>
  <si>
    <t>GO:0198738</t>
  </si>
  <si>
    <t>Cell-cell signaling by wnt</t>
  </si>
  <si>
    <t>[CAV1, DKK3, EGF, FRZB, FZD5, GLI3, LGR4, SFRP1, SFRP2, SOX2, SULF1, WNK2]</t>
  </si>
  <si>
    <t>GO:0016055</t>
  </si>
  <si>
    <t>Wnt signaling pathway</t>
  </si>
  <si>
    <t>GO:0001944</t>
  </si>
  <si>
    <t>Vasculature development</t>
  </si>
  <si>
    <t>[ACTG1, ANXA1, ANXA2, BTG1, CNTN1, EGF, EMC10, GLUL, ITGB8, JAG1, NGFR, PAX6, PIK3R3, SAT1, SULF1]</t>
  </si>
  <si>
    <t>GO:0048514</t>
  </si>
  <si>
    <t>Blood vessel morphogenesis</t>
  </si>
  <si>
    <t>GO:0050678</t>
  </si>
  <si>
    <t>Regulation of epithelial cell proliferation</t>
  </si>
  <si>
    <t>GO:0044857</t>
  </si>
  <si>
    <t>Plasma membrane raft organization</t>
  </si>
  <si>
    <t>[CAV1, CAV2, COLEC12]</t>
  </si>
  <si>
    <t>GO:0097150</t>
  </si>
  <si>
    <t>Neuronal stem cell population maintenance</t>
  </si>
  <si>
    <t>[CAV1, DKK3, EGF, FRZB, FZD5, GLI3, LGR4, SFRP1, SFRP2, SOX2, WNK2]</t>
  </si>
  <si>
    <t>GO:0031579</t>
  </si>
  <si>
    <t>Membrane raft organization</t>
  </si>
  <si>
    <t>[ANXA2, CAV1, CAV2, COLEC12]</t>
  </si>
  <si>
    <t>GO:0001568</t>
  </si>
  <si>
    <t>Blood vessel development</t>
  </si>
  <si>
    <t>[FN1, GPM6A, HES1, HES5, JAG1, SFRP1, SOX9]</t>
  </si>
  <si>
    <t>GO:0140534</t>
  </si>
  <si>
    <t>Endoplasmic reticulum protein-containing complex</t>
  </si>
  <si>
    <t>[B2M, EMC10, SEC14L2, SPTLC3, SRPRB]</t>
  </si>
  <si>
    <t>GO:0005793</t>
  </si>
  <si>
    <t>Endoplasmic reticulum-Golgi intermediate compartment</t>
  </si>
  <si>
    <t>[FN1, LAMP5, MAN1A1, PROM1]</t>
  </si>
  <si>
    <t>[ACTG1, ANXA1, ANXA2, EGF, FN1, HSPA8, PROM1]</t>
  </si>
  <si>
    <t>Bipolar cells</t>
  </si>
  <si>
    <t>KEGG:04540</t>
  </si>
  <si>
    <t>Gap junction</t>
  </si>
  <si>
    <t>[GUCY1A1, GUCY1B1, PRKCA, TUBB2B]</t>
  </si>
  <si>
    <t>KEGG:05032</t>
  </si>
  <si>
    <t>Morphine addiction</t>
  </si>
  <si>
    <t>[GABBR2, GNAO1, GNG13, PRKCA]</t>
  </si>
  <si>
    <t>KEGG:04970</t>
  </si>
  <si>
    <t>Salivary secretion</t>
  </si>
  <si>
    <t>[ATP2B4, GUCY1A1, GUCY1B1, PRKCA]</t>
  </si>
  <si>
    <t>KEGG:04727</t>
  </si>
  <si>
    <t>GABAergic synapse</t>
  </si>
  <si>
    <t>[GABBR2, GNAO1, GNG13, PRKCA, SLC38A1]</t>
  </si>
  <si>
    <t>KEGG:04730</t>
  </si>
  <si>
    <t>Long-term depression</t>
  </si>
  <si>
    <t>[GNAO1, GRIA2, GUCY1A1, GUCY1B1, PRKCA]</t>
  </si>
  <si>
    <t>KEGG:04713</t>
  </si>
  <si>
    <t>Circadian entrainment</t>
  </si>
  <si>
    <t>[GNAO1, GNG13, GRIA2, GUCY1A1, GUCY1B1, PRKCA]</t>
  </si>
  <si>
    <t>KEGG:04724</t>
  </si>
  <si>
    <t>Glutamatergic synapse</t>
  </si>
  <si>
    <t>[DLG4, GNAO1, GNG13, GRIA2, GRM6, PRKCA, SLC38A1]</t>
  </si>
  <si>
    <t>GO:0043406</t>
  </si>
  <si>
    <t>Positive regulation of MAP kinase activity</t>
  </si>
  <si>
    <t>[CD24, DIRAS2, NTRK3]</t>
  </si>
  <si>
    <t>[ACTB, NTNG1, PTPRS, SLITRK6]</t>
  </si>
  <si>
    <t>GO:0007215</t>
  </si>
  <si>
    <t>Glutamate receptor signaling pathway</t>
  </si>
  <si>
    <t>[GRIA2, GRM6, NETO1]</t>
  </si>
  <si>
    <t>GO:0019935</t>
  </si>
  <si>
    <t>Cyclic-nucleotide-mediated signaling</t>
  </si>
  <si>
    <t>[ATP2B4, GUCY1A1, GUCY1B1]</t>
  </si>
  <si>
    <t>GO:0019934</t>
  </si>
  <si>
    <t>cGMP-mediated signaling</t>
  </si>
  <si>
    <t>GO:0007263</t>
  </si>
  <si>
    <t>Nitric oxide mediated signal transduction</t>
  </si>
  <si>
    <t>GO:0038060</t>
  </si>
  <si>
    <t>Nitric oxide-cGMP-mediated signaling pathway</t>
  </si>
  <si>
    <t>RPE precursors</t>
  </si>
  <si>
    <t>KEGG:05211</t>
  </si>
  <si>
    <t>Renal cell carcinoma</t>
  </si>
  <si>
    <t>[JUN, SLC2A1, VEGFA]</t>
  </si>
  <si>
    <t>KEGG:04918</t>
  </si>
  <si>
    <t>Thyroid hormone synthesis</t>
  </si>
  <si>
    <t>[ATP1A2, GPX3, LRP2]</t>
  </si>
  <si>
    <t>KEGG:04512</t>
  </si>
  <si>
    <t>ECM-receptor interaction</t>
  </si>
  <si>
    <t>[COL9A2, COL9A3, FN1, SPP1]</t>
  </si>
  <si>
    <t>[COL3A1, FN1, JUN, VEGFA, VEGFB]</t>
  </si>
  <si>
    <t>[ACTG1, DUSP1, HSP90AB1, JUN, SQSTM1, VEGFA]</t>
  </si>
  <si>
    <t>KEGG:04974</t>
  </si>
  <si>
    <t>Protein digestion and absorption</t>
  </si>
  <si>
    <t>[ATP1A2, COL18A1, COL3A1, COL5A1, COL9A2, COL9A3]</t>
  </si>
  <si>
    <t>GO:0033559</t>
  </si>
  <si>
    <t>Unsaturated fatty acid metabolic process</t>
  </si>
  <si>
    <t>[CYP1B1, PTGDS, SCD]</t>
  </si>
  <si>
    <t>GO:0090079</t>
  </si>
  <si>
    <t>Translation regulator activity, nucleic acid binding</t>
  </si>
  <si>
    <t>[EEF2, EIF1, EIF3L]</t>
  </si>
  <si>
    <t>GO:0048041</t>
  </si>
  <si>
    <t>Focal adhesion assembly</t>
  </si>
  <si>
    <t>[ACTG1, EFNA5, VEGFA]</t>
  </si>
  <si>
    <t>GO:0034308</t>
  </si>
  <si>
    <t>Primary alcohol metabolic process</t>
  </si>
  <si>
    <t>[CYP1B1, DKK3, RDH10]</t>
  </si>
  <si>
    <t>GO:0007044</t>
  </si>
  <si>
    <t>Cell-substrate junction assembly</t>
  </si>
  <si>
    <t>GO:0090109</t>
  </si>
  <si>
    <t>Regulation of cell-substrate junction assembly</t>
  </si>
  <si>
    <t>GO:0051893</t>
  </si>
  <si>
    <t>Regulation of focal adhesion assembly</t>
  </si>
  <si>
    <t>GO:0150116</t>
  </si>
  <si>
    <t>Regulation of cell-substrate junction organization</t>
  </si>
  <si>
    <t>GO:0008135</t>
  </si>
  <si>
    <t>Translation factor activity, RNA binding</t>
  </si>
  <si>
    <t>GO:0150115</t>
  </si>
  <si>
    <t>Cell-substrate junction organization</t>
  </si>
  <si>
    <t>GO:0038024</t>
  </si>
  <si>
    <t>Cargo receptor activity</t>
  </si>
  <si>
    <t>[ANXA2, COLEC12, LRP2]</t>
  </si>
  <si>
    <t>GO:0006081</t>
  </si>
  <si>
    <t>Cellular aldehyde metabolic process</t>
  </si>
  <si>
    <t>GO:0002090</t>
  </si>
  <si>
    <t>Regulation of receptor internalization</t>
  </si>
  <si>
    <t>[ANXA2, NECAB2, VEGFA]</t>
  </si>
  <si>
    <t>GO:0048259</t>
  </si>
  <si>
    <t>Regulation of receptor-mediated endocytosis</t>
  </si>
  <si>
    <t>[ANK3, COL5A1, COLEC12, GSN]</t>
  </si>
  <si>
    <t>GO:0002009</t>
  </si>
  <si>
    <t>Morphogenesis of an epithelium</t>
  </si>
  <si>
    <t>[ACTG1, COL5A1, GJA1, RHOB, VEGFA]</t>
  </si>
  <si>
    <t>GO:0007369</t>
  </si>
  <si>
    <t>Gastrulation</t>
  </si>
  <si>
    <t>[COL5A1, FN1, FZD7, GJA1]</t>
  </si>
  <si>
    <t>GO:0031623</t>
  </si>
  <si>
    <t>Receptor internalization</t>
  </si>
  <si>
    <t>GO:0045182</t>
  </si>
  <si>
    <t>Translation regulator activity</t>
  </si>
  <si>
    <t>GO:0001704</t>
  </si>
  <si>
    <t>Formation of primary germ layer</t>
  </si>
  <si>
    <t>[ANXA2, COLEC12, GSN]</t>
  </si>
  <si>
    <t>GO:0070160</t>
  </si>
  <si>
    <t>Tight junction</t>
  </si>
  <si>
    <t>[ANK3, CLDN1, GJA1]</t>
  </si>
  <si>
    <t>GO:0016234</t>
  </si>
  <si>
    <t>Inclusion body</t>
  </si>
  <si>
    <t>[EEF2, HERPUD1, SQSTM1]</t>
  </si>
  <si>
    <t>GO:0098562</t>
  </si>
  <si>
    <t>Cytoplasmic side of membrane</t>
  </si>
  <si>
    <t>[LITAF, PKP4, S100A6, SOCS3]</t>
  </si>
  <si>
    <t>[COL3A1, COL5A1, FN1]</t>
  </si>
  <si>
    <t>GO:0043296</t>
  </si>
  <si>
    <t>Apical junction complex</t>
  </si>
  <si>
    <t>[ACTG1, ANK3, CLDN1]</t>
  </si>
  <si>
    <t>GO:0009898</t>
  </si>
  <si>
    <t>Cytoplasmic side of plasma membrane</t>
  </si>
  <si>
    <t>Mature MG</t>
  </si>
  <si>
    <t>Rod photoreceptors</t>
  </si>
  <si>
    <t>Cone photoreceptors</t>
  </si>
  <si>
    <t>KEGG pathways</t>
  </si>
  <si>
    <t>GO Cellular Component</t>
  </si>
  <si>
    <t>GO Biological process</t>
  </si>
  <si>
    <t>Cell cortex</t>
  </si>
  <si>
    <t>Associated genes [%]</t>
  </si>
  <si>
    <t>Detection of light stimulus involved in sensory perception</t>
  </si>
  <si>
    <t>Detection of light stimulus involved in visual perception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</si>
</sst>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78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0" borderId="0" xfId="0" applyFont="1"/>
    <xf numFmtId="11" fontId="1" fillId="0" borderId="0" xfId="0" applyNumberFormat="1" applyFont="1"/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1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" xfId="0" applyBorder="1"/>
    <xf numFmtId="0" fontId="3" fillId="4" borderId="4" xfId="0" applyFont="1" applyFill="1" applyBorder="1"/>
    <xf numFmtId="11" fontId="0" fillId="0" borderId="0" xfId="0" applyNumberFormat="1"/>
    <xf numFmtId="0" fontId="2" fillId="4" borderId="6" xfId="0" applyFont="1" applyFill="1" applyBorder="1"/>
    <xf numFmtId="0" fontId="2" fillId="0" borderId="5" xfId="0" applyFont="1" applyBorder="1"/>
    <xf numFmtId="0" fontId="2" fillId="4" borderId="7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8" xfId="0" applyFont="1" applyFill="1" applyBorder="1"/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4" borderId="9" xfId="0" applyFont="1" applyFill="1" applyBorder="1"/>
    <xf numFmtId="11" fontId="1" fillId="0" borderId="9" xfId="0" applyNumberFormat="1" applyFont="1" applyBorder="1" applyAlignment="1">
      <alignment horizontal="left"/>
    </xf>
    <xf numFmtId="11" fontId="1" fillId="0" borderId="1" xfId="0" applyNumberFormat="1" applyFont="1" applyBorder="1" applyAlignment="1">
      <alignment horizontal="left"/>
    </xf>
    <xf numFmtId="0" fontId="2" fillId="4" borderId="3" xfId="0" applyFont="1" applyFill="1" applyBorder="1"/>
    <xf numFmtId="11" fontId="1" fillId="0" borderId="8" xfId="0" applyNumberFormat="1" applyFont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11" fontId="1" fillId="0" borderId="5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left"/>
    </xf>
    <xf numFmtId="0" fontId="1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089D-57FA-4E45-8A59-448B9142A778}">
  <dimension ref="A1:G257"/>
  <sheetViews>
    <sheetView tabSelected="1" topLeftCell="A221" zoomScaleNormal="100" workbookViewId="0">
      <selection activeCell="E239" sqref="E239"/>
    </sheetView>
  </sheetViews>
  <sheetFormatPr baseColWidth="10" defaultRowHeight="15" x14ac:dyDescent="0.25"/>
  <cols>
    <col min="1" max="1" width="23.140625" customWidth="1"/>
    <col min="2" max="2" width="68.85546875" customWidth="1"/>
    <col min="5" max="5" width="125.5703125" customWidth="1"/>
    <col min="6" max="6" width="22.85546875" customWidth="1"/>
  </cols>
  <sheetData>
    <row r="1" spans="1:7" x14ac:dyDescent="0.25">
      <c r="A1" s="1" t="s">
        <v>0</v>
      </c>
      <c r="B1" s="2"/>
      <c r="C1" s="2"/>
      <c r="D1" s="2"/>
      <c r="E1" s="2"/>
    </row>
    <row r="2" spans="1:7" x14ac:dyDescent="0.2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563</v>
      </c>
      <c r="G2" s="3" t="s">
        <v>2</v>
      </c>
    </row>
    <row r="3" spans="1:7" x14ac:dyDescent="0.25">
      <c r="A3" s="2" t="s">
        <v>6</v>
      </c>
      <c r="B3" s="5" t="s">
        <v>7</v>
      </c>
      <c r="C3" s="11">
        <v>3.3022008238958733E-8</v>
      </c>
      <c r="D3" s="7">
        <f>-LOG(C3)</f>
        <v>7.4811965185784617</v>
      </c>
      <c r="E3" s="2" t="s">
        <v>8</v>
      </c>
      <c r="F3" s="7">
        <v>13.793103218078613</v>
      </c>
      <c r="G3" s="8" t="s">
        <v>559</v>
      </c>
    </row>
    <row r="4" spans="1:7" x14ac:dyDescent="0.25">
      <c r="A4" s="2" t="s">
        <v>9</v>
      </c>
      <c r="B4" s="5" t="s">
        <v>10</v>
      </c>
      <c r="C4" s="11">
        <v>3.8792135455878451E-5</v>
      </c>
      <c r="D4" s="7">
        <f>-LOG(C4)</f>
        <v>4.411256312403621</v>
      </c>
      <c r="E4" s="2" t="s">
        <v>11</v>
      </c>
      <c r="F4" s="7">
        <v>5.769230842590332</v>
      </c>
      <c r="G4" s="2" t="s">
        <v>560</v>
      </c>
    </row>
    <row r="5" spans="1:7" x14ac:dyDescent="0.25">
      <c r="A5" s="2" t="s">
        <v>12</v>
      </c>
      <c r="B5" s="5" t="s">
        <v>13</v>
      </c>
      <c r="C5" s="11">
        <v>1.0653730896592606E-5</v>
      </c>
      <c r="D5" s="7">
        <f>-LOG(C5)</f>
        <v>4.9724982772903381</v>
      </c>
      <c r="E5" s="2" t="s">
        <v>11</v>
      </c>
      <c r="F5" s="7">
        <v>8.8235292434692383</v>
      </c>
      <c r="G5" s="2" t="s">
        <v>560</v>
      </c>
    </row>
    <row r="6" spans="1:7" x14ac:dyDescent="0.25">
      <c r="A6" s="2" t="s">
        <v>14</v>
      </c>
      <c r="B6" s="5" t="s">
        <v>15</v>
      </c>
      <c r="C6" s="11">
        <v>1.7456803789173136E-6</v>
      </c>
      <c r="D6" s="7">
        <f>-LOG(C6)</f>
        <v>5.7580352694387216</v>
      </c>
      <c r="E6" s="2" t="s">
        <v>11</v>
      </c>
      <c r="F6" s="7">
        <v>15.789473533630371</v>
      </c>
      <c r="G6" s="2" t="s">
        <v>560</v>
      </c>
    </row>
    <row r="9" spans="1:7" x14ac:dyDescent="0.25">
      <c r="A9" s="1" t="s">
        <v>557</v>
      </c>
      <c r="B9" s="2"/>
      <c r="C9" s="2"/>
      <c r="D9" s="2"/>
      <c r="E9" s="2"/>
    </row>
    <row r="10" spans="1:7" x14ac:dyDescent="0.25">
      <c r="A10" s="3" t="s">
        <v>1</v>
      </c>
      <c r="B10" s="3" t="s">
        <v>2</v>
      </c>
      <c r="C10" s="3" t="s">
        <v>3</v>
      </c>
      <c r="D10" s="4" t="s">
        <v>4</v>
      </c>
      <c r="E10" s="3" t="s">
        <v>5</v>
      </c>
      <c r="F10" s="3" t="s">
        <v>563</v>
      </c>
      <c r="G10" s="3" t="s">
        <v>2</v>
      </c>
    </row>
    <row r="11" spans="1:7" x14ac:dyDescent="0.25">
      <c r="A11" s="9" t="s">
        <v>16</v>
      </c>
      <c r="B11" s="10" t="s">
        <v>17</v>
      </c>
      <c r="C11" s="11">
        <v>3.7699609994888306E-2</v>
      </c>
      <c r="D11" s="7">
        <f>-LOG(C11)</f>
        <v>1.4236631425778683</v>
      </c>
      <c r="E11" s="8" t="s">
        <v>18</v>
      </c>
      <c r="F11" s="7">
        <v>8.6956520080566406</v>
      </c>
      <c r="G11" s="8" t="s">
        <v>559</v>
      </c>
    </row>
    <row r="12" spans="1:7" x14ac:dyDescent="0.25">
      <c r="A12" s="9" t="s">
        <v>19</v>
      </c>
      <c r="B12" s="10" t="s">
        <v>20</v>
      </c>
      <c r="C12" s="11">
        <v>2.0928248763084412E-2</v>
      </c>
      <c r="D12" s="7">
        <f>-LOG(C12)</f>
        <v>1.6792671110950865</v>
      </c>
      <c r="E12" s="8" t="s">
        <v>21</v>
      </c>
      <c r="F12" s="7">
        <v>4.0485830307006836</v>
      </c>
      <c r="G12" s="8" t="s">
        <v>559</v>
      </c>
    </row>
    <row r="13" spans="1:7" x14ac:dyDescent="0.25">
      <c r="A13" s="9" t="s">
        <v>22</v>
      </c>
      <c r="B13" s="12" t="s">
        <v>23</v>
      </c>
      <c r="C13" s="11">
        <v>6.5865130163729191E-3</v>
      </c>
      <c r="D13" s="7">
        <f t="shared" ref="D13:D14" si="0">-LOG(C13)</f>
        <v>2.1813444455793451</v>
      </c>
      <c r="E13" s="8" t="s">
        <v>24</v>
      </c>
      <c r="F13" s="7">
        <v>4.4000000953674316</v>
      </c>
      <c r="G13" s="8" t="s">
        <v>559</v>
      </c>
    </row>
    <row r="14" spans="1:7" x14ac:dyDescent="0.25">
      <c r="A14" s="9" t="s">
        <v>6</v>
      </c>
      <c r="B14" s="13" t="s">
        <v>7</v>
      </c>
      <c r="C14" s="11">
        <v>1.132585025764854E-9</v>
      </c>
      <c r="D14" s="7">
        <f t="shared" si="0"/>
        <v>8.9459291846048501</v>
      </c>
      <c r="E14" s="8" t="s">
        <v>25</v>
      </c>
      <c r="F14" s="7">
        <v>31.034482955932617</v>
      </c>
      <c r="G14" s="8" t="s">
        <v>559</v>
      </c>
    </row>
    <row r="15" spans="1:7" x14ac:dyDescent="0.25">
      <c r="A15" s="9" t="s">
        <v>26</v>
      </c>
      <c r="B15" s="10" t="s">
        <v>27</v>
      </c>
      <c r="C15" s="11">
        <v>2.5203563272953033E-2</v>
      </c>
      <c r="D15" s="7">
        <f>-LOG(C15)</f>
        <v>1.5985380544413683</v>
      </c>
      <c r="E15" s="8" t="s">
        <v>28</v>
      </c>
      <c r="F15" s="7">
        <v>4.3478260040283203</v>
      </c>
      <c r="G15" s="8" t="s">
        <v>561</v>
      </c>
    </row>
    <row r="16" spans="1:7" x14ac:dyDescent="0.25">
      <c r="A16" s="9" t="s">
        <v>29</v>
      </c>
      <c r="B16" s="10" t="s">
        <v>30</v>
      </c>
      <c r="C16" s="11">
        <v>1.8734555691480637E-2</v>
      </c>
      <c r="D16" s="7">
        <f>-LOG(C16)</f>
        <v>1.7273566021712685</v>
      </c>
      <c r="E16" s="8" t="s">
        <v>31</v>
      </c>
      <c r="F16" s="7">
        <v>4.7272725105285645</v>
      </c>
      <c r="G16" s="8" t="s">
        <v>561</v>
      </c>
    </row>
    <row r="17" spans="1:7" x14ac:dyDescent="0.25">
      <c r="A17" s="9" t="s">
        <v>32</v>
      </c>
      <c r="B17" s="10" t="s">
        <v>33</v>
      </c>
      <c r="C17" s="11">
        <v>1.2337434105575085E-2</v>
      </c>
      <c r="D17" s="7">
        <f t="shared" ref="D17:D41" si="1">-LOG(C17)</f>
        <v>1.9087751538896058</v>
      </c>
      <c r="E17" s="8" t="s">
        <v>34</v>
      </c>
      <c r="F17" s="7">
        <v>6.8181819915771484</v>
      </c>
      <c r="G17" s="8" t="s">
        <v>561</v>
      </c>
    </row>
    <row r="18" spans="1:7" x14ac:dyDescent="0.25">
      <c r="A18" s="9" t="s">
        <v>35</v>
      </c>
      <c r="B18" s="10" t="s">
        <v>36</v>
      </c>
      <c r="C18" s="11">
        <v>1.1605514213442802E-2</v>
      </c>
      <c r="D18" s="7">
        <f t="shared" si="1"/>
        <v>1.9353356121995966</v>
      </c>
      <c r="E18" s="8" t="s">
        <v>37</v>
      </c>
      <c r="F18" s="7">
        <v>9.0909090042114258</v>
      </c>
      <c r="G18" s="8" t="s">
        <v>561</v>
      </c>
    </row>
    <row r="19" spans="1:7" x14ac:dyDescent="0.25">
      <c r="A19" s="9" t="s">
        <v>38</v>
      </c>
      <c r="B19" s="10" t="s">
        <v>39</v>
      </c>
      <c r="C19" s="11">
        <v>1.9985621329396963E-3</v>
      </c>
      <c r="D19" s="7">
        <f t="shared" si="1"/>
        <v>2.6992823454907415</v>
      </c>
      <c r="E19" s="8" t="s">
        <v>40</v>
      </c>
      <c r="F19" s="7">
        <v>4.2283296585083008</v>
      </c>
      <c r="G19" s="8" t="s">
        <v>561</v>
      </c>
    </row>
    <row r="20" spans="1:7" x14ac:dyDescent="0.25">
      <c r="A20" s="9" t="s">
        <v>41</v>
      </c>
      <c r="B20" s="10" t="s">
        <v>42</v>
      </c>
      <c r="C20" s="11">
        <v>9.5566792879253626E-4</v>
      </c>
      <c r="D20" s="7">
        <f t="shared" si="1"/>
        <v>3.0196929882113306</v>
      </c>
      <c r="E20" s="8" t="s">
        <v>43</v>
      </c>
      <c r="F20" s="7">
        <v>23.809524536132813</v>
      </c>
      <c r="G20" s="8" t="s">
        <v>561</v>
      </c>
    </row>
    <row r="21" spans="1:7" x14ac:dyDescent="0.25">
      <c r="A21" s="9" t="s">
        <v>44</v>
      </c>
      <c r="B21" s="10" t="s">
        <v>45</v>
      </c>
      <c r="C21" s="11">
        <v>9.5566792879253626E-4</v>
      </c>
      <c r="D21" s="7">
        <f t="shared" si="1"/>
        <v>3.0196929882113306</v>
      </c>
      <c r="E21" s="8" t="s">
        <v>43</v>
      </c>
      <c r="F21" s="7">
        <v>23.809524536132813</v>
      </c>
      <c r="G21" s="8" t="s">
        <v>561</v>
      </c>
    </row>
    <row r="22" spans="1:7" x14ac:dyDescent="0.25">
      <c r="A22" s="9" t="s">
        <v>46</v>
      </c>
      <c r="B22" s="10" t="s">
        <v>47</v>
      </c>
      <c r="C22" s="11">
        <v>9.4831461319699883E-4</v>
      </c>
      <c r="D22" s="7">
        <f t="shared" si="1"/>
        <v>3.0230475570629016</v>
      </c>
      <c r="E22" s="8" t="s">
        <v>48</v>
      </c>
      <c r="F22" s="7">
        <v>17.142856597900391</v>
      </c>
      <c r="G22" s="8" t="s">
        <v>561</v>
      </c>
    </row>
    <row r="23" spans="1:7" x14ac:dyDescent="0.25">
      <c r="A23" s="9" t="s">
        <v>49</v>
      </c>
      <c r="B23" s="10" t="s">
        <v>50</v>
      </c>
      <c r="C23" s="11">
        <v>2.5304104201495647E-4</v>
      </c>
      <c r="D23" s="7">
        <f t="shared" si="1"/>
        <v>3.5968090326777986</v>
      </c>
      <c r="E23" s="8" t="s">
        <v>51</v>
      </c>
      <c r="F23" s="7">
        <v>16.279069900512695</v>
      </c>
      <c r="G23" s="8" t="s">
        <v>561</v>
      </c>
    </row>
    <row r="24" spans="1:7" x14ac:dyDescent="0.25">
      <c r="A24" s="9" t="s">
        <v>52</v>
      </c>
      <c r="B24" s="12" t="s">
        <v>564</v>
      </c>
      <c r="C24" s="11">
        <v>7.8388844849541783E-4</v>
      </c>
      <c r="D24" s="7">
        <f t="shared" si="1"/>
        <v>3.1057457353382669</v>
      </c>
      <c r="E24" s="8" t="s">
        <v>53</v>
      </c>
      <c r="F24" s="7">
        <v>40</v>
      </c>
      <c r="G24" s="8" t="s">
        <v>561</v>
      </c>
    </row>
    <row r="25" spans="1:7" x14ac:dyDescent="0.25">
      <c r="A25" s="9" t="s">
        <v>54</v>
      </c>
      <c r="B25" s="12" t="s">
        <v>565</v>
      </c>
      <c r="C25" s="11">
        <v>7.8388844849541783E-4</v>
      </c>
      <c r="D25" s="7">
        <f t="shared" si="1"/>
        <v>3.1057457353382669</v>
      </c>
      <c r="E25" s="8" t="s">
        <v>53</v>
      </c>
      <c r="F25" s="7">
        <v>40</v>
      </c>
      <c r="G25" s="8" t="s">
        <v>561</v>
      </c>
    </row>
    <row r="26" spans="1:7" x14ac:dyDescent="0.25">
      <c r="A26" s="9" t="s">
        <v>49</v>
      </c>
      <c r="B26" s="12" t="s">
        <v>50</v>
      </c>
      <c r="C26" s="11">
        <v>2.5304104201495647E-4</v>
      </c>
      <c r="D26" s="7">
        <f t="shared" si="1"/>
        <v>3.5968090326777986</v>
      </c>
      <c r="E26" s="8" t="s">
        <v>51</v>
      </c>
      <c r="F26" s="7">
        <v>16.279069900512695</v>
      </c>
      <c r="G26" s="8" t="s">
        <v>561</v>
      </c>
    </row>
    <row r="27" spans="1:7" x14ac:dyDescent="0.25">
      <c r="A27" s="9" t="s">
        <v>55</v>
      </c>
      <c r="B27" s="12" t="s">
        <v>56</v>
      </c>
      <c r="C27" s="11">
        <v>6.9882851676084101E-5</v>
      </c>
      <c r="D27" s="7">
        <f t="shared" si="1"/>
        <v>4.1556293812804288</v>
      </c>
      <c r="E27" s="8" t="s">
        <v>43</v>
      </c>
      <c r="F27" s="7">
        <v>38.461540222167969</v>
      </c>
      <c r="G27" s="8" t="s">
        <v>561</v>
      </c>
    </row>
    <row r="28" spans="1:7" x14ac:dyDescent="0.25">
      <c r="A28" s="9" t="s">
        <v>57</v>
      </c>
      <c r="B28" s="13" t="s">
        <v>58</v>
      </c>
      <c r="C28" s="11">
        <v>4.4041815272066742E-5</v>
      </c>
      <c r="D28" s="7">
        <f t="shared" si="1"/>
        <v>4.3561347890101283</v>
      </c>
      <c r="E28" s="8" t="s">
        <v>43</v>
      </c>
      <c r="F28" s="7">
        <v>41.666667938232422</v>
      </c>
      <c r="G28" s="8" t="s">
        <v>561</v>
      </c>
    </row>
    <row r="29" spans="1:7" x14ac:dyDescent="0.25">
      <c r="A29" s="9" t="s">
        <v>59</v>
      </c>
      <c r="B29" s="10" t="s">
        <v>562</v>
      </c>
      <c r="C29" s="11">
        <v>4.724561795592308E-2</v>
      </c>
      <c r="D29" s="7">
        <f t="shared" si="1"/>
        <v>1.3256384662196017</v>
      </c>
      <c r="E29" s="8" t="s">
        <v>60</v>
      </c>
      <c r="F29" s="7">
        <v>6</v>
      </c>
      <c r="G29" s="2" t="s">
        <v>560</v>
      </c>
    </row>
    <row r="30" spans="1:7" x14ac:dyDescent="0.25">
      <c r="A30" s="9" t="s">
        <v>61</v>
      </c>
      <c r="B30" s="10" t="s">
        <v>62</v>
      </c>
      <c r="C30" s="11">
        <v>4.6318333595991135E-2</v>
      </c>
      <c r="D30" s="7">
        <f t="shared" si="1"/>
        <v>1.3342470736995331</v>
      </c>
      <c r="E30" s="8" t="s">
        <v>63</v>
      </c>
      <c r="F30" s="7">
        <v>6.1224489212036133</v>
      </c>
      <c r="G30" s="2" t="s">
        <v>560</v>
      </c>
    </row>
    <row r="31" spans="1:7" x14ac:dyDescent="0.25">
      <c r="A31" s="9" t="s">
        <v>64</v>
      </c>
      <c r="B31" s="10" t="s">
        <v>65</v>
      </c>
      <c r="C31" s="11">
        <v>4.4169828295707703E-2</v>
      </c>
      <c r="D31" s="7">
        <f t="shared" si="1"/>
        <v>1.3548742889999652</v>
      </c>
      <c r="E31" s="8" t="s">
        <v>66</v>
      </c>
      <c r="F31" s="7">
        <v>15</v>
      </c>
      <c r="G31" s="2" t="s">
        <v>560</v>
      </c>
    </row>
    <row r="32" spans="1:7" x14ac:dyDescent="0.25">
      <c r="A32" s="9" t="s">
        <v>67</v>
      </c>
      <c r="B32" s="10" t="s">
        <v>68</v>
      </c>
      <c r="C32" s="11">
        <v>3.1111897900700569E-2</v>
      </c>
      <c r="D32" s="7">
        <f t="shared" si="1"/>
        <v>1.5070734950738618</v>
      </c>
      <c r="E32" s="8" t="s">
        <v>69</v>
      </c>
      <c r="F32" s="7">
        <v>6.8181819915771484</v>
      </c>
      <c r="G32" s="2" t="s">
        <v>560</v>
      </c>
    </row>
    <row r="33" spans="1:7" x14ac:dyDescent="0.25">
      <c r="A33" s="9" t="s">
        <v>70</v>
      </c>
      <c r="B33" s="10" t="s">
        <v>71</v>
      </c>
      <c r="C33" s="11">
        <v>1.8580162897706032E-2</v>
      </c>
      <c r="D33" s="7">
        <f t="shared" si="1"/>
        <v>1.7309504827393243</v>
      </c>
      <c r="E33" s="8" t="s">
        <v>72</v>
      </c>
      <c r="F33" s="7">
        <v>9.4339618682861328</v>
      </c>
      <c r="G33" s="2" t="s">
        <v>560</v>
      </c>
    </row>
    <row r="34" spans="1:7" x14ac:dyDescent="0.25">
      <c r="A34" s="9" t="s">
        <v>73</v>
      </c>
      <c r="B34" s="10" t="s">
        <v>74</v>
      </c>
      <c r="C34" s="11">
        <v>1.1490814387798309E-2</v>
      </c>
      <c r="D34" s="7">
        <f t="shared" si="1"/>
        <v>1.9396491904941933</v>
      </c>
      <c r="E34" s="8" t="s">
        <v>75</v>
      </c>
      <c r="F34" s="7">
        <v>8.4507045745849609</v>
      </c>
      <c r="G34" s="2" t="s">
        <v>560</v>
      </c>
    </row>
    <row r="35" spans="1:7" x14ac:dyDescent="0.25">
      <c r="A35" s="9" t="s">
        <v>76</v>
      </c>
      <c r="B35" s="10" t="s">
        <v>77</v>
      </c>
      <c r="C35" s="11">
        <v>2.4328718427568674E-4</v>
      </c>
      <c r="D35" s="7">
        <f t="shared" si="1"/>
        <v>3.6138807679493459</v>
      </c>
      <c r="E35" s="8" t="s">
        <v>78</v>
      </c>
      <c r="F35" s="7">
        <v>6.8181819915771484</v>
      </c>
      <c r="G35" s="2" t="s">
        <v>560</v>
      </c>
    </row>
    <row r="36" spans="1:7" x14ac:dyDescent="0.25">
      <c r="A36" s="9" t="s">
        <v>12</v>
      </c>
      <c r="B36" s="14" t="s">
        <v>13</v>
      </c>
      <c r="C36" s="11">
        <v>2.0089097961317748E-4</v>
      </c>
      <c r="D36" s="7">
        <f t="shared" si="1"/>
        <v>3.6970395634616664</v>
      </c>
      <c r="E36" s="8" t="s">
        <v>79</v>
      </c>
      <c r="F36" s="7">
        <v>17.647058486938477</v>
      </c>
      <c r="G36" s="2" t="s">
        <v>560</v>
      </c>
    </row>
    <row r="37" spans="1:7" x14ac:dyDescent="0.25">
      <c r="A37" s="9" t="s">
        <v>80</v>
      </c>
      <c r="B37" s="12" t="s">
        <v>81</v>
      </c>
      <c r="C37" s="11">
        <v>1.9272899953648448E-4</v>
      </c>
      <c r="D37" s="7">
        <f t="shared" si="1"/>
        <v>3.7150529330295323</v>
      </c>
      <c r="E37" s="8" t="s">
        <v>82</v>
      </c>
      <c r="F37" s="7">
        <v>8.5470085144042969</v>
      </c>
      <c r="G37" s="2" t="s">
        <v>560</v>
      </c>
    </row>
    <row r="38" spans="1:7" x14ac:dyDescent="0.25">
      <c r="A38" s="9" t="s">
        <v>9</v>
      </c>
      <c r="B38" s="15" t="s">
        <v>10</v>
      </c>
      <c r="C38" s="11">
        <v>3.3113770768977702E-5</v>
      </c>
      <c r="D38" s="7">
        <f t="shared" si="1"/>
        <v>4.4799913619566203</v>
      </c>
      <c r="E38" s="8" t="s">
        <v>83</v>
      </c>
      <c r="F38" s="7">
        <v>17.94871711730957</v>
      </c>
      <c r="G38" s="2" t="s">
        <v>560</v>
      </c>
    </row>
    <row r="39" spans="1:7" x14ac:dyDescent="0.25">
      <c r="A39" s="8" t="s">
        <v>84</v>
      </c>
      <c r="B39" s="15" t="s">
        <v>85</v>
      </c>
      <c r="C39" s="11">
        <v>2.0921681425534189E-5</v>
      </c>
      <c r="D39" s="7">
        <f t="shared" si="1"/>
        <v>4.6794034151925805</v>
      </c>
      <c r="E39" s="8" t="s">
        <v>86</v>
      </c>
      <c r="F39" s="7">
        <v>15.384614944458008</v>
      </c>
      <c r="G39" s="2" t="s">
        <v>560</v>
      </c>
    </row>
    <row r="40" spans="1:7" x14ac:dyDescent="0.25">
      <c r="A40" s="8" t="s">
        <v>87</v>
      </c>
      <c r="B40" s="15" t="s">
        <v>88</v>
      </c>
      <c r="C40" s="11">
        <v>6.836421562184114E-6</v>
      </c>
      <c r="D40" s="7">
        <f t="shared" si="1"/>
        <v>5.1651711647217189</v>
      </c>
      <c r="E40" s="8" t="s">
        <v>89</v>
      </c>
      <c r="F40" s="7">
        <v>4.1666665077209473</v>
      </c>
      <c r="G40" s="2" t="s">
        <v>560</v>
      </c>
    </row>
    <row r="41" spans="1:7" x14ac:dyDescent="0.25">
      <c r="A41" s="8" t="s">
        <v>14</v>
      </c>
      <c r="B41" s="16" t="s">
        <v>15</v>
      </c>
      <c r="C41" s="11">
        <v>5.8640353017835878E-6</v>
      </c>
      <c r="D41" s="7">
        <f t="shared" si="1"/>
        <v>5.2318034238847204</v>
      </c>
      <c r="E41" s="8" t="s">
        <v>79</v>
      </c>
      <c r="F41" s="7">
        <v>31.578947067260742</v>
      </c>
      <c r="G41" s="2" t="s">
        <v>560</v>
      </c>
    </row>
    <row r="42" spans="1:7" ht="15.75" x14ac:dyDescent="0.25">
      <c r="A42" s="17"/>
      <c r="B42" s="18"/>
      <c r="C42" s="19"/>
      <c r="D42" s="7"/>
      <c r="G42" s="2"/>
    </row>
    <row r="44" spans="1:7" x14ac:dyDescent="0.25">
      <c r="A44" s="1" t="s">
        <v>558</v>
      </c>
      <c r="B44" s="2"/>
      <c r="C44" s="2"/>
      <c r="D44" s="2"/>
      <c r="G44" s="2"/>
    </row>
    <row r="45" spans="1:7" x14ac:dyDescent="0.25">
      <c r="A45" s="3" t="s">
        <v>1</v>
      </c>
      <c r="B45" s="3" t="s">
        <v>2</v>
      </c>
      <c r="C45" s="3" t="s">
        <v>3</v>
      </c>
      <c r="D45" s="4" t="s">
        <v>4</v>
      </c>
      <c r="E45" s="3" t="s">
        <v>5</v>
      </c>
      <c r="F45" s="3" t="s">
        <v>563</v>
      </c>
      <c r="G45" s="3" t="s">
        <v>2</v>
      </c>
    </row>
    <row r="46" spans="1:7" x14ac:dyDescent="0.25">
      <c r="A46" s="2" t="s">
        <v>90</v>
      </c>
      <c r="B46" s="20" t="s">
        <v>91</v>
      </c>
      <c r="C46" s="11">
        <v>4.4477324932813644E-2</v>
      </c>
      <c r="D46" s="7">
        <f t="shared" ref="D46:D66" si="2">-LOG(C46)</f>
        <v>1.3518613410719973</v>
      </c>
      <c r="E46" s="2" t="s">
        <v>92</v>
      </c>
      <c r="F46" s="7">
        <v>5.7142858505249023</v>
      </c>
      <c r="G46" s="8" t="s">
        <v>559</v>
      </c>
    </row>
    <row r="47" spans="1:7" x14ac:dyDescent="0.25">
      <c r="A47" s="2" t="s">
        <v>93</v>
      </c>
      <c r="B47" s="20" t="s">
        <v>94</v>
      </c>
      <c r="C47" s="11">
        <v>4.0395937860012054E-2</v>
      </c>
      <c r="D47" s="7">
        <f t="shared" si="2"/>
        <v>1.3936623045349168</v>
      </c>
      <c r="E47" s="2" t="s">
        <v>95</v>
      </c>
      <c r="F47" s="7">
        <v>5.063291072845459</v>
      </c>
      <c r="G47" s="8" t="s">
        <v>559</v>
      </c>
    </row>
    <row r="48" spans="1:7" x14ac:dyDescent="0.25">
      <c r="A48" s="2" t="s">
        <v>96</v>
      </c>
      <c r="B48" s="20" t="s">
        <v>97</v>
      </c>
      <c r="C48" s="11">
        <v>3.0720360577106476E-2</v>
      </c>
      <c r="D48" s="7">
        <f t="shared" si="2"/>
        <v>1.5125736911233179</v>
      </c>
      <c r="E48" s="2" t="s">
        <v>98</v>
      </c>
      <c r="F48" s="7">
        <v>6.6666665077209473</v>
      </c>
      <c r="G48" s="8" t="s">
        <v>559</v>
      </c>
    </row>
    <row r="49" spans="1:7" x14ac:dyDescent="0.25">
      <c r="A49" s="2" t="s">
        <v>99</v>
      </c>
      <c r="B49" s="20" t="s">
        <v>100</v>
      </c>
      <c r="C49" s="11">
        <v>2.554049901664257E-2</v>
      </c>
      <c r="D49" s="7">
        <f t="shared" si="2"/>
        <v>1.5927706216357567</v>
      </c>
      <c r="E49" s="2" t="s">
        <v>101</v>
      </c>
      <c r="F49" s="7">
        <v>4.9586777687072754</v>
      </c>
      <c r="G49" s="8" t="s">
        <v>559</v>
      </c>
    </row>
    <row r="50" spans="1:7" x14ac:dyDescent="0.25">
      <c r="A50" s="2" t="s">
        <v>102</v>
      </c>
      <c r="B50" s="20" t="s">
        <v>103</v>
      </c>
      <c r="C50" s="11">
        <v>2.3141089826822281E-2</v>
      </c>
      <c r="D50" s="7">
        <f t="shared" si="2"/>
        <v>1.6356161918566188</v>
      </c>
      <c r="E50" s="2" t="s">
        <v>104</v>
      </c>
      <c r="F50" s="7">
        <v>4.3010754585266113</v>
      </c>
      <c r="G50" s="8" t="s">
        <v>559</v>
      </c>
    </row>
    <row r="51" spans="1:7" x14ac:dyDescent="0.25">
      <c r="A51" s="2" t="s">
        <v>105</v>
      </c>
      <c r="B51" s="20" t="s">
        <v>106</v>
      </c>
      <c r="C51" s="11">
        <v>2.1097045391798019E-2</v>
      </c>
      <c r="D51" s="7">
        <f t="shared" si="2"/>
        <v>1.6757783627064349</v>
      </c>
      <c r="E51" s="2" t="s">
        <v>107</v>
      </c>
      <c r="F51" s="7">
        <v>6.4102563858032227</v>
      </c>
      <c r="G51" s="8" t="s">
        <v>559</v>
      </c>
    </row>
    <row r="52" spans="1:7" x14ac:dyDescent="0.25">
      <c r="A52" s="8" t="s">
        <v>108</v>
      </c>
      <c r="B52" s="15" t="s">
        <v>109</v>
      </c>
      <c r="C52" s="11">
        <v>1.6728321090340614E-2</v>
      </c>
      <c r="D52" s="7">
        <f t="shared" si="2"/>
        <v>1.776547644081776</v>
      </c>
      <c r="E52" s="2" t="s">
        <v>110</v>
      </c>
      <c r="F52" s="7">
        <v>5.6074767112731934</v>
      </c>
      <c r="G52" s="8" t="s">
        <v>559</v>
      </c>
    </row>
    <row r="53" spans="1:7" x14ac:dyDescent="0.25">
      <c r="A53" s="8" t="s">
        <v>6</v>
      </c>
      <c r="B53" s="16" t="s">
        <v>7</v>
      </c>
      <c r="C53" s="11">
        <v>3.9808610454201698E-3</v>
      </c>
      <c r="D53" s="7">
        <f t="shared" si="2"/>
        <v>2.4000229814866061</v>
      </c>
      <c r="E53" s="2" t="s">
        <v>110</v>
      </c>
      <c r="F53" s="7">
        <v>13.793103218078613</v>
      </c>
      <c r="G53" s="8" t="s">
        <v>559</v>
      </c>
    </row>
    <row r="54" spans="1:7" x14ac:dyDescent="0.25">
      <c r="A54" s="2" t="s">
        <v>111</v>
      </c>
      <c r="B54" s="20" t="s">
        <v>112</v>
      </c>
      <c r="C54" s="11">
        <v>3.3218167722225189E-2</v>
      </c>
      <c r="D54" s="7">
        <f t="shared" si="2"/>
        <v>1.4786243264322705</v>
      </c>
      <c r="E54" s="2" t="s">
        <v>113</v>
      </c>
      <c r="F54" s="7">
        <v>9.0909090042114258</v>
      </c>
      <c r="G54" s="8" t="s">
        <v>561</v>
      </c>
    </row>
    <row r="55" spans="1:7" x14ac:dyDescent="0.25">
      <c r="A55" s="8" t="s">
        <v>29</v>
      </c>
      <c r="B55" s="15" t="s">
        <v>30</v>
      </c>
      <c r="C55" s="11">
        <v>3.1882703304290771E-2</v>
      </c>
      <c r="D55" s="7">
        <f t="shared" si="2"/>
        <v>1.4964448622959212</v>
      </c>
      <c r="E55" s="2" t="s">
        <v>114</v>
      </c>
      <c r="F55" s="7">
        <v>4</v>
      </c>
      <c r="G55" s="8" t="s">
        <v>561</v>
      </c>
    </row>
    <row r="56" spans="1:7" x14ac:dyDescent="0.25">
      <c r="A56" s="2" t="s">
        <v>55</v>
      </c>
      <c r="B56" s="5" t="s">
        <v>56</v>
      </c>
      <c r="C56" s="11">
        <v>3.0382800847291946E-2</v>
      </c>
      <c r="D56" s="7">
        <f t="shared" si="2"/>
        <v>1.5173721930652313</v>
      </c>
      <c r="E56" s="2" t="s">
        <v>115</v>
      </c>
      <c r="F56" s="7">
        <v>23.076923370361328</v>
      </c>
      <c r="G56" s="8" t="s">
        <v>561</v>
      </c>
    </row>
    <row r="57" spans="1:7" x14ac:dyDescent="0.25">
      <c r="A57" s="2" t="s">
        <v>57</v>
      </c>
      <c r="B57" s="5" t="s">
        <v>58</v>
      </c>
      <c r="C57" s="11">
        <v>2.3925190791487694E-2</v>
      </c>
      <c r="D57" s="7">
        <f t="shared" si="2"/>
        <v>1.6211445902549886</v>
      </c>
      <c r="E57" s="2" t="s">
        <v>115</v>
      </c>
      <c r="F57" s="7">
        <v>25</v>
      </c>
      <c r="G57" s="8" t="s">
        <v>561</v>
      </c>
    </row>
    <row r="58" spans="1:7" x14ac:dyDescent="0.25">
      <c r="A58" s="2" t="s">
        <v>52</v>
      </c>
      <c r="B58" s="5" t="s">
        <v>564</v>
      </c>
      <c r="C58" s="11">
        <v>1.3475057668983936E-2</v>
      </c>
      <c r="D58" s="7">
        <f t="shared" si="2"/>
        <v>1.8704693674942547</v>
      </c>
      <c r="E58" s="2" t="s">
        <v>115</v>
      </c>
      <c r="F58" s="7">
        <v>30</v>
      </c>
      <c r="G58" s="8" t="s">
        <v>561</v>
      </c>
    </row>
    <row r="59" spans="1:7" x14ac:dyDescent="0.25">
      <c r="A59" s="2" t="s">
        <v>54</v>
      </c>
      <c r="B59" s="21" t="s">
        <v>565</v>
      </c>
      <c r="C59" s="11">
        <v>1.3475057668983936E-2</v>
      </c>
      <c r="D59" s="7">
        <f t="shared" si="2"/>
        <v>1.8704693674942547</v>
      </c>
      <c r="E59" s="2" t="s">
        <v>115</v>
      </c>
      <c r="F59" s="7">
        <v>30</v>
      </c>
      <c r="G59" s="8" t="s">
        <v>561</v>
      </c>
    </row>
    <row r="60" spans="1:7" x14ac:dyDescent="0.25">
      <c r="A60" s="2" t="s">
        <v>12</v>
      </c>
      <c r="B60" s="22" t="s">
        <v>13</v>
      </c>
      <c r="C60" s="11">
        <v>1.1095326393842697E-2</v>
      </c>
      <c r="D60" s="7">
        <f t="shared" si="2"/>
        <v>1.9548599175004877</v>
      </c>
      <c r="E60" s="2" t="s">
        <v>116</v>
      </c>
      <c r="F60" s="7">
        <v>11.764705657958984</v>
      </c>
      <c r="G60" s="2" t="s">
        <v>560</v>
      </c>
    </row>
    <row r="61" spans="1:7" x14ac:dyDescent="0.25">
      <c r="A61" s="2" t="s">
        <v>117</v>
      </c>
      <c r="B61" s="22" t="s">
        <v>118</v>
      </c>
      <c r="C61" s="11">
        <v>9.2382850125432014E-3</v>
      </c>
      <c r="D61" s="7">
        <f t="shared" si="2"/>
        <v>2.0344086433597264</v>
      </c>
      <c r="E61" s="2" t="s">
        <v>119</v>
      </c>
      <c r="F61" s="7">
        <v>6.3063063621520996</v>
      </c>
      <c r="G61" s="2" t="s">
        <v>560</v>
      </c>
    </row>
    <row r="62" spans="1:7" x14ac:dyDescent="0.25">
      <c r="A62" s="2" t="s">
        <v>84</v>
      </c>
      <c r="B62" s="23" t="s">
        <v>85</v>
      </c>
      <c r="C62" s="11">
        <v>8.4596406668424606E-3</v>
      </c>
      <c r="D62" s="7">
        <f t="shared" si="2"/>
        <v>2.0726480837366004</v>
      </c>
      <c r="E62" s="2" t="s">
        <v>120</v>
      </c>
      <c r="F62" s="7">
        <v>9.6153850555419922</v>
      </c>
      <c r="G62" s="2" t="s">
        <v>560</v>
      </c>
    </row>
    <row r="63" spans="1:7" x14ac:dyDescent="0.25">
      <c r="A63" s="2" t="s">
        <v>121</v>
      </c>
      <c r="B63" s="23" t="s">
        <v>122</v>
      </c>
      <c r="C63" s="11">
        <v>7.278011180460453E-3</v>
      </c>
      <c r="D63" s="7">
        <f t="shared" si="2"/>
        <v>2.1379872815873004</v>
      </c>
      <c r="E63" s="2" t="s">
        <v>123</v>
      </c>
      <c r="F63" s="7">
        <v>5.9259257316589355</v>
      </c>
      <c r="G63" s="2" t="s">
        <v>560</v>
      </c>
    </row>
    <row r="64" spans="1:7" x14ac:dyDescent="0.25">
      <c r="A64" s="2" t="s">
        <v>9</v>
      </c>
      <c r="B64" s="5" t="s">
        <v>10</v>
      </c>
      <c r="C64" s="11">
        <v>2.5632453616708517E-3</v>
      </c>
      <c r="D64" s="7">
        <f t="shared" si="2"/>
        <v>2.5912098198323492</v>
      </c>
      <c r="E64" s="2" t="s">
        <v>120</v>
      </c>
      <c r="F64" s="7">
        <v>12.820512771606445</v>
      </c>
      <c r="G64" s="2" t="s">
        <v>560</v>
      </c>
    </row>
    <row r="65" spans="1:7" x14ac:dyDescent="0.25">
      <c r="A65" s="2" t="s">
        <v>76</v>
      </c>
      <c r="B65" s="5" t="s">
        <v>77</v>
      </c>
      <c r="C65" s="11">
        <v>2.5106880348175764E-3</v>
      </c>
      <c r="D65" s="7">
        <f t="shared" si="2"/>
        <v>2.6002072471334507</v>
      </c>
      <c r="E65" s="2" t="s">
        <v>124</v>
      </c>
      <c r="F65" s="7">
        <v>5.6818180084228516</v>
      </c>
      <c r="G65" s="2" t="s">
        <v>560</v>
      </c>
    </row>
    <row r="66" spans="1:7" x14ac:dyDescent="0.25">
      <c r="A66" s="2" t="s">
        <v>14</v>
      </c>
      <c r="B66" s="5" t="s">
        <v>15</v>
      </c>
      <c r="C66" s="11">
        <v>1.8194230506196618E-3</v>
      </c>
      <c r="D66" s="7">
        <f t="shared" si="2"/>
        <v>2.7400663074302876</v>
      </c>
      <c r="E66" s="2" t="s">
        <v>116</v>
      </c>
      <c r="F66" s="7">
        <v>21.052631378173828</v>
      </c>
      <c r="G66" s="2" t="s">
        <v>560</v>
      </c>
    </row>
    <row r="68" spans="1:7" x14ac:dyDescent="0.25">
      <c r="A68" s="2"/>
      <c r="B68" s="2"/>
      <c r="C68" s="2"/>
      <c r="D68" s="2"/>
      <c r="E68" s="2"/>
      <c r="G68" s="2"/>
    </row>
    <row r="69" spans="1:7" x14ac:dyDescent="0.25">
      <c r="A69" s="1" t="s">
        <v>125</v>
      </c>
      <c r="B69" s="2"/>
      <c r="C69" s="2"/>
      <c r="D69" s="2"/>
      <c r="G69" s="2"/>
    </row>
    <row r="70" spans="1:7" x14ac:dyDescent="0.25">
      <c r="A70" s="3" t="s">
        <v>1</v>
      </c>
      <c r="B70" s="24" t="s">
        <v>2</v>
      </c>
      <c r="C70" s="3" t="s">
        <v>3</v>
      </c>
      <c r="D70" s="4" t="s">
        <v>4</v>
      </c>
      <c r="E70" s="3" t="s">
        <v>5</v>
      </c>
      <c r="F70" s="3" t="s">
        <v>563</v>
      </c>
      <c r="G70" s="3" t="s">
        <v>2</v>
      </c>
    </row>
    <row r="71" spans="1:7" x14ac:dyDescent="0.25">
      <c r="A71" s="25" t="s">
        <v>126</v>
      </c>
      <c r="B71" s="26" t="s">
        <v>127</v>
      </c>
      <c r="C71" s="11">
        <v>6.1643222579732537E-4</v>
      </c>
      <c r="D71" s="7">
        <f t="shared" ref="D71:D72" si="3">-LOG(C71)</f>
        <v>3.2101146653460266</v>
      </c>
      <c r="E71" s="2" t="s">
        <v>128</v>
      </c>
      <c r="F71" s="7">
        <v>4.6296296119689941</v>
      </c>
      <c r="G71" s="8" t="s">
        <v>559</v>
      </c>
    </row>
    <row r="72" spans="1:7" x14ac:dyDescent="0.25">
      <c r="A72" s="25" t="s">
        <v>129</v>
      </c>
      <c r="B72" s="26" t="s">
        <v>130</v>
      </c>
      <c r="C72" s="11">
        <v>3.2169962651096284E-4</v>
      </c>
      <c r="D72" s="7">
        <f t="shared" si="3"/>
        <v>3.4925494433079214</v>
      </c>
      <c r="E72" s="2" t="s">
        <v>131</v>
      </c>
      <c r="F72" s="7">
        <v>4.587155818939209</v>
      </c>
      <c r="G72" s="8" t="s">
        <v>559</v>
      </c>
    </row>
    <row r="73" spans="1:7" x14ac:dyDescent="0.25">
      <c r="A73" s="25" t="s">
        <v>132</v>
      </c>
      <c r="B73" s="26" t="s">
        <v>133</v>
      </c>
      <c r="C73" s="11">
        <v>1.6966556358966045E-5</v>
      </c>
      <c r="D73" s="7">
        <f>-LOG(C73)</f>
        <v>4.7704062959299423</v>
      </c>
      <c r="E73" s="2" t="s">
        <v>134</v>
      </c>
      <c r="F73" s="7">
        <v>6</v>
      </c>
      <c r="G73" s="8" t="s">
        <v>559</v>
      </c>
    </row>
    <row r="74" spans="1:7" x14ac:dyDescent="0.25">
      <c r="A74" s="25" t="s">
        <v>135</v>
      </c>
      <c r="B74" s="26" t="s">
        <v>136</v>
      </c>
      <c r="C74" s="11">
        <v>4.9811676144599915E-2</v>
      </c>
      <c r="D74" s="7">
        <f t="shared" ref="D74" si="4">-LOG(C74)</f>
        <v>1.3026688441719929</v>
      </c>
      <c r="E74" s="2" t="s">
        <v>137</v>
      </c>
      <c r="F74" s="7">
        <v>5.5555553436279297</v>
      </c>
      <c r="G74" s="8" t="s">
        <v>561</v>
      </c>
    </row>
    <row r="75" spans="1:7" x14ac:dyDescent="0.25">
      <c r="A75" s="25" t="s">
        <v>138</v>
      </c>
      <c r="B75" s="26" t="s">
        <v>139</v>
      </c>
      <c r="C75" s="11">
        <v>4.808938130736351E-2</v>
      </c>
      <c r="D75" s="7">
        <f>-LOG(C75)</f>
        <v>1.317950810294179</v>
      </c>
      <c r="E75" s="2" t="s">
        <v>140</v>
      </c>
      <c r="F75" s="7">
        <v>5.4545454978942871</v>
      </c>
      <c r="G75" s="8" t="s">
        <v>561</v>
      </c>
    </row>
    <row r="76" spans="1:7" x14ac:dyDescent="0.25">
      <c r="A76" s="25" t="s">
        <v>141</v>
      </c>
      <c r="B76" s="26" t="s">
        <v>142</v>
      </c>
      <c r="C76" s="11">
        <v>4.808938130736351E-2</v>
      </c>
      <c r="D76" s="7">
        <f>-LOG(C76)</f>
        <v>1.317950810294179</v>
      </c>
      <c r="E76" s="2" t="s">
        <v>143</v>
      </c>
      <c r="F76" s="7">
        <v>5.4545454978942871</v>
      </c>
      <c r="G76" s="8" t="s">
        <v>561</v>
      </c>
    </row>
    <row r="77" spans="1:7" x14ac:dyDescent="0.25">
      <c r="A77" s="25" t="s">
        <v>144</v>
      </c>
      <c r="B77" s="27" t="s">
        <v>145</v>
      </c>
      <c r="C77" s="11">
        <v>4.7930832952260971E-2</v>
      </c>
      <c r="D77" s="7">
        <f t="shared" ref="D77:D88" si="5">-LOG(C77)</f>
        <v>1.3193850236802891</v>
      </c>
      <c r="E77" s="2" t="s">
        <v>146</v>
      </c>
      <c r="F77" s="7">
        <v>5.0847458839416504</v>
      </c>
      <c r="G77" s="8" t="s">
        <v>561</v>
      </c>
    </row>
    <row r="78" spans="1:7" x14ac:dyDescent="0.25">
      <c r="A78" s="25" t="s">
        <v>147</v>
      </c>
      <c r="B78" s="27" t="s">
        <v>148</v>
      </c>
      <c r="C78" s="11">
        <v>4.5995607972145081E-2</v>
      </c>
      <c r="D78" s="7">
        <f t="shared" si="5"/>
        <v>1.3372836362429334</v>
      </c>
      <c r="E78" s="2" t="s">
        <v>149</v>
      </c>
      <c r="F78" s="7">
        <v>5.3571429252624512</v>
      </c>
      <c r="G78" s="8" t="s">
        <v>561</v>
      </c>
    </row>
    <row r="79" spans="1:7" x14ac:dyDescent="0.25">
      <c r="A79" s="25" t="s">
        <v>150</v>
      </c>
      <c r="B79" s="26" t="s">
        <v>151</v>
      </c>
      <c r="C79" s="11">
        <v>4.4656869024038315E-2</v>
      </c>
      <c r="D79" s="7">
        <f t="shared" si="5"/>
        <v>1.3501117293892979</v>
      </c>
      <c r="E79" s="2" t="s">
        <v>152</v>
      </c>
      <c r="F79" s="7">
        <v>5</v>
      </c>
      <c r="G79" s="8" t="s">
        <v>561</v>
      </c>
    </row>
    <row r="80" spans="1:7" x14ac:dyDescent="0.25">
      <c r="A80" s="25" t="s">
        <v>153</v>
      </c>
      <c r="B80" s="27" t="s">
        <v>154</v>
      </c>
      <c r="C80" s="11">
        <v>4.0921170264482498E-2</v>
      </c>
      <c r="D80" s="7">
        <f t="shared" si="5"/>
        <v>1.3880519548196104</v>
      </c>
      <c r="E80" s="2" t="s">
        <v>155</v>
      </c>
      <c r="F80" s="7">
        <v>4.9180326461791992</v>
      </c>
      <c r="G80" s="8" t="s">
        <v>561</v>
      </c>
    </row>
    <row r="81" spans="1:7" x14ac:dyDescent="0.25">
      <c r="A81" s="25" t="s">
        <v>156</v>
      </c>
      <c r="B81" s="26" t="s">
        <v>157</v>
      </c>
      <c r="C81" s="11">
        <v>4.0921170264482498E-2</v>
      </c>
      <c r="D81" s="7">
        <f t="shared" si="5"/>
        <v>1.3880519548196104</v>
      </c>
      <c r="E81" s="2" t="s">
        <v>155</v>
      </c>
      <c r="F81" s="7">
        <v>4.9180326461791992</v>
      </c>
      <c r="G81" s="8" t="s">
        <v>561</v>
      </c>
    </row>
    <row r="82" spans="1:7" x14ac:dyDescent="0.25">
      <c r="A82" s="25" t="s">
        <v>158</v>
      </c>
      <c r="B82" s="26" t="s">
        <v>159</v>
      </c>
      <c r="C82" s="11">
        <v>3.7413366138935089E-2</v>
      </c>
      <c r="D82" s="7">
        <f t="shared" si="5"/>
        <v>1.4269732158916548</v>
      </c>
      <c r="E82" s="2" t="s">
        <v>160</v>
      </c>
      <c r="F82" s="7">
        <v>4.3010754585266113</v>
      </c>
      <c r="G82" s="8" t="s">
        <v>561</v>
      </c>
    </row>
    <row r="83" spans="1:7" x14ac:dyDescent="0.25">
      <c r="A83" s="25" t="s">
        <v>161</v>
      </c>
      <c r="B83" s="27" t="s">
        <v>162</v>
      </c>
      <c r="C83" s="11">
        <v>3.7413366138935089E-2</v>
      </c>
      <c r="D83" s="7">
        <f t="shared" si="5"/>
        <v>1.4269732158916548</v>
      </c>
      <c r="E83" s="2" t="s">
        <v>163</v>
      </c>
      <c r="F83" s="7">
        <v>4.3010754585266113</v>
      </c>
      <c r="G83" s="8" t="s">
        <v>561</v>
      </c>
    </row>
    <row r="84" spans="1:7" x14ac:dyDescent="0.25">
      <c r="A84" s="25" t="s">
        <v>164</v>
      </c>
      <c r="B84" s="26" t="s">
        <v>165</v>
      </c>
      <c r="C84" s="11">
        <v>3.640066459774971E-2</v>
      </c>
      <c r="D84" s="7">
        <f t="shared" si="5"/>
        <v>1.4388906869965352</v>
      </c>
      <c r="E84" s="2" t="s">
        <v>166</v>
      </c>
      <c r="F84" s="7">
        <v>7.1428570747375488</v>
      </c>
      <c r="G84" s="8" t="s">
        <v>561</v>
      </c>
    </row>
    <row r="85" spans="1:7" x14ac:dyDescent="0.25">
      <c r="A85" s="25" t="s">
        <v>167</v>
      </c>
      <c r="B85" s="26" t="s">
        <v>168</v>
      </c>
      <c r="C85" s="11">
        <v>3.6347109824419022E-2</v>
      </c>
      <c r="D85" s="7">
        <f t="shared" si="5"/>
        <v>1.4395301167776791</v>
      </c>
      <c r="E85" s="2" t="s">
        <v>146</v>
      </c>
      <c r="F85" s="7">
        <v>6.3829789161682129</v>
      </c>
      <c r="G85" s="8" t="s">
        <v>561</v>
      </c>
    </row>
    <row r="86" spans="1:7" x14ac:dyDescent="0.25">
      <c r="A86" s="25" t="s">
        <v>169</v>
      </c>
      <c r="B86" s="26" t="s">
        <v>170</v>
      </c>
      <c r="C86" s="11">
        <v>3.6715451627969742E-2</v>
      </c>
      <c r="D86" s="7">
        <f t="shared" si="5"/>
        <v>1.435151125270989</v>
      </c>
      <c r="E86" s="2" t="s">
        <v>171</v>
      </c>
      <c r="F86" s="7">
        <v>4.3956046104431152</v>
      </c>
      <c r="G86" s="8" t="s">
        <v>561</v>
      </c>
    </row>
    <row r="87" spans="1:7" x14ac:dyDescent="0.25">
      <c r="A87" s="25" t="s">
        <v>172</v>
      </c>
      <c r="B87" s="26" t="s">
        <v>173</v>
      </c>
      <c r="C87" s="11">
        <v>3.6702129989862442E-2</v>
      </c>
      <c r="D87" s="7">
        <f t="shared" si="5"/>
        <v>1.4353087309522419</v>
      </c>
      <c r="E87" s="2" t="s">
        <v>155</v>
      </c>
      <c r="F87" s="7">
        <v>4.838709831237793</v>
      </c>
      <c r="G87" s="8" t="s">
        <v>561</v>
      </c>
    </row>
    <row r="88" spans="1:7" x14ac:dyDescent="0.25">
      <c r="A88" s="25" t="s">
        <v>174</v>
      </c>
      <c r="B88" s="26" t="s">
        <v>175</v>
      </c>
      <c r="C88" s="11">
        <v>3.6470204591751099E-2</v>
      </c>
      <c r="D88" s="7">
        <f t="shared" si="5"/>
        <v>1.4380618003599417</v>
      </c>
      <c r="E88" s="2" t="s">
        <v>176</v>
      </c>
      <c r="F88" s="7">
        <v>4.2553191184997559</v>
      </c>
      <c r="G88" s="8" t="s">
        <v>561</v>
      </c>
    </row>
    <row r="89" spans="1:7" x14ac:dyDescent="0.25">
      <c r="A89" s="25" t="s">
        <v>177</v>
      </c>
      <c r="B89" s="26" t="s">
        <v>178</v>
      </c>
      <c r="C89" s="11">
        <v>3.5107426345348358E-2</v>
      </c>
      <c r="D89" s="7">
        <f>-LOG(C89)</f>
        <v>1.4546010066207091</v>
      </c>
      <c r="E89" s="2" t="s">
        <v>179</v>
      </c>
      <c r="F89" s="7">
        <v>7.5</v>
      </c>
      <c r="G89" s="8" t="s">
        <v>561</v>
      </c>
    </row>
    <row r="90" spans="1:7" x14ac:dyDescent="0.25">
      <c r="A90" s="25" t="s">
        <v>180</v>
      </c>
      <c r="B90" s="28" t="s">
        <v>181</v>
      </c>
      <c r="C90" s="11">
        <v>3.5376284271478653E-2</v>
      </c>
      <c r="D90" s="7">
        <f>-LOG(C90)</f>
        <v>1.4512877849123957</v>
      </c>
      <c r="E90" s="2" t="s">
        <v>182</v>
      </c>
      <c r="F90" s="7">
        <v>4.2105264663696289</v>
      </c>
      <c r="G90" s="8" t="s">
        <v>561</v>
      </c>
    </row>
    <row r="91" spans="1:7" x14ac:dyDescent="0.25">
      <c r="A91" s="25" t="s">
        <v>183</v>
      </c>
      <c r="B91" s="27" t="s">
        <v>184</v>
      </c>
      <c r="C91" s="11">
        <v>3.4793529659509659E-2</v>
      </c>
      <c r="D91" s="7">
        <f t="shared" ref="D91:D135" si="6">-LOG(C91)</f>
        <v>1.4585015116406939</v>
      </c>
      <c r="E91" s="2" t="s">
        <v>185</v>
      </c>
      <c r="F91" s="7">
        <v>4.5977010726928711</v>
      </c>
      <c r="G91" s="8" t="s">
        <v>561</v>
      </c>
    </row>
    <row r="92" spans="1:7" x14ac:dyDescent="0.25">
      <c r="A92" s="25" t="s">
        <v>186</v>
      </c>
      <c r="B92" s="26" t="s">
        <v>187</v>
      </c>
      <c r="C92" s="11">
        <v>3.3257540315389633E-2</v>
      </c>
      <c r="D92" s="7">
        <f t="shared" si="6"/>
        <v>1.4781098737862197</v>
      </c>
      <c r="E92" s="2" t="s">
        <v>166</v>
      </c>
      <c r="F92" s="7">
        <v>7.8947367668151855</v>
      </c>
      <c r="G92" s="8" t="s">
        <v>561</v>
      </c>
    </row>
    <row r="93" spans="1:7" x14ac:dyDescent="0.25">
      <c r="A93" s="25" t="s">
        <v>188</v>
      </c>
      <c r="B93" s="27" t="s">
        <v>189</v>
      </c>
      <c r="C93" s="11">
        <v>3.3257540315389633E-2</v>
      </c>
      <c r="D93" s="7">
        <f t="shared" si="6"/>
        <v>1.4781098737862197</v>
      </c>
      <c r="E93" s="2" t="s">
        <v>166</v>
      </c>
      <c r="F93" s="7">
        <v>7.8947367668151855</v>
      </c>
      <c r="G93" s="8" t="s">
        <v>561</v>
      </c>
    </row>
    <row r="94" spans="1:7" x14ac:dyDescent="0.25">
      <c r="A94" s="25" t="s">
        <v>190</v>
      </c>
      <c r="B94" s="26" t="s">
        <v>191</v>
      </c>
      <c r="C94" s="11">
        <v>3.2339978963136673E-2</v>
      </c>
      <c r="D94" s="7">
        <f t="shared" si="6"/>
        <v>1.4902602669341518</v>
      </c>
      <c r="E94" s="2" t="s">
        <v>192</v>
      </c>
      <c r="F94" s="7">
        <v>4.9382715225219727</v>
      </c>
      <c r="G94" s="8" t="s">
        <v>561</v>
      </c>
    </row>
    <row r="95" spans="1:7" x14ac:dyDescent="0.25">
      <c r="A95" s="25" t="s">
        <v>193</v>
      </c>
      <c r="B95" s="26" t="s">
        <v>194</v>
      </c>
      <c r="C95" s="11">
        <v>3.2339978963136673E-2</v>
      </c>
      <c r="D95" s="7">
        <f t="shared" si="6"/>
        <v>1.4902602669341518</v>
      </c>
      <c r="E95" s="2" t="s">
        <v>192</v>
      </c>
      <c r="F95" s="7">
        <v>4.9382715225219727</v>
      </c>
      <c r="G95" s="8" t="s">
        <v>561</v>
      </c>
    </row>
    <row r="96" spans="1:7" x14ac:dyDescent="0.25">
      <c r="A96" s="25" t="s">
        <v>195</v>
      </c>
      <c r="B96" s="26" t="s">
        <v>196</v>
      </c>
      <c r="C96" s="11">
        <v>3.2322503626346588E-2</v>
      </c>
      <c r="D96" s="7">
        <f t="shared" si="6"/>
        <v>1.4904950071488228</v>
      </c>
      <c r="E96" s="2" t="s">
        <v>171</v>
      </c>
      <c r="F96" s="7">
        <v>4.819277286529541</v>
      </c>
      <c r="G96" s="8" t="s">
        <v>561</v>
      </c>
    </row>
    <row r="97" spans="1:7" x14ac:dyDescent="0.25">
      <c r="A97" s="25" t="s">
        <v>197</v>
      </c>
      <c r="B97" s="26" t="s">
        <v>198</v>
      </c>
      <c r="C97" s="11">
        <v>3.1977910548448563E-2</v>
      </c>
      <c r="D97" s="7">
        <f t="shared" si="6"/>
        <v>1.4951499166662237</v>
      </c>
      <c r="E97" s="2" t="s">
        <v>199</v>
      </c>
      <c r="F97" s="7">
        <v>4.7619047164916992</v>
      </c>
      <c r="G97" s="8" t="s">
        <v>561</v>
      </c>
    </row>
    <row r="98" spans="1:7" x14ac:dyDescent="0.25">
      <c r="A98" s="25" t="s">
        <v>200</v>
      </c>
      <c r="B98" s="27" t="s">
        <v>201</v>
      </c>
      <c r="C98" s="11">
        <v>3.0750339850783348E-2</v>
      </c>
      <c r="D98" s="7">
        <f t="shared" si="6"/>
        <v>1.5121500800672873</v>
      </c>
      <c r="E98" s="2" t="s">
        <v>202</v>
      </c>
      <c r="F98" s="7">
        <v>5.063291072845459</v>
      </c>
      <c r="G98" s="8" t="s">
        <v>561</v>
      </c>
    </row>
    <row r="99" spans="1:7" x14ac:dyDescent="0.25">
      <c r="A99" s="25" t="s">
        <v>203</v>
      </c>
      <c r="B99" s="26" t="s">
        <v>204</v>
      </c>
      <c r="C99" s="11">
        <v>3.0546536669135094E-2</v>
      </c>
      <c r="D99" s="7">
        <f t="shared" si="6"/>
        <v>1.5150380224344311</v>
      </c>
      <c r="E99" s="2" t="s">
        <v>202</v>
      </c>
      <c r="F99" s="7">
        <v>5.1282052993774414</v>
      </c>
      <c r="G99" s="8" t="s">
        <v>561</v>
      </c>
    </row>
    <row r="100" spans="1:7" x14ac:dyDescent="0.25">
      <c r="A100" s="25" t="s">
        <v>205</v>
      </c>
      <c r="B100" s="27" t="s">
        <v>206</v>
      </c>
      <c r="C100" s="11">
        <v>2.6726460084319115E-2</v>
      </c>
      <c r="D100" s="7">
        <f t="shared" si="6"/>
        <v>1.5730585596742168</v>
      </c>
      <c r="E100" s="2" t="s">
        <v>149</v>
      </c>
      <c r="F100" s="7">
        <v>4.6875</v>
      </c>
      <c r="G100" s="8" t="s">
        <v>561</v>
      </c>
    </row>
    <row r="101" spans="1:7" x14ac:dyDescent="0.25">
      <c r="A101" s="25" t="s">
        <v>207</v>
      </c>
      <c r="B101" s="26" t="s">
        <v>208</v>
      </c>
      <c r="C101" s="11">
        <v>2.5672201067209244E-2</v>
      </c>
      <c r="D101" s="7">
        <f t="shared" si="6"/>
        <v>1.5905368944620417</v>
      </c>
      <c r="E101" s="2" t="s">
        <v>209</v>
      </c>
      <c r="F101" s="7">
        <v>4.2857141494750977</v>
      </c>
      <c r="G101" s="8" t="s">
        <v>561</v>
      </c>
    </row>
    <row r="102" spans="1:7" x14ac:dyDescent="0.25">
      <c r="A102" s="25" t="s">
        <v>210</v>
      </c>
      <c r="B102" s="27" t="s">
        <v>211</v>
      </c>
      <c r="C102" s="11">
        <v>2.4443509057164192E-2</v>
      </c>
      <c r="D102" s="7">
        <f t="shared" si="6"/>
        <v>1.6118364475796731</v>
      </c>
      <c r="E102" s="2" t="s">
        <v>212</v>
      </c>
      <c r="F102" s="7">
        <v>5.5555553436279297</v>
      </c>
      <c r="G102" s="8" t="s">
        <v>561</v>
      </c>
    </row>
    <row r="103" spans="1:7" x14ac:dyDescent="0.25">
      <c r="A103" s="25" t="s">
        <v>213</v>
      </c>
      <c r="B103" s="26" t="s">
        <v>214</v>
      </c>
      <c r="C103" s="11">
        <v>2.3648465052247047E-2</v>
      </c>
      <c r="D103" s="7">
        <f t="shared" si="6"/>
        <v>1.6261970427051435</v>
      </c>
      <c r="E103" s="2" t="s">
        <v>215</v>
      </c>
      <c r="F103" s="7">
        <v>4</v>
      </c>
      <c r="G103" s="8" t="s">
        <v>561</v>
      </c>
    </row>
    <row r="104" spans="1:7" x14ac:dyDescent="0.25">
      <c r="A104" s="25" t="s">
        <v>216</v>
      </c>
      <c r="B104" s="26" t="s">
        <v>217</v>
      </c>
      <c r="C104" s="11">
        <v>1.91996730864048E-2</v>
      </c>
      <c r="D104" s="7">
        <f t="shared" si="6"/>
        <v>1.7167061659828655</v>
      </c>
      <c r="E104" s="2" t="s">
        <v>218</v>
      </c>
      <c r="F104" s="7">
        <v>4.1095890998840332</v>
      </c>
      <c r="G104" s="8" t="s">
        <v>561</v>
      </c>
    </row>
    <row r="105" spans="1:7" x14ac:dyDescent="0.25">
      <c r="A105" s="25" t="s">
        <v>219</v>
      </c>
      <c r="B105" s="26" t="s">
        <v>220</v>
      </c>
      <c r="C105" s="11">
        <v>1.91996730864048E-2</v>
      </c>
      <c r="D105" s="7">
        <f t="shared" si="6"/>
        <v>1.7167061659828655</v>
      </c>
      <c r="E105" s="2" t="s">
        <v>221</v>
      </c>
      <c r="F105" s="7">
        <v>4.1095890998840332</v>
      </c>
      <c r="G105" s="8" t="s">
        <v>561</v>
      </c>
    </row>
    <row r="106" spans="1:7" x14ac:dyDescent="0.25">
      <c r="A106" s="25" t="s">
        <v>222</v>
      </c>
      <c r="B106" s="26" t="s">
        <v>223</v>
      </c>
      <c r="C106" s="11">
        <v>1.7770199105143547E-2</v>
      </c>
      <c r="D106" s="7">
        <f t="shared" si="6"/>
        <v>1.7503077061406336</v>
      </c>
      <c r="E106" s="2" t="s">
        <v>221</v>
      </c>
      <c r="F106" s="7">
        <v>10.714285850524902</v>
      </c>
      <c r="G106" s="8" t="s">
        <v>561</v>
      </c>
    </row>
    <row r="107" spans="1:7" x14ac:dyDescent="0.25">
      <c r="A107" s="25" t="s">
        <v>224</v>
      </c>
      <c r="B107" s="26" t="s">
        <v>225</v>
      </c>
      <c r="C107" s="11">
        <v>1.7214994877576828E-2</v>
      </c>
      <c r="D107" s="7">
        <f t="shared" si="6"/>
        <v>1.7640931021861708</v>
      </c>
      <c r="E107" s="2" t="s">
        <v>176</v>
      </c>
      <c r="F107" s="7">
        <v>6.153846263885498</v>
      </c>
      <c r="G107" s="8" t="s">
        <v>561</v>
      </c>
    </row>
    <row r="108" spans="1:7" x14ac:dyDescent="0.25">
      <c r="A108" s="25" t="s">
        <v>226</v>
      </c>
      <c r="B108" s="26" t="s">
        <v>227</v>
      </c>
      <c r="C108" s="11">
        <v>1.5904774889349937E-2</v>
      </c>
      <c r="D108" s="7">
        <f t="shared" si="6"/>
        <v>1.7984724733661115</v>
      </c>
      <c r="E108" s="2" t="s">
        <v>228</v>
      </c>
      <c r="F108" s="7">
        <v>4.5045046806335449</v>
      </c>
      <c r="G108" s="8" t="s">
        <v>561</v>
      </c>
    </row>
    <row r="109" spans="1:7" x14ac:dyDescent="0.25">
      <c r="A109" s="25" t="s">
        <v>229</v>
      </c>
      <c r="B109" s="26" t="s">
        <v>230</v>
      </c>
      <c r="C109" s="11">
        <v>1.5767129138112068E-2</v>
      </c>
      <c r="D109" s="7">
        <f t="shared" si="6"/>
        <v>1.8022473753443564</v>
      </c>
      <c r="E109" s="2" t="s">
        <v>231</v>
      </c>
      <c r="F109" s="7">
        <v>4.5454545021057129</v>
      </c>
      <c r="G109" s="8" t="s">
        <v>561</v>
      </c>
    </row>
    <row r="110" spans="1:7" x14ac:dyDescent="0.25">
      <c r="A110" s="25" t="s">
        <v>232</v>
      </c>
      <c r="B110" s="26" t="s">
        <v>233</v>
      </c>
      <c r="C110" s="11">
        <v>1.3587380759418011E-2</v>
      </c>
      <c r="D110" s="7">
        <f t="shared" si="6"/>
        <v>1.8668642541846927</v>
      </c>
      <c r="E110" s="2" t="s">
        <v>234</v>
      </c>
      <c r="F110" s="7">
        <v>6.7796611785888672</v>
      </c>
      <c r="G110" s="8" t="s">
        <v>561</v>
      </c>
    </row>
    <row r="111" spans="1:7" x14ac:dyDescent="0.25">
      <c r="A111" s="25" t="s">
        <v>235</v>
      </c>
      <c r="B111" s="26" t="s">
        <v>236</v>
      </c>
      <c r="C111" s="11">
        <v>1.3094814494252205E-2</v>
      </c>
      <c r="D111" s="7">
        <f t="shared" si="6"/>
        <v>1.8829006495635505</v>
      </c>
      <c r="E111" s="2" t="s">
        <v>237</v>
      </c>
      <c r="F111" s="7">
        <v>12.5</v>
      </c>
      <c r="G111" s="8" t="s">
        <v>561</v>
      </c>
    </row>
    <row r="112" spans="1:7" x14ac:dyDescent="0.25">
      <c r="A112" s="25" t="s">
        <v>238</v>
      </c>
      <c r="B112" s="26" t="s">
        <v>239</v>
      </c>
      <c r="C112" s="11">
        <v>1.3120926916599274E-2</v>
      </c>
      <c r="D112" s="7">
        <f t="shared" si="6"/>
        <v>1.8820354835163915</v>
      </c>
      <c r="E112" s="2" t="s">
        <v>240</v>
      </c>
      <c r="F112" s="7">
        <v>6.8965516090393066</v>
      </c>
      <c r="G112" s="8" t="s">
        <v>561</v>
      </c>
    </row>
    <row r="113" spans="1:7" x14ac:dyDescent="0.25">
      <c r="A113" s="25" t="s">
        <v>241</v>
      </c>
      <c r="B113" s="26" t="s">
        <v>242</v>
      </c>
      <c r="C113" s="11">
        <v>1.2184197083115578E-2</v>
      </c>
      <c r="D113" s="7">
        <f t="shared" si="6"/>
        <v>1.9142030847690814</v>
      </c>
      <c r="E113" s="2" t="s">
        <v>243</v>
      </c>
      <c r="F113" s="7">
        <v>13.043478012084961</v>
      </c>
      <c r="G113" s="8" t="s">
        <v>561</v>
      </c>
    </row>
    <row r="114" spans="1:7" x14ac:dyDescent="0.25">
      <c r="A114" s="25" t="s">
        <v>244</v>
      </c>
      <c r="B114" s="26" t="s">
        <v>245</v>
      </c>
      <c r="C114" s="11">
        <v>1.200888492166996E-2</v>
      </c>
      <c r="D114" s="7">
        <f t="shared" si="6"/>
        <v>1.9204973168975394</v>
      </c>
      <c r="E114" s="2" t="s">
        <v>228</v>
      </c>
      <c r="F114" s="7">
        <v>4.9504952430725098</v>
      </c>
      <c r="G114" s="8" t="s">
        <v>561</v>
      </c>
    </row>
    <row r="115" spans="1:7" x14ac:dyDescent="0.25">
      <c r="A115" s="25" t="s">
        <v>246</v>
      </c>
      <c r="B115" s="26" t="s">
        <v>247</v>
      </c>
      <c r="C115" s="11">
        <v>1.200888492166996E-2</v>
      </c>
      <c r="D115" s="7">
        <f t="shared" si="6"/>
        <v>1.9204973168975394</v>
      </c>
      <c r="E115" s="2" t="s">
        <v>248</v>
      </c>
      <c r="F115" s="7">
        <v>4.9504952430725098</v>
      </c>
      <c r="G115" s="8" t="s">
        <v>561</v>
      </c>
    </row>
    <row r="116" spans="1:7" x14ac:dyDescent="0.25">
      <c r="A116" s="25" t="s">
        <v>249</v>
      </c>
      <c r="B116" s="26" t="s">
        <v>250</v>
      </c>
      <c r="C116" s="11">
        <v>1.1231726035475731E-2</v>
      </c>
      <c r="D116" s="7">
        <f t="shared" si="6"/>
        <v>1.9495534984062404</v>
      </c>
      <c r="E116" s="2" t="s">
        <v>237</v>
      </c>
      <c r="F116" s="7">
        <v>13.636363983154297</v>
      </c>
      <c r="G116" s="8" t="s">
        <v>561</v>
      </c>
    </row>
    <row r="117" spans="1:7" x14ac:dyDescent="0.25">
      <c r="A117" s="25" t="s">
        <v>251</v>
      </c>
      <c r="B117" s="26" t="s">
        <v>252</v>
      </c>
      <c r="C117" s="11">
        <v>1.1036016047000885E-2</v>
      </c>
      <c r="D117" s="7">
        <f t="shared" si="6"/>
        <v>1.9571876767032845</v>
      </c>
      <c r="E117" s="2" t="s">
        <v>231</v>
      </c>
      <c r="F117" s="7">
        <v>5.1020407676696777</v>
      </c>
      <c r="G117" s="8" t="s">
        <v>561</v>
      </c>
    </row>
    <row r="118" spans="1:7" x14ac:dyDescent="0.25">
      <c r="A118" s="25" t="s">
        <v>253</v>
      </c>
      <c r="B118" s="26" t="s">
        <v>254</v>
      </c>
      <c r="C118" s="11">
        <v>9.9630635231733322E-3</v>
      </c>
      <c r="D118" s="7">
        <f t="shared" si="6"/>
        <v>2.0016071006690344</v>
      </c>
      <c r="E118" s="2" t="s">
        <v>255</v>
      </c>
      <c r="F118" s="7">
        <v>4.0540542602539063</v>
      </c>
      <c r="G118" s="8" t="s">
        <v>561</v>
      </c>
    </row>
    <row r="119" spans="1:7" x14ac:dyDescent="0.25">
      <c r="A119" s="25" t="s">
        <v>256</v>
      </c>
      <c r="B119" s="26" t="s">
        <v>257</v>
      </c>
      <c r="C119" s="11">
        <v>9.9630635231733322E-3</v>
      </c>
      <c r="D119" s="7">
        <f t="shared" si="6"/>
        <v>2.0016071006690344</v>
      </c>
      <c r="E119" s="2" t="s">
        <v>255</v>
      </c>
      <c r="F119" s="7">
        <v>4.0540542602539063</v>
      </c>
      <c r="G119" s="8" t="s">
        <v>561</v>
      </c>
    </row>
    <row r="120" spans="1:7" x14ac:dyDescent="0.25">
      <c r="A120" s="25" t="s">
        <v>258</v>
      </c>
      <c r="B120" s="26" t="s">
        <v>259</v>
      </c>
      <c r="C120" s="11">
        <v>8.222850039601326E-3</v>
      </c>
      <c r="D120" s="7">
        <f t="shared" si="6"/>
        <v>2.084977629912006</v>
      </c>
      <c r="E120" s="2" t="s">
        <v>260</v>
      </c>
      <c r="F120" s="7">
        <v>4.1958041191101074</v>
      </c>
      <c r="G120" s="8" t="s">
        <v>561</v>
      </c>
    </row>
    <row r="121" spans="1:7" x14ac:dyDescent="0.25">
      <c r="A121" s="25" t="s">
        <v>261</v>
      </c>
      <c r="B121" s="26" t="s">
        <v>262</v>
      </c>
      <c r="C121" s="11">
        <v>8.2708103582262993E-3</v>
      </c>
      <c r="D121" s="7">
        <f t="shared" si="6"/>
        <v>2.0824519370176389</v>
      </c>
      <c r="E121" s="2" t="s">
        <v>263</v>
      </c>
      <c r="F121" s="7">
        <v>8.1632652282714844</v>
      </c>
      <c r="G121" s="8" t="s">
        <v>561</v>
      </c>
    </row>
    <row r="122" spans="1:7" x14ac:dyDescent="0.25">
      <c r="A122" s="25" t="s">
        <v>264</v>
      </c>
      <c r="B122" s="26" t="s">
        <v>265</v>
      </c>
      <c r="C122" s="11">
        <v>6.271999329328537E-3</v>
      </c>
      <c r="D122" s="7">
        <f t="shared" si="6"/>
        <v>2.2025939967631798</v>
      </c>
      <c r="E122" s="2" t="s">
        <v>248</v>
      </c>
      <c r="F122" s="7">
        <v>5.8823528289794922</v>
      </c>
      <c r="G122" s="8" t="s">
        <v>561</v>
      </c>
    </row>
    <row r="123" spans="1:7" x14ac:dyDescent="0.25">
      <c r="A123" s="25" t="s">
        <v>266</v>
      </c>
      <c r="B123" s="26" t="s">
        <v>267</v>
      </c>
      <c r="C123" s="11">
        <v>3.7798862904310226E-3</v>
      </c>
      <c r="D123" s="7">
        <f t="shared" si="6"/>
        <v>2.4225212647609586</v>
      </c>
      <c r="E123" s="2" t="s">
        <v>268</v>
      </c>
      <c r="F123" s="7">
        <v>20</v>
      </c>
      <c r="G123" s="8" t="s">
        <v>561</v>
      </c>
    </row>
    <row r="124" spans="1:7" x14ac:dyDescent="0.25">
      <c r="A124" s="25" t="s">
        <v>269</v>
      </c>
      <c r="B124" s="26" t="s">
        <v>270</v>
      </c>
      <c r="C124" s="11">
        <v>1.8167787929996848E-3</v>
      </c>
      <c r="D124" s="7">
        <f t="shared" si="6"/>
        <v>2.7406979482164191</v>
      </c>
      <c r="E124" s="2" t="s">
        <v>271</v>
      </c>
      <c r="F124" s="7">
        <v>7.6923074722290039</v>
      </c>
      <c r="G124" s="8" t="s">
        <v>561</v>
      </c>
    </row>
    <row r="125" spans="1:7" x14ac:dyDescent="0.25">
      <c r="A125" s="25" t="s">
        <v>272</v>
      </c>
      <c r="B125" s="27" t="s">
        <v>273</v>
      </c>
      <c r="C125" s="11">
        <v>1.3518003979697824E-3</v>
      </c>
      <c r="D125" s="7">
        <f t="shared" si="6"/>
        <v>2.8690874300362932</v>
      </c>
      <c r="E125" s="2" t="s">
        <v>274</v>
      </c>
      <c r="F125" s="7">
        <v>4.6666665077209473</v>
      </c>
      <c r="G125" s="8" t="s">
        <v>561</v>
      </c>
    </row>
    <row r="126" spans="1:7" x14ac:dyDescent="0.25">
      <c r="A126" s="25" t="s">
        <v>275</v>
      </c>
      <c r="B126" s="26" t="s">
        <v>276</v>
      </c>
      <c r="C126" s="11">
        <v>8.5339060751721263E-4</v>
      </c>
      <c r="D126" s="7">
        <f t="shared" si="6"/>
        <v>3.0688521413289371</v>
      </c>
      <c r="E126" s="2" t="s">
        <v>277</v>
      </c>
      <c r="F126" s="7">
        <v>4.1450777053833008</v>
      </c>
      <c r="G126" s="8" t="s">
        <v>561</v>
      </c>
    </row>
    <row r="127" spans="1:7" x14ac:dyDescent="0.25">
      <c r="A127" s="25" t="s">
        <v>278</v>
      </c>
      <c r="B127" s="29" t="s">
        <v>279</v>
      </c>
      <c r="C127" s="11">
        <v>7.2113418718799949E-4</v>
      </c>
      <c r="D127" s="7">
        <f t="shared" si="6"/>
        <v>3.1419839151239222</v>
      </c>
      <c r="E127" s="2" t="s">
        <v>280</v>
      </c>
      <c r="F127" s="7">
        <v>4.6666665077209473</v>
      </c>
      <c r="G127" s="8" t="s">
        <v>561</v>
      </c>
    </row>
    <row r="128" spans="1:7" x14ac:dyDescent="0.25">
      <c r="A128" s="25" t="s">
        <v>281</v>
      </c>
      <c r="B128" s="27" t="s">
        <v>282</v>
      </c>
      <c r="C128" s="11">
        <v>3.3044206793420017E-4</v>
      </c>
      <c r="D128" s="7">
        <f t="shared" si="6"/>
        <v>3.4809046686498153</v>
      </c>
      <c r="E128" s="2" t="s">
        <v>283</v>
      </c>
      <c r="F128" s="7">
        <v>4.3956046104431152</v>
      </c>
      <c r="G128" s="8" t="s">
        <v>561</v>
      </c>
    </row>
    <row r="129" spans="1:7" x14ac:dyDescent="0.25">
      <c r="A129" s="9" t="s">
        <v>284</v>
      </c>
      <c r="B129" s="10" t="s">
        <v>285</v>
      </c>
      <c r="C129" s="11">
        <v>1.5106439823284745E-3</v>
      </c>
      <c r="D129" s="7">
        <f t="shared" si="6"/>
        <v>2.8208378749913678</v>
      </c>
      <c r="E129" s="8" t="s">
        <v>286</v>
      </c>
      <c r="F129" s="7">
        <v>5</v>
      </c>
      <c r="G129" s="2" t="s">
        <v>560</v>
      </c>
    </row>
    <row r="130" spans="1:7" x14ac:dyDescent="0.25">
      <c r="A130" s="9" t="s">
        <v>287</v>
      </c>
      <c r="B130" s="10" t="s">
        <v>288</v>
      </c>
      <c r="C130" s="11">
        <v>3.5651325015351176E-4</v>
      </c>
      <c r="D130" s="7">
        <f t="shared" si="6"/>
        <v>3.4479243245453048</v>
      </c>
      <c r="E130" s="8" t="s">
        <v>289</v>
      </c>
      <c r="F130" s="7">
        <v>5.8823528289794922</v>
      </c>
      <c r="G130" s="2" t="s">
        <v>560</v>
      </c>
    </row>
    <row r="131" spans="1:7" x14ac:dyDescent="0.25">
      <c r="A131" s="9" t="s">
        <v>290</v>
      </c>
      <c r="B131" s="10" t="s">
        <v>291</v>
      </c>
      <c r="C131" s="11">
        <v>3.5651325015351176E-4</v>
      </c>
      <c r="D131" s="7">
        <f t="shared" si="6"/>
        <v>3.4479243245453048</v>
      </c>
      <c r="E131" s="8" t="s">
        <v>289</v>
      </c>
      <c r="F131" s="7">
        <v>5.8823528289794922</v>
      </c>
      <c r="G131" s="2" t="s">
        <v>560</v>
      </c>
    </row>
    <row r="132" spans="1:7" x14ac:dyDescent="0.25">
      <c r="A132" s="9" t="s">
        <v>292</v>
      </c>
      <c r="B132" s="10" t="s">
        <v>293</v>
      </c>
      <c r="C132" s="11">
        <v>3.5651325015351176E-4</v>
      </c>
      <c r="D132" s="7">
        <f t="shared" si="6"/>
        <v>3.4479243245453048</v>
      </c>
      <c r="E132" s="8" t="s">
        <v>289</v>
      </c>
      <c r="F132" s="7">
        <v>5.8823528289794922</v>
      </c>
      <c r="G132" s="2" t="s">
        <v>560</v>
      </c>
    </row>
    <row r="133" spans="1:7" x14ac:dyDescent="0.25">
      <c r="A133" s="9" t="s">
        <v>294</v>
      </c>
      <c r="B133" s="10" t="s">
        <v>295</v>
      </c>
      <c r="C133" s="11">
        <v>5.3416478351664409E-8</v>
      </c>
      <c r="D133" s="7">
        <f t="shared" si="6"/>
        <v>7.2723247475923429</v>
      </c>
      <c r="E133" s="8" t="s">
        <v>296</v>
      </c>
      <c r="F133" s="7">
        <v>10.666666984558105</v>
      </c>
      <c r="G133" s="2" t="s">
        <v>560</v>
      </c>
    </row>
    <row r="134" spans="1:7" x14ac:dyDescent="0.25">
      <c r="A134" s="9" t="s">
        <v>297</v>
      </c>
      <c r="B134" s="14" t="s">
        <v>298</v>
      </c>
      <c r="C134" s="11">
        <v>1.7712264988034576E-9</v>
      </c>
      <c r="D134" s="7">
        <f t="shared" si="6"/>
        <v>8.7517258990635725</v>
      </c>
      <c r="E134" s="8" t="s">
        <v>299</v>
      </c>
      <c r="F134" s="7">
        <v>10.101010322570801</v>
      </c>
      <c r="G134" s="2" t="s">
        <v>560</v>
      </c>
    </row>
    <row r="135" spans="1:7" x14ac:dyDescent="0.25">
      <c r="A135" s="9" t="s">
        <v>300</v>
      </c>
      <c r="B135" s="10" t="s">
        <v>301</v>
      </c>
      <c r="C135" s="11">
        <v>1.7712264988034576E-9</v>
      </c>
      <c r="D135" s="7">
        <f t="shared" si="6"/>
        <v>8.7517258990635725</v>
      </c>
      <c r="E135" s="8" t="s">
        <v>299</v>
      </c>
      <c r="F135" s="7">
        <v>10.101010322570801</v>
      </c>
      <c r="G135" s="2" t="s">
        <v>560</v>
      </c>
    </row>
    <row r="138" spans="1:7" x14ac:dyDescent="0.25">
      <c r="A138" s="1" t="s">
        <v>302</v>
      </c>
      <c r="B138" s="2"/>
      <c r="C138" s="2"/>
      <c r="D138" s="2"/>
      <c r="G138" s="2"/>
    </row>
    <row r="139" spans="1:7" x14ac:dyDescent="0.25">
      <c r="A139" s="3" t="s">
        <v>1</v>
      </c>
      <c r="B139" s="3" t="s">
        <v>2</v>
      </c>
      <c r="C139" s="3" t="s">
        <v>3</v>
      </c>
      <c r="D139" s="4" t="s">
        <v>4</v>
      </c>
      <c r="E139" s="3" t="s">
        <v>5</v>
      </c>
      <c r="F139" s="3" t="s">
        <v>563</v>
      </c>
      <c r="G139" s="3" t="s">
        <v>2</v>
      </c>
    </row>
    <row r="140" spans="1:7" x14ac:dyDescent="0.25">
      <c r="A140" s="2" t="s">
        <v>303</v>
      </c>
      <c r="B140" s="30" t="s">
        <v>304</v>
      </c>
      <c r="C140" s="6">
        <v>2.8009461238980293E-3</v>
      </c>
      <c r="D140" s="7">
        <f t="shared" ref="D140" si="7">-LOG(C140)</f>
        <v>2.5526952447354541</v>
      </c>
      <c r="E140" s="2" t="s">
        <v>305</v>
      </c>
      <c r="F140" s="7">
        <v>5</v>
      </c>
      <c r="G140" s="8" t="s">
        <v>559</v>
      </c>
    </row>
    <row r="141" spans="1:7" x14ac:dyDescent="0.25">
      <c r="A141" s="2" t="s">
        <v>306</v>
      </c>
      <c r="B141" s="27" t="s">
        <v>307</v>
      </c>
      <c r="C141" s="6">
        <v>2.1847128868103027E-2</v>
      </c>
      <c r="D141" s="7">
        <f>-LOG(C141)</f>
        <v>1.6606056295709266</v>
      </c>
      <c r="E141" s="2" t="s">
        <v>308</v>
      </c>
      <c r="F141" s="7">
        <v>5.6603775024414063</v>
      </c>
      <c r="G141" s="8" t="s">
        <v>561</v>
      </c>
    </row>
    <row r="142" spans="1:7" x14ac:dyDescent="0.25">
      <c r="A142" s="2" t="s">
        <v>309</v>
      </c>
      <c r="B142" s="27" t="s">
        <v>310</v>
      </c>
      <c r="C142" s="6">
        <v>2.1847128868103027E-2</v>
      </c>
      <c r="D142" s="7">
        <f>-LOG(C142)</f>
        <v>1.6606056295709266</v>
      </c>
      <c r="E142" s="2" t="s">
        <v>308</v>
      </c>
      <c r="F142" s="7">
        <v>5.6603775024414063</v>
      </c>
      <c r="G142" s="8" t="s">
        <v>561</v>
      </c>
    </row>
    <row r="143" spans="1:7" x14ac:dyDescent="0.25">
      <c r="A143" s="2" t="s">
        <v>311</v>
      </c>
      <c r="B143" s="27" t="s">
        <v>312</v>
      </c>
      <c r="C143" s="6">
        <v>2.0488617941737175E-2</v>
      </c>
      <c r="D143" s="7">
        <f t="shared" ref="D143" si="8">-LOG(C143)</f>
        <v>1.6884873359141133</v>
      </c>
      <c r="E143" s="2" t="s">
        <v>313</v>
      </c>
      <c r="F143" s="7">
        <v>5.5555553436279297</v>
      </c>
      <c r="G143" s="8" t="s">
        <v>561</v>
      </c>
    </row>
    <row r="144" spans="1:7" x14ac:dyDescent="0.25">
      <c r="A144" s="2" t="s">
        <v>314</v>
      </c>
      <c r="B144" s="27" t="s">
        <v>315</v>
      </c>
      <c r="C144" s="6">
        <v>1.889416016638279E-2</v>
      </c>
      <c r="D144" s="7">
        <f>-LOG(C144)</f>
        <v>1.7236724074363912</v>
      </c>
      <c r="E144" s="2" t="s">
        <v>316</v>
      </c>
      <c r="F144" s="7">
        <v>5.4545454978942871</v>
      </c>
      <c r="G144" s="8" t="s">
        <v>561</v>
      </c>
    </row>
    <row r="145" spans="1:7" x14ac:dyDescent="0.25">
      <c r="A145" s="2" t="s">
        <v>317</v>
      </c>
      <c r="B145" s="27" t="s">
        <v>318</v>
      </c>
      <c r="C145" s="6">
        <v>1.889416016638279E-2</v>
      </c>
      <c r="D145" s="7">
        <f>-LOG(C145)</f>
        <v>1.7236724074363912</v>
      </c>
      <c r="E145" s="2" t="s">
        <v>316</v>
      </c>
      <c r="F145" s="7">
        <v>5.4545454978942871</v>
      </c>
      <c r="G145" s="8" t="s">
        <v>561</v>
      </c>
    </row>
    <row r="146" spans="1:7" x14ac:dyDescent="0.25">
      <c r="A146" s="2" t="s">
        <v>319</v>
      </c>
      <c r="B146" s="26" t="s">
        <v>320</v>
      </c>
      <c r="C146" s="6">
        <v>1.8844457343220711E-2</v>
      </c>
      <c r="D146" s="7">
        <f>-LOG(C146)</f>
        <v>1.7248163642498271</v>
      </c>
      <c r="E146" s="2" t="s">
        <v>321</v>
      </c>
      <c r="F146" s="7">
        <v>5.1724138259887695</v>
      </c>
      <c r="G146" s="8" t="s">
        <v>561</v>
      </c>
    </row>
    <row r="147" spans="1:7" x14ac:dyDescent="0.25">
      <c r="A147" s="2" t="s">
        <v>322</v>
      </c>
      <c r="B147" s="26" t="s">
        <v>323</v>
      </c>
      <c r="C147" s="6">
        <v>1.812138594686985E-2</v>
      </c>
      <c r="D147" s="7">
        <f t="shared" ref="D147:D156" si="9">-LOG(C147)</f>
        <v>1.7418085899892384</v>
      </c>
      <c r="E147" s="2" t="s">
        <v>324</v>
      </c>
      <c r="F147" s="7">
        <v>4.9180326461791992</v>
      </c>
      <c r="G147" s="8" t="s">
        <v>561</v>
      </c>
    </row>
    <row r="148" spans="1:7" x14ac:dyDescent="0.25">
      <c r="A148" s="2" t="s">
        <v>325</v>
      </c>
      <c r="B148" s="26" t="s">
        <v>326</v>
      </c>
      <c r="C148" s="6">
        <v>1.6603892669081688E-2</v>
      </c>
      <c r="D148" s="7">
        <f t="shared" si="9"/>
        <v>1.7797900826517583</v>
      </c>
      <c r="E148" s="2" t="s">
        <v>327</v>
      </c>
      <c r="F148" s="7">
        <v>4.6875</v>
      </c>
      <c r="G148" s="8" t="s">
        <v>561</v>
      </c>
    </row>
    <row r="149" spans="1:7" x14ac:dyDescent="0.25">
      <c r="A149" s="2" t="s">
        <v>328</v>
      </c>
      <c r="B149" s="26" t="s">
        <v>329</v>
      </c>
      <c r="C149" s="6">
        <v>1.6603892669081688E-2</v>
      </c>
      <c r="D149" s="7">
        <f t="shared" si="9"/>
        <v>1.7797900826517583</v>
      </c>
      <c r="E149" s="2" t="s">
        <v>327</v>
      </c>
      <c r="F149" s="7">
        <v>4.6875</v>
      </c>
      <c r="G149" s="8" t="s">
        <v>561</v>
      </c>
    </row>
    <row r="150" spans="1:7" x14ac:dyDescent="0.25">
      <c r="A150" s="2" t="s">
        <v>330</v>
      </c>
      <c r="B150" s="27" t="s">
        <v>331</v>
      </c>
      <c r="C150" s="6">
        <v>1.4848262071609497E-2</v>
      </c>
      <c r="D150" s="7">
        <f t="shared" si="9"/>
        <v>1.8283243757662804</v>
      </c>
      <c r="E150" s="2" t="s">
        <v>324</v>
      </c>
      <c r="F150" s="7">
        <v>7.1428570747375488</v>
      </c>
      <c r="G150" s="8" t="s">
        <v>561</v>
      </c>
    </row>
    <row r="151" spans="1:7" x14ac:dyDescent="0.25">
      <c r="A151" s="2" t="s">
        <v>49</v>
      </c>
      <c r="B151" s="27" t="s">
        <v>50</v>
      </c>
      <c r="C151" s="6">
        <v>1.4579402282834053E-2</v>
      </c>
      <c r="D151" s="7">
        <f t="shared" si="9"/>
        <v>1.836260280585122</v>
      </c>
      <c r="E151" s="2" t="s">
        <v>332</v>
      </c>
      <c r="F151" s="7">
        <v>6.9767441749572754</v>
      </c>
      <c r="G151" s="8" t="s">
        <v>561</v>
      </c>
    </row>
    <row r="152" spans="1:7" x14ac:dyDescent="0.25">
      <c r="A152" s="2" t="s">
        <v>269</v>
      </c>
      <c r="B152" s="31" t="s">
        <v>270</v>
      </c>
      <c r="C152" s="6">
        <v>1.3008978217840195E-2</v>
      </c>
      <c r="D152" s="7">
        <f t="shared" si="9"/>
        <v>1.8857568134907166</v>
      </c>
      <c r="E152" s="2" t="s">
        <v>333</v>
      </c>
      <c r="F152" s="7">
        <v>4.615384578704834</v>
      </c>
      <c r="G152" s="8" t="s">
        <v>561</v>
      </c>
    </row>
    <row r="153" spans="1:7" x14ac:dyDescent="0.25">
      <c r="A153" s="25" t="s">
        <v>334</v>
      </c>
      <c r="B153" s="32" t="s">
        <v>335</v>
      </c>
      <c r="C153" s="6">
        <v>1.1107894591987133E-2</v>
      </c>
      <c r="D153" s="7">
        <f t="shared" si="9"/>
        <v>1.9543682501259159</v>
      </c>
      <c r="E153" s="2" t="s">
        <v>327</v>
      </c>
      <c r="F153" s="7">
        <v>4.2253522872924805</v>
      </c>
      <c r="G153" s="8" t="s">
        <v>561</v>
      </c>
    </row>
    <row r="154" spans="1:7" x14ac:dyDescent="0.25">
      <c r="A154" s="2" t="s">
        <v>336</v>
      </c>
      <c r="B154" s="5" t="s">
        <v>337</v>
      </c>
      <c r="C154" s="6">
        <v>1.0221974924206734E-2</v>
      </c>
      <c r="D154" s="7">
        <f t="shared" si="9"/>
        <v>1.9904651887585947</v>
      </c>
      <c r="E154" s="2" t="s">
        <v>313</v>
      </c>
      <c r="F154" s="7">
        <v>5.5555553436279297</v>
      </c>
      <c r="G154" s="8" t="s">
        <v>561</v>
      </c>
    </row>
    <row r="155" spans="1:7" x14ac:dyDescent="0.25">
      <c r="A155" s="2" t="s">
        <v>338</v>
      </c>
      <c r="B155" s="5" t="s">
        <v>339</v>
      </c>
      <c r="C155" s="6">
        <v>6.0008810833096504E-3</v>
      </c>
      <c r="D155" s="7">
        <f t="shared" si="9"/>
        <v>2.2217849793619044</v>
      </c>
      <c r="E155" s="2" t="s">
        <v>313</v>
      </c>
      <c r="F155" s="7">
        <v>4.1095890998840332</v>
      </c>
      <c r="G155" s="8" t="s">
        <v>561</v>
      </c>
    </row>
    <row r="156" spans="1:7" x14ac:dyDescent="0.25">
      <c r="A156" s="2" t="s">
        <v>340</v>
      </c>
      <c r="B156" s="5" t="s">
        <v>341</v>
      </c>
      <c r="C156" s="6">
        <v>1.4172951923683286E-3</v>
      </c>
      <c r="D156" s="7">
        <f t="shared" si="9"/>
        <v>2.8485396860510352</v>
      </c>
      <c r="E156" s="2" t="s">
        <v>313</v>
      </c>
      <c r="F156" s="7">
        <v>8.3333330154418945</v>
      </c>
      <c r="G156" s="8" t="s">
        <v>561</v>
      </c>
    </row>
    <row r="159" spans="1:7" x14ac:dyDescent="0.25">
      <c r="A159" s="1" t="s">
        <v>556</v>
      </c>
      <c r="B159" s="2"/>
      <c r="C159" s="2"/>
      <c r="D159" s="2"/>
      <c r="G159" s="2"/>
    </row>
    <row r="160" spans="1:7" x14ac:dyDescent="0.25">
      <c r="A160" s="3" t="s">
        <v>1</v>
      </c>
      <c r="B160" s="3" t="s">
        <v>2</v>
      </c>
      <c r="C160" s="3" t="s">
        <v>3</v>
      </c>
      <c r="D160" s="4" t="s">
        <v>4</v>
      </c>
      <c r="E160" s="3" t="s">
        <v>5</v>
      </c>
      <c r="F160" s="3" t="s">
        <v>563</v>
      </c>
      <c r="G160" s="3" t="s">
        <v>2</v>
      </c>
    </row>
    <row r="161" spans="1:7" ht="15.75" x14ac:dyDescent="0.25">
      <c r="A161" s="2" t="s">
        <v>342</v>
      </c>
      <c r="B161" s="29" t="s">
        <v>343</v>
      </c>
      <c r="C161" s="11">
        <v>4.5430604368448257E-2</v>
      </c>
      <c r="D161" s="7">
        <f t="shared" ref="D161:D202" si="10">-LOG(C161)</f>
        <v>1.3426514856785228</v>
      </c>
      <c r="E161" s="2" t="s">
        <v>344</v>
      </c>
      <c r="F161" s="42">
        <v>6.4935064315795898</v>
      </c>
      <c r="G161" s="8" t="s">
        <v>559</v>
      </c>
    </row>
    <row r="162" spans="1:7" ht="15.75" x14ac:dyDescent="0.25">
      <c r="A162" s="2" t="s">
        <v>345</v>
      </c>
      <c r="B162" s="22" t="s">
        <v>346</v>
      </c>
      <c r="C162" s="11">
        <v>4.4660482555627823E-2</v>
      </c>
      <c r="D162" s="7">
        <f t="shared" si="10"/>
        <v>1.35007658869597</v>
      </c>
      <c r="E162" s="2" t="s">
        <v>347</v>
      </c>
      <c r="F162" s="42">
        <v>13.043478012084961</v>
      </c>
      <c r="G162" s="8" t="s">
        <v>559</v>
      </c>
    </row>
    <row r="163" spans="1:7" ht="15.75" x14ac:dyDescent="0.25">
      <c r="A163" s="2" t="s">
        <v>348</v>
      </c>
      <c r="B163" s="22" t="s">
        <v>349</v>
      </c>
      <c r="C163" s="11">
        <v>4.2486280202865601E-2</v>
      </c>
      <c r="D163" s="7">
        <f t="shared" si="10"/>
        <v>1.3717512909883276</v>
      </c>
      <c r="E163" s="2" t="s">
        <v>350</v>
      </c>
      <c r="F163" s="42">
        <v>4.7619047164916992</v>
      </c>
      <c r="G163" s="8" t="s">
        <v>559</v>
      </c>
    </row>
    <row r="164" spans="1:7" ht="15.75" x14ac:dyDescent="0.25">
      <c r="A164" s="2" t="s">
        <v>351</v>
      </c>
      <c r="B164" s="22" t="s">
        <v>352</v>
      </c>
      <c r="C164" s="11">
        <v>4.2739700525999069E-2</v>
      </c>
      <c r="D164" s="7">
        <f t="shared" si="10"/>
        <v>1.3691685252314192</v>
      </c>
      <c r="E164" s="2" t="s">
        <v>353</v>
      </c>
      <c r="F164" s="42">
        <v>4.6052632331848145</v>
      </c>
      <c r="G164" s="8" t="s">
        <v>559</v>
      </c>
    </row>
    <row r="165" spans="1:7" ht="15.75" x14ac:dyDescent="0.25">
      <c r="A165" s="2" t="s">
        <v>354</v>
      </c>
      <c r="B165" s="22" t="s">
        <v>355</v>
      </c>
      <c r="C165" s="11">
        <v>3.0943159013986588E-2</v>
      </c>
      <c r="D165" s="7">
        <f t="shared" si="10"/>
        <v>1.5094353508723057</v>
      </c>
      <c r="E165" s="2" t="s">
        <v>356</v>
      </c>
      <c r="F165" s="42">
        <v>9.7560977935791016</v>
      </c>
      <c r="G165" s="8" t="s">
        <v>559</v>
      </c>
    </row>
    <row r="166" spans="1:7" ht="15.75" x14ac:dyDescent="0.25">
      <c r="A166" s="2" t="s">
        <v>357</v>
      </c>
      <c r="B166" s="22" t="s">
        <v>358</v>
      </c>
      <c r="C166" s="11">
        <v>2.2633019834756851E-2</v>
      </c>
      <c r="D166" s="7">
        <f t="shared" si="10"/>
        <v>1.6452574959757491</v>
      </c>
      <c r="E166" s="2" t="s">
        <v>359</v>
      </c>
      <c r="F166" s="42">
        <v>17.647058486938477</v>
      </c>
      <c r="G166" s="8" t="s">
        <v>559</v>
      </c>
    </row>
    <row r="167" spans="1:7" ht="15.75" x14ac:dyDescent="0.25">
      <c r="A167" s="2" t="s">
        <v>360</v>
      </c>
      <c r="B167" s="22" t="s">
        <v>361</v>
      </c>
      <c r="C167" s="11">
        <v>1.9912758842110634E-2</v>
      </c>
      <c r="D167" s="7">
        <f t="shared" si="10"/>
        <v>1.7008685658439342</v>
      </c>
      <c r="E167" s="2" t="s">
        <v>362</v>
      </c>
      <c r="F167" s="42">
        <v>4.433497428894043</v>
      </c>
      <c r="G167" s="8" t="s">
        <v>559</v>
      </c>
    </row>
    <row r="168" spans="1:7" ht="15.75" x14ac:dyDescent="0.25">
      <c r="A168" s="2" t="s">
        <v>363</v>
      </c>
      <c r="B168" s="22" t="s">
        <v>364</v>
      </c>
      <c r="C168" s="11">
        <v>1.6384193673729897E-2</v>
      </c>
      <c r="D168" s="7">
        <f t="shared" si="10"/>
        <v>1.7855749269802001</v>
      </c>
      <c r="E168" s="2" t="s">
        <v>365</v>
      </c>
      <c r="F168" s="42">
        <v>5.0955414772033691</v>
      </c>
      <c r="G168" s="8" t="s">
        <v>559</v>
      </c>
    </row>
    <row r="169" spans="1:7" ht="15.75" x14ac:dyDescent="0.25">
      <c r="A169" s="8" t="s">
        <v>366</v>
      </c>
      <c r="B169" s="33" t="s">
        <v>367</v>
      </c>
      <c r="C169" s="11">
        <v>7.5949518941342831E-3</v>
      </c>
      <c r="D169" s="7">
        <f t="shared" si="10"/>
        <v>2.1194749725817337</v>
      </c>
      <c r="E169" s="2" t="s">
        <v>368</v>
      </c>
      <c r="F169" s="42">
        <v>5.7553958892822266</v>
      </c>
      <c r="G169" s="8" t="s">
        <v>559</v>
      </c>
    </row>
    <row r="170" spans="1:7" ht="15.75" x14ac:dyDescent="0.25">
      <c r="A170" s="8" t="s">
        <v>369</v>
      </c>
      <c r="B170" s="34" t="s">
        <v>370</v>
      </c>
      <c r="C170" s="11">
        <v>9.7726949024945498E-4</v>
      </c>
      <c r="D170" s="7">
        <f t="shared" si="10"/>
        <v>3.0099856594238479</v>
      </c>
      <c r="E170" s="2" t="s">
        <v>371</v>
      </c>
      <c r="F170" s="42">
        <v>5.4455447196960449</v>
      </c>
      <c r="G170" s="8" t="s">
        <v>559</v>
      </c>
    </row>
    <row r="171" spans="1:7" ht="15.75" x14ac:dyDescent="0.25">
      <c r="A171" s="2" t="s">
        <v>372</v>
      </c>
      <c r="B171" s="22" t="s">
        <v>373</v>
      </c>
      <c r="C171" s="11">
        <v>4.80237677693367E-2</v>
      </c>
      <c r="D171" s="7">
        <f t="shared" si="10"/>
        <v>1.3185437697841886</v>
      </c>
      <c r="E171" s="2" t="s">
        <v>374</v>
      </c>
      <c r="F171" s="42">
        <v>5.1428570747375488</v>
      </c>
      <c r="G171" s="8" t="s">
        <v>561</v>
      </c>
    </row>
    <row r="172" spans="1:7" ht="15.75" x14ac:dyDescent="0.25">
      <c r="A172" s="2" t="s">
        <v>375</v>
      </c>
      <c r="B172" s="22" t="s">
        <v>376</v>
      </c>
      <c r="C172" s="11">
        <v>4.4805616140365601E-2</v>
      </c>
      <c r="D172" s="7">
        <f t="shared" si="10"/>
        <v>1.3486675461379585</v>
      </c>
      <c r="E172" s="2" t="s">
        <v>377</v>
      </c>
      <c r="F172" s="42">
        <v>14.285714149475098</v>
      </c>
      <c r="G172" s="8" t="s">
        <v>561</v>
      </c>
    </row>
    <row r="173" spans="1:7" ht="15.75" x14ac:dyDescent="0.25">
      <c r="A173" s="2" t="s">
        <v>378</v>
      </c>
      <c r="B173" s="22" t="s">
        <v>379</v>
      </c>
      <c r="C173" s="11">
        <v>3.9198797196149826E-2</v>
      </c>
      <c r="D173" s="7">
        <f t="shared" si="10"/>
        <v>1.4067272589767179</v>
      </c>
      <c r="E173" s="2" t="s">
        <v>380</v>
      </c>
      <c r="F173" s="42">
        <v>14.814814567565918</v>
      </c>
      <c r="G173" s="8" t="s">
        <v>561</v>
      </c>
    </row>
    <row r="174" spans="1:7" ht="15.75" x14ac:dyDescent="0.25">
      <c r="A174" s="2" t="s">
        <v>381</v>
      </c>
      <c r="B174" s="22" t="s">
        <v>382</v>
      </c>
      <c r="C174" s="11">
        <v>3.3823240548372269E-2</v>
      </c>
      <c r="D174" s="7">
        <f t="shared" si="10"/>
        <v>1.4707847857135514</v>
      </c>
      <c r="E174" s="2" t="s">
        <v>383</v>
      </c>
      <c r="F174" s="42">
        <v>27.272727966308594</v>
      </c>
      <c r="G174" s="8" t="s">
        <v>561</v>
      </c>
    </row>
    <row r="175" spans="1:7" ht="15.75" x14ac:dyDescent="0.25">
      <c r="A175" s="2" t="s">
        <v>384</v>
      </c>
      <c r="B175" s="22" t="s">
        <v>385</v>
      </c>
      <c r="C175" s="11">
        <v>3.3100996166467667E-2</v>
      </c>
      <c r="D175" s="7">
        <f t="shared" si="10"/>
        <v>1.4801589360402947</v>
      </c>
      <c r="E175" s="2" t="s">
        <v>386</v>
      </c>
      <c r="F175" s="42">
        <v>4.2704625129699707</v>
      </c>
      <c r="G175" s="8" t="s">
        <v>561</v>
      </c>
    </row>
    <row r="176" spans="1:7" ht="15.75" x14ac:dyDescent="0.25">
      <c r="A176" s="2" t="s">
        <v>387</v>
      </c>
      <c r="B176" s="22" t="s">
        <v>388</v>
      </c>
      <c r="C176" s="11">
        <v>2.5590606033802032E-2</v>
      </c>
      <c r="D176" s="7">
        <f t="shared" si="10"/>
        <v>1.5919194290788348</v>
      </c>
      <c r="E176" s="2" t="s">
        <v>389</v>
      </c>
      <c r="F176" s="42">
        <v>30</v>
      </c>
      <c r="G176" s="8" t="s">
        <v>561</v>
      </c>
    </row>
    <row r="177" spans="1:7" ht="15.75" x14ac:dyDescent="0.25">
      <c r="A177" s="2" t="s">
        <v>390</v>
      </c>
      <c r="B177" s="22" t="s">
        <v>391</v>
      </c>
      <c r="C177" s="11">
        <v>2.5672923773527145E-2</v>
      </c>
      <c r="D177" s="7">
        <f t="shared" si="10"/>
        <v>1.590524668671691</v>
      </c>
      <c r="E177" s="2" t="s">
        <v>386</v>
      </c>
      <c r="F177" s="42">
        <v>4.3956046104431152</v>
      </c>
      <c r="G177" s="8" t="s">
        <v>561</v>
      </c>
    </row>
    <row r="178" spans="1:7" ht="15.75" x14ac:dyDescent="0.25">
      <c r="A178" s="2" t="s">
        <v>275</v>
      </c>
      <c r="B178" s="22" t="s">
        <v>276</v>
      </c>
      <c r="C178" s="11">
        <v>2.3629415780305862E-2</v>
      </c>
      <c r="D178" s="7">
        <f t="shared" si="10"/>
        <v>1.6265470158422783</v>
      </c>
      <c r="E178" s="2" t="s">
        <v>392</v>
      </c>
      <c r="F178" s="42">
        <v>5.1813473701477051</v>
      </c>
      <c r="G178" s="8" t="s">
        <v>561</v>
      </c>
    </row>
    <row r="179" spans="1:7" ht="15.75" x14ac:dyDescent="0.25">
      <c r="A179" s="2" t="s">
        <v>269</v>
      </c>
      <c r="B179" s="22" t="s">
        <v>270</v>
      </c>
      <c r="C179" s="11">
        <v>2.1292056888341904E-2</v>
      </c>
      <c r="D179" s="7">
        <f t="shared" si="10"/>
        <v>1.6717823821451607</v>
      </c>
      <c r="E179" s="2" t="s">
        <v>393</v>
      </c>
      <c r="F179" s="42">
        <v>9.230769157409668</v>
      </c>
      <c r="G179" s="8" t="s">
        <v>561</v>
      </c>
    </row>
    <row r="180" spans="1:7" ht="15.75" x14ac:dyDescent="0.25">
      <c r="A180" s="2" t="s">
        <v>394</v>
      </c>
      <c r="B180" s="29" t="s">
        <v>395</v>
      </c>
      <c r="C180" s="11">
        <v>2.1096043288707733E-2</v>
      </c>
      <c r="D180" s="7">
        <f t="shared" si="10"/>
        <v>1.6757989920491116</v>
      </c>
      <c r="E180" s="2" t="s">
        <v>396</v>
      </c>
      <c r="F180" s="42">
        <v>4.2372879981994629</v>
      </c>
      <c r="G180" s="8" t="s">
        <v>561</v>
      </c>
    </row>
    <row r="181" spans="1:7" ht="15.75" x14ac:dyDescent="0.25">
      <c r="A181" s="2" t="s">
        <v>272</v>
      </c>
      <c r="B181" s="35" t="s">
        <v>273</v>
      </c>
      <c r="C181" s="11">
        <v>1.6860492527484894E-2</v>
      </c>
      <c r="D181" s="7">
        <f t="shared" si="10"/>
        <v>1.7731297429470654</v>
      </c>
      <c r="E181" s="2" t="s">
        <v>397</v>
      </c>
      <c r="F181" s="42">
        <v>6</v>
      </c>
      <c r="G181" s="8" t="s">
        <v>561</v>
      </c>
    </row>
    <row r="182" spans="1:7" ht="15.75" x14ac:dyDescent="0.25">
      <c r="A182" s="2" t="s">
        <v>398</v>
      </c>
      <c r="B182" s="27" t="s">
        <v>399</v>
      </c>
      <c r="C182" s="36">
        <v>1.5168258920311928E-2</v>
      </c>
      <c r="D182" s="7">
        <f t="shared" si="10"/>
        <v>1.8190642665894092</v>
      </c>
      <c r="E182" s="2" t="s">
        <v>400</v>
      </c>
      <c r="F182" s="42">
        <v>5.0458717346191406</v>
      </c>
      <c r="G182" s="8" t="s">
        <v>561</v>
      </c>
    </row>
    <row r="183" spans="1:7" ht="15.75" x14ac:dyDescent="0.25">
      <c r="A183" s="2" t="s">
        <v>401</v>
      </c>
      <c r="B183" s="27" t="s">
        <v>23</v>
      </c>
      <c r="C183" s="37">
        <v>1.5073740854859352E-2</v>
      </c>
      <c r="D183" s="7">
        <f t="shared" si="10"/>
        <v>1.8217789553155239</v>
      </c>
      <c r="E183" s="2" t="s">
        <v>402</v>
      </c>
      <c r="F183" s="42">
        <v>4.3918919563293457</v>
      </c>
      <c r="G183" s="8" t="s">
        <v>561</v>
      </c>
    </row>
    <row r="184" spans="1:7" ht="15.75" x14ac:dyDescent="0.25">
      <c r="A184" s="2" t="s">
        <v>403</v>
      </c>
      <c r="B184" s="27" t="s">
        <v>404</v>
      </c>
      <c r="C184" s="37">
        <v>1.4352579601109028E-2</v>
      </c>
      <c r="D184" s="7">
        <f t="shared" si="10"/>
        <v>1.8430700358049494</v>
      </c>
      <c r="E184" s="2" t="s">
        <v>405</v>
      </c>
      <c r="F184" s="42">
        <v>4.4217686653137207</v>
      </c>
      <c r="G184" s="8" t="s">
        <v>561</v>
      </c>
    </row>
    <row r="185" spans="1:7" ht="15.75" x14ac:dyDescent="0.25">
      <c r="A185" s="2" t="s">
        <v>406</v>
      </c>
      <c r="B185" s="38" t="s">
        <v>407</v>
      </c>
      <c r="C185" s="37">
        <v>1.3130869716405869E-2</v>
      </c>
      <c r="D185" s="7">
        <f t="shared" si="10"/>
        <v>1.8817065076860882</v>
      </c>
      <c r="E185" s="2" t="s">
        <v>408</v>
      </c>
      <c r="F185" s="42">
        <v>37.5</v>
      </c>
      <c r="G185" s="8" t="s">
        <v>561</v>
      </c>
    </row>
    <row r="186" spans="1:7" ht="15.75" x14ac:dyDescent="0.25">
      <c r="A186" s="2" t="s">
        <v>409</v>
      </c>
      <c r="B186" s="27" t="s">
        <v>410</v>
      </c>
      <c r="C186" s="39">
        <v>1.2409486807882786E-2</v>
      </c>
      <c r="D186" s="7">
        <f t="shared" si="10"/>
        <v>1.9062461783008759</v>
      </c>
      <c r="E186" s="2" t="s">
        <v>411</v>
      </c>
      <c r="F186" s="42">
        <v>4.8000001907348633</v>
      </c>
      <c r="G186" s="8" t="s">
        <v>561</v>
      </c>
    </row>
    <row r="187" spans="1:7" ht="15.75" x14ac:dyDescent="0.25">
      <c r="A187" s="2" t="s">
        <v>412</v>
      </c>
      <c r="B187" s="27" t="s">
        <v>413</v>
      </c>
      <c r="C187" s="11">
        <v>1.0743139311671257E-2</v>
      </c>
      <c r="D187" s="7">
        <f t="shared" si="10"/>
        <v>1.9688687925177311</v>
      </c>
      <c r="E187" s="2" t="s">
        <v>411</v>
      </c>
      <c r="F187" s="42">
        <v>4.8780488967895508</v>
      </c>
      <c r="G187" s="8" t="s">
        <v>561</v>
      </c>
    </row>
    <row r="188" spans="1:7" ht="15.75" x14ac:dyDescent="0.25">
      <c r="A188" s="2" t="s">
        <v>414</v>
      </c>
      <c r="B188" s="38" t="s">
        <v>415</v>
      </c>
      <c r="C188" s="11">
        <v>7.2094844654202461E-3</v>
      </c>
      <c r="D188" s="7">
        <f t="shared" si="10"/>
        <v>2.1420957896256621</v>
      </c>
      <c r="E188" s="2" t="s">
        <v>416</v>
      </c>
      <c r="F188" s="42">
        <v>4.2372879981994629</v>
      </c>
      <c r="G188" s="8" t="s">
        <v>561</v>
      </c>
    </row>
    <row r="189" spans="1:7" ht="15.75" x14ac:dyDescent="0.25">
      <c r="A189" s="2" t="s">
        <v>417</v>
      </c>
      <c r="B189" s="27" t="s">
        <v>418</v>
      </c>
      <c r="C189" s="11">
        <v>7.2461310774087906E-3</v>
      </c>
      <c r="D189" s="7">
        <f t="shared" si="10"/>
        <v>2.1398938141490587</v>
      </c>
      <c r="E189" s="2" t="s">
        <v>396</v>
      </c>
      <c r="F189" s="42">
        <v>4.4728436470031738</v>
      </c>
      <c r="G189" s="8" t="s">
        <v>561</v>
      </c>
    </row>
    <row r="190" spans="1:7" ht="15.75" x14ac:dyDescent="0.25">
      <c r="A190" s="2" t="s">
        <v>419</v>
      </c>
      <c r="B190" s="27" t="s">
        <v>420</v>
      </c>
      <c r="C190" s="11">
        <v>5.1572811789810658E-3</v>
      </c>
      <c r="D190" s="7">
        <f t="shared" si="10"/>
        <v>2.2875791898748528</v>
      </c>
      <c r="E190" s="2" t="s">
        <v>400</v>
      </c>
      <c r="F190" s="42">
        <v>5.7291665077209473</v>
      </c>
      <c r="G190" s="8" t="s">
        <v>561</v>
      </c>
    </row>
    <row r="191" spans="1:7" ht="15.75" x14ac:dyDescent="0.25">
      <c r="A191" s="2" t="s">
        <v>421</v>
      </c>
      <c r="B191" s="26" t="s">
        <v>422</v>
      </c>
      <c r="C191" s="11">
        <v>5.0422484055161476E-3</v>
      </c>
      <c r="D191" s="7">
        <f t="shared" si="10"/>
        <v>2.2973757626882283</v>
      </c>
      <c r="E191" s="2" t="s">
        <v>423</v>
      </c>
      <c r="F191" s="42">
        <v>50</v>
      </c>
      <c r="G191" s="8" t="s">
        <v>561</v>
      </c>
    </row>
    <row r="192" spans="1:7" ht="15.75" x14ac:dyDescent="0.25">
      <c r="A192" s="8" t="s">
        <v>424</v>
      </c>
      <c r="B192" s="13" t="s">
        <v>425</v>
      </c>
      <c r="C192" s="11">
        <v>5.0422484055161502E-3</v>
      </c>
      <c r="D192" s="7">
        <f t="shared" si="10"/>
        <v>2.2973757626882279</v>
      </c>
      <c r="E192" s="2" t="s">
        <v>383</v>
      </c>
      <c r="F192" s="42">
        <v>50</v>
      </c>
      <c r="G192" s="8" t="s">
        <v>561</v>
      </c>
    </row>
    <row r="193" spans="1:7" ht="15.75" x14ac:dyDescent="0.25">
      <c r="A193" s="8" t="s">
        <v>278</v>
      </c>
      <c r="B193" s="13" t="s">
        <v>279</v>
      </c>
      <c r="C193" s="11">
        <v>4.3253242038190365E-3</v>
      </c>
      <c r="D193" s="7">
        <f t="shared" si="10"/>
        <v>2.3639813345222485</v>
      </c>
      <c r="E193" s="2" t="s">
        <v>426</v>
      </c>
      <c r="F193" s="42">
        <v>5.8510637283325195</v>
      </c>
      <c r="G193" s="8" t="s">
        <v>561</v>
      </c>
    </row>
    <row r="194" spans="1:7" ht="15.75" x14ac:dyDescent="0.25">
      <c r="A194" s="8" t="s">
        <v>427</v>
      </c>
      <c r="B194" s="15" t="s">
        <v>428</v>
      </c>
      <c r="C194" s="11">
        <v>4.1505768895149231E-3</v>
      </c>
      <c r="D194" s="7">
        <f t="shared" si="10"/>
        <v>2.3818915364154027</v>
      </c>
      <c r="E194" s="2" t="s">
        <v>429</v>
      </c>
      <c r="F194" s="42">
        <v>26.666666030883789</v>
      </c>
      <c r="G194" s="8" t="s">
        <v>561</v>
      </c>
    </row>
    <row r="195" spans="1:7" ht="15.75" x14ac:dyDescent="0.25">
      <c r="A195" s="8" t="s">
        <v>430</v>
      </c>
      <c r="B195" s="15" t="s">
        <v>431</v>
      </c>
      <c r="C195" s="11">
        <v>3.0491910874843597E-3</v>
      </c>
      <c r="D195" s="7">
        <f t="shared" si="10"/>
        <v>2.5158153583044784</v>
      </c>
      <c r="E195" s="2" t="s">
        <v>416</v>
      </c>
      <c r="F195" s="42">
        <v>4.587155818939209</v>
      </c>
      <c r="G195" s="8" t="s">
        <v>561</v>
      </c>
    </row>
    <row r="196" spans="1:7" ht="15.75" x14ac:dyDescent="0.25">
      <c r="A196" s="8" t="s">
        <v>232</v>
      </c>
      <c r="B196" s="16" t="s">
        <v>233</v>
      </c>
      <c r="C196" s="11">
        <v>1.3688735198229551E-3</v>
      </c>
      <c r="D196" s="7">
        <f t="shared" si="10"/>
        <v>2.8636366776370523</v>
      </c>
      <c r="E196" s="2" t="s">
        <v>432</v>
      </c>
      <c r="F196" s="42">
        <v>11.864406585693359</v>
      </c>
      <c r="G196" s="8" t="s">
        <v>561</v>
      </c>
    </row>
    <row r="197" spans="1:7" ht="15.75" x14ac:dyDescent="0.25">
      <c r="A197" s="2" t="s">
        <v>433</v>
      </c>
      <c r="B197" s="40" t="s">
        <v>434</v>
      </c>
      <c r="C197" s="11">
        <v>3.0050987377762794E-2</v>
      </c>
      <c r="D197" s="7">
        <f t="shared" si="10"/>
        <v>1.5221412539218353</v>
      </c>
      <c r="E197" s="2" t="s">
        <v>435</v>
      </c>
      <c r="F197" s="42">
        <v>5.1020407676696777</v>
      </c>
      <c r="G197" s="2" t="s">
        <v>560</v>
      </c>
    </row>
    <row r="198" spans="1:7" ht="15.75" x14ac:dyDescent="0.25">
      <c r="A198" s="8" t="s">
        <v>436</v>
      </c>
      <c r="B198" s="40" t="s">
        <v>437</v>
      </c>
      <c r="C198" s="11">
        <v>1.9443165510892868E-2</v>
      </c>
      <c r="D198" s="7">
        <f t="shared" si="10"/>
        <v>1.7112330268585334</v>
      </c>
      <c r="E198" s="2" t="s">
        <v>438</v>
      </c>
      <c r="F198" s="42">
        <v>7.6923074722290039</v>
      </c>
      <c r="G198" s="2" t="s">
        <v>560</v>
      </c>
    </row>
    <row r="199" spans="1:7" ht="15.75" x14ac:dyDescent="0.25">
      <c r="A199" s="8" t="s">
        <v>287</v>
      </c>
      <c r="B199" s="15" t="s">
        <v>288</v>
      </c>
      <c r="C199" s="11">
        <v>4.3836032273247838E-4</v>
      </c>
      <c r="D199" s="7">
        <f t="shared" si="10"/>
        <v>3.3581687620012421</v>
      </c>
      <c r="E199" s="2" t="s">
        <v>439</v>
      </c>
      <c r="F199" s="42">
        <v>8.2352943420410156</v>
      </c>
      <c r="G199" s="2" t="s">
        <v>560</v>
      </c>
    </row>
    <row r="200" spans="1:7" ht="15.75" x14ac:dyDescent="0.25">
      <c r="A200" s="8" t="s">
        <v>290</v>
      </c>
      <c r="B200" s="15" t="s">
        <v>291</v>
      </c>
      <c r="C200" s="11">
        <v>4.3836032273247838E-4</v>
      </c>
      <c r="D200" s="7">
        <f t="shared" si="10"/>
        <v>3.3581687620012421</v>
      </c>
      <c r="E200" s="2" t="s">
        <v>439</v>
      </c>
      <c r="F200" s="42">
        <v>8.2352943420410156</v>
      </c>
      <c r="G200" s="2" t="s">
        <v>560</v>
      </c>
    </row>
    <row r="201" spans="1:7" ht="15.75" x14ac:dyDescent="0.25">
      <c r="A201" s="8" t="s">
        <v>292</v>
      </c>
      <c r="B201" s="15" t="s">
        <v>293</v>
      </c>
      <c r="C201" s="11">
        <v>4.3836032273247838E-4</v>
      </c>
      <c r="D201" s="7">
        <f t="shared" si="10"/>
        <v>3.3581687620012421</v>
      </c>
      <c r="E201" s="2" t="s">
        <v>439</v>
      </c>
      <c r="F201" s="42">
        <v>8.2352943420410156</v>
      </c>
      <c r="G201" s="2" t="s">
        <v>560</v>
      </c>
    </row>
    <row r="202" spans="1:7" ht="15.75" x14ac:dyDescent="0.25">
      <c r="A202" s="8" t="s">
        <v>284</v>
      </c>
      <c r="B202" s="15" t="s">
        <v>285</v>
      </c>
      <c r="C202" s="11">
        <v>3.3858741517178714E-4</v>
      </c>
      <c r="D202" s="7">
        <f t="shared" si="10"/>
        <v>3.4703291880552589</v>
      </c>
      <c r="E202" s="2" t="s">
        <v>439</v>
      </c>
      <c r="F202" s="42">
        <v>8.75</v>
      </c>
      <c r="G202" s="2" t="s">
        <v>560</v>
      </c>
    </row>
    <row r="205" spans="1:7" x14ac:dyDescent="0.25">
      <c r="A205" s="1" t="s">
        <v>440</v>
      </c>
      <c r="B205" s="2"/>
      <c r="C205" s="2"/>
      <c r="D205" s="2"/>
      <c r="G205" s="2"/>
    </row>
    <row r="206" spans="1:7" x14ac:dyDescent="0.25">
      <c r="A206" s="3" t="s">
        <v>1</v>
      </c>
      <c r="B206" s="3" t="s">
        <v>2</v>
      </c>
      <c r="C206" s="3" t="s">
        <v>3</v>
      </c>
      <c r="D206" s="4" t="s">
        <v>4</v>
      </c>
      <c r="E206" s="3" t="s">
        <v>5</v>
      </c>
      <c r="F206" s="3" t="s">
        <v>563</v>
      </c>
      <c r="G206" s="3" t="s">
        <v>2</v>
      </c>
    </row>
    <row r="207" spans="1:7" x14ac:dyDescent="0.25">
      <c r="A207" s="2" t="s">
        <v>441</v>
      </c>
      <c r="B207" s="29" t="s">
        <v>442</v>
      </c>
      <c r="C207" s="11">
        <v>1.8773588817566633E-3</v>
      </c>
      <c r="D207" s="7">
        <f>-LOG(C207)</f>
        <v>2.726452698359874</v>
      </c>
      <c r="E207" s="2" t="s">
        <v>443</v>
      </c>
      <c r="F207" s="7">
        <v>4.5454545021057129</v>
      </c>
      <c r="G207" s="8" t="s">
        <v>559</v>
      </c>
    </row>
    <row r="208" spans="1:7" x14ac:dyDescent="0.25">
      <c r="A208" s="2" t="s">
        <v>444</v>
      </c>
      <c r="B208" s="22" t="s">
        <v>445</v>
      </c>
      <c r="C208" s="11">
        <v>1.420644111931324E-3</v>
      </c>
      <c r="D208" s="7">
        <f>-LOG(C208)</f>
        <v>2.847514704326128</v>
      </c>
      <c r="E208" s="2" t="s">
        <v>446</v>
      </c>
      <c r="F208" s="7">
        <v>4.3956046104431152</v>
      </c>
      <c r="G208" s="8" t="s">
        <v>559</v>
      </c>
    </row>
    <row r="209" spans="1:7" x14ac:dyDescent="0.25">
      <c r="A209" s="2" t="s">
        <v>447</v>
      </c>
      <c r="B209" s="22" t="s">
        <v>448</v>
      </c>
      <c r="C209" s="11">
        <v>7.7098945621401072E-4</v>
      </c>
      <c r="D209" s="7">
        <f>-LOG(C209)</f>
        <v>3.1129515611700347</v>
      </c>
      <c r="E209" s="2" t="s">
        <v>449</v>
      </c>
      <c r="F209" s="7">
        <v>4.3010754585266113</v>
      </c>
      <c r="G209" s="8" t="s">
        <v>559</v>
      </c>
    </row>
    <row r="210" spans="1:7" x14ac:dyDescent="0.25">
      <c r="A210" s="2" t="s">
        <v>450</v>
      </c>
      <c r="B210" s="22" t="s">
        <v>451</v>
      </c>
      <c r="C210" s="11">
        <v>1.7960122204385698E-4</v>
      </c>
      <c r="D210" s="7">
        <f>-LOG(C210)</f>
        <v>3.7456907126291927</v>
      </c>
      <c r="E210" s="2" t="s">
        <v>452</v>
      </c>
      <c r="F210" s="7">
        <v>5.6179776191711426</v>
      </c>
      <c r="G210" s="8" t="s">
        <v>559</v>
      </c>
    </row>
    <row r="211" spans="1:7" x14ac:dyDescent="0.25">
      <c r="A211" s="2" t="s">
        <v>453</v>
      </c>
      <c r="B211" s="22" t="s">
        <v>454</v>
      </c>
      <c r="C211" s="11">
        <v>3.2488969736732543E-5</v>
      </c>
      <c r="D211" s="7">
        <f>-LOG(C211)</f>
        <v>4.4882640604231385</v>
      </c>
      <c r="E211" s="2" t="s">
        <v>455</v>
      </c>
      <c r="F211" s="7">
        <v>8.3333330154418945</v>
      </c>
      <c r="G211" s="8" t="s">
        <v>559</v>
      </c>
    </row>
    <row r="212" spans="1:7" x14ac:dyDescent="0.25">
      <c r="A212" s="8" t="s">
        <v>456</v>
      </c>
      <c r="B212" s="15" t="s">
        <v>457</v>
      </c>
      <c r="C212" s="11">
        <v>2.4642129574203864E-5</v>
      </c>
      <c r="D212" s="7">
        <f t="shared" ref="D212:D220" si="11">-LOG(C212)</f>
        <v>4.6083217631325688</v>
      </c>
      <c r="E212" s="2" t="s">
        <v>458</v>
      </c>
      <c r="F212" s="7">
        <v>6.1855669021606445</v>
      </c>
      <c r="G212" s="8" t="s">
        <v>559</v>
      </c>
    </row>
    <row r="213" spans="1:7" x14ac:dyDescent="0.25">
      <c r="A213" s="8" t="s">
        <v>459</v>
      </c>
      <c r="B213" s="16" t="s">
        <v>460</v>
      </c>
      <c r="C213" s="11">
        <v>4.6145041778800078E-6</v>
      </c>
      <c r="D213" s="7">
        <f t="shared" si="11"/>
        <v>5.3358749564753198</v>
      </c>
      <c r="E213" s="2" t="s">
        <v>461</v>
      </c>
      <c r="F213" s="7">
        <v>6.0869565010070801</v>
      </c>
      <c r="G213" s="8" t="s">
        <v>559</v>
      </c>
    </row>
    <row r="214" spans="1:7" x14ac:dyDescent="0.25">
      <c r="A214" s="2" t="s">
        <v>462</v>
      </c>
      <c r="B214" s="22" t="s">
        <v>463</v>
      </c>
      <c r="C214" s="11">
        <v>3.8972587790340185E-3</v>
      </c>
      <c r="D214" s="7">
        <f t="shared" si="11"/>
        <v>2.4092407559791384</v>
      </c>
      <c r="E214" s="2" t="s">
        <v>464</v>
      </c>
      <c r="F214" s="7">
        <v>4.615384578704834</v>
      </c>
      <c r="G214" s="8" t="s">
        <v>561</v>
      </c>
    </row>
    <row r="215" spans="1:7" x14ac:dyDescent="0.25">
      <c r="A215" s="8" t="s">
        <v>35</v>
      </c>
      <c r="B215" s="15" t="s">
        <v>36</v>
      </c>
      <c r="C215" s="11">
        <v>1.5892975497990847E-3</v>
      </c>
      <c r="D215" s="7">
        <f t="shared" si="11"/>
        <v>2.7987947861542715</v>
      </c>
      <c r="E215" s="2" t="s">
        <v>465</v>
      </c>
      <c r="F215" s="7">
        <v>5.1948051452636719</v>
      </c>
      <c r="G215" s="8" t="s">
        <v>561</v>
      </c>
    </row>
    <row r="216" spans="1:7" x14ac:dyDescent="0.25">
      <c r="A216" s="8" t="s">
        <v>466</v>
      </c>
      <c r="B216" s="16" t="s">
        <v>467</v>
      </c>
      <c r="C216" s="11">
        <v>1.1879466474056244E-3</v>
      </c>
      <c r="D216" s="7">
        <f t="shared" si="11"/>
        <v>2.92520306378045</v>
      </c>
      <c r="E216" s="2" t="s">
        <v>468</v>
      </c>
      <c r="F216" s="7">
        <v>8.8235292434692383</v>
      </c>
      <c r="G216" s="8" t="s">
        <v>561</v>
      </c>
    </row>
    <row r="217" spans="1:7" x14ac:dyDescent="0.25">
      <c r="A217" s="2" t="s">
        <v>469</v>
      </c>
      <c r="B217" s="22" t="s">
        <v>470</v>
      </c>
      <c r="C217" s="11">
        <v>1.1879466474056244E-3</v>
      </c>
      <c r="D217" s="7">
        <f t="shared" si="11"/>
        <v>2.92520306378045</v>
      </c>
      <c r="E217" s="2" t="s">
        <v>471</v>
      </c>
      <c r="F217" s="7">
        <v>8.8235292434692383</v>
      </c>
      <c r="G217" s="8" t="s">
        <v>561</v>
      </c>
    </row>
    <row r="218" spans="1:7" x14ac:dyDescent="0.25">
      <c r="A218" s="8" t="s">
        <v>472</v>
      </c>
      <c r="B218" s="15" t="s">
        <v>473</v>
      </c>
      <c r="C218" s="11">
        <v>2.366007975069806E-4</v>
      </c>
      <c r="D218" s="7">
        <f t="shared" si="11"/>
        <v>3.6259837958353192</v>
      </c>
      <c r="E218" s="2" t="s">
        <v>471</v>
      </c>
      <c r="F218" s="7">
        <v>18.75</v>
      </c>
      <c r="G218" s="8" t="s">
        <v>561</v>
      </c>
    </row>
    <row r="219" spans="1:7" x14ac:dyDescent="0.25">
      <c r="A219" s="8" t="s">
        <v>474</v>
      </c>
      <c r="B219" s="15" t="s">
        <v>475</v>
      </c>
      <c r="C219" s="11">
        <v>4.5450200559571385E-5</v>
      </c>
      <c r="D219" s="7">
        <f t="shared" si="11"/>
        <v>4.3424641960124655</v>
      </c>
      <c r="E219" s="2" t="s">
        <v>471</v>
      </c>
      <c r="F219" s="7">
        <v>33.333332061767578</v>
      </c>
      <c r="G219" s="8" t="s">
        <v>561</v>
      </c>
    </row>
    <row r="220" spans="1:7" x14ac:dyDescent="0.25">
      <c r="A220" s="8" t="s">
        <v>476</v>
      </c>
      <c r="B220" s="15" t="s">
        <v>477</v>
      </c>
      <c r="C220" s="11">
        <v>2.2883012206875719E-5</v>
      </c>
      <c r="D220" s="7">
        <f t="shared" si="11"/>
        <v>4.640486807732195</v>
      </c>
      <c r="E220" s="2" t="s">
        <v>471</v>
      </c>
      <c r="F220" s="7">
        <v>42.857143402099609</v>
      </c>
      <c r="G220" s="8" t="s">
        <v>561</v>
      </c>
    </row>
    <row r="223" spans="1:7" x14ac:dyDescent="0.25">
      <c r="A223" s="1" t="s">
        <v>478</v>
      </c>
      <c r="B223" s="2"/>
      <c r="C223" s="2"/>
      <c r="D223" s="2"/>
      <c r="G223" s="2"/>
    </row>
    <row r="224" spans="1:7" x14ac:dyDescent="0.25">
      <c r="A224" s="3" t="s">
        <v>1</v>
      </c>
      <c r="B224" s="3" t="s">
        <v>2</v>
      </c>
      <c r="C224" s="3" t="s">
        <v>3</v>
      </c>
      <c r="D224" s="4" t="s">
        <v>4</v>
      </c>
      <c r="E224" s="3" t="s">
        <v>5</v>
      </c>
      <c r="F224" s="3" t="s">
        <v>563</v>
      </c>
      <c r="G224" s="3" t="s">
        <v>2</v>
      </c>
    </row>
    <row r="225" spans="1:7" x14ac:dyDescent="0.25">
      <c r="A225" s="9" t="s">
        <v>479</v>
      </c>
      <c r="B225" s="10" t="s">
        <v>480</v>
      </c>
      <c r="C225" s="11">
        <v>3.23135145008564E-2</v>
      </c>
      <c r="D225" s="7">
        <f t="shared" ref="D225:D226" si="12">-LOG(C225)</f>
        <v>1.4906158044298374</v>
      </c>
      <c r="E225" s="8" t="s">
        <v>481</v>
      </c>
      <c r="F225" s="7">
        <v>4.3478260040283203</v>
      </c>
      <c r="G225" s="8" t="s">
        <v>559</v>
      </c>
    </row>
    <row r="226" spans="1:7" x14ac:dyDescent="0.25">
      <c r="A226" s="9" t="s">
        <v>482</v>
      </c>
      <c r="B226" s="14" t="s">
        <v>483</v>
      </c>
      <c r="C226" s="41">
        <v>2.015293762087822E-2</v>
      </c>
      <c r="D226" s="7">
        <f t="shared" si="12"/>
        <v>1.6956616393715576</v>
      </c>
      <c r="E226" s="8" t="s">
        <v>484</v>
      </c>
      <c r="F226" s="7">
        <v>4</v>
      </c>
      <c r="G226" s="8" t="s">
        <v>559</v>
      </c>
    </row>
    <row r="227" spans="1:7" x14ac:dyDescent="0.25">
      <c r="A227" s="9" t="s">
        <v>485</v>
      </c>
      <c r="B227" s="14" t="s">
        <v>486</v>
      </c>
      <c r="C227" s="11">
        <v>1.4678387902677059E-2</v>
      </c>
      <c r="D227" s="7">
        <f>-LOG(C227)</f>
        <v>1.8333216394755942</v>
      </c>
      <c r="E227" s="8" t="s">
        <v>487</v>
      </c>
      <c r="F227" s="7">
        <v>4.4943819046020508</v>
      </c>
      <c r="G227" s="8" t="s">
        <v>559</v>
      </c>
    </row>
    <row r="228" spans="1:7" x14ac:dyDescent="0.25">
      <c r="A228" s="9" t="s">
        <v>132</v>
      </c>
      <c r="B228" s="14" t="s">
        <v>133</v>
      </c>
      <c r="C228" s="11">
        <v>4.0832040831446648E-3</v>
      </c>
      <c r="D228" s="7">
        <f>-LOG(C228)</f>
        <v>2.3889989130065712</v>
      </c>
      <c r="E228" s="8" t="s">
        <v>488</v>
      </c>
      <c r="F228" s="7">
        <v>5</v>
      </c>
      <c r="G228" s="8" t="s">
        <v>559</v>
      </c>
    </row>
    <row r="229" spans="1:7" x14ac:dyDescent="0.25">
      <c r="A229" s="8" t="s">
        <v>366</v>
      </c>
      <c r="B229" s="15" t="s">
        <v>367</v>
      </c>
      <c r="C229" s="11">
        <v>3.4406480845063925E-3</v>
      </c>
      <c r="D229" s="7">
        <f>-LOG(C229)</f>
        <v>2.4633597455054335</v>
      </c>
      <c r="E229" s="8" t="s">
        <v>489</v>
      </c>
      <c r="F229" s="7">
        <v>4.3165469169616699</v>
      </c>
      <c r="G229" s="8" t="s">
        <v>559</v>
      </c>
    </row>
    <row r="230" spans="1:7" x14ac:dyDescent="0.25">
      <c r="A230" s="8" t="s">
        <v>490</v>
      </c>
      <c r="B230" s="16" t="s">
        <v>491</v>
      </c>
      <c r="C230" s="11">
        <v>8.1706646597012877E-4</v>
      </c>
      <c r="D230" s="7">
        <f t="shared" ref="D230:D257" si="13">-LOG(C230)</f>
        <v>3.0877426134431598</v>
      </c>
      <c r="E230" s="8" t="s">
        <v>492</v>
      </c>
      <c r="F230" s="7">
        <v>5.8252425193786621</v>
      </c>
      <c r="G230" s="8" t="s">
        <v>559</v>
      </c>
    </row>
    <row r="231" spans="1:7" x14ac:dyDescent="0.25">
      <c r="A231" s="2" t="s">
        <v>493</v>
      </c>
      <c r="B231" s="22" t="s">
        <v>494</v>
      </c>
      <c r="C231" s="11">
        <v>4.4331949204206467E-2</v>
      </c>
      <c r="D231" s="7">
        <f t="shared" si="13"/>
        <v>1.353283173053915</v>
      </c>
      <c r="E231" s="2" t="s">
        <v>495</v>
      </c>
      <c r="F231" s="7">
        <v>5.0847458839416504</v>
      </c>
      <c r="G231" s="8" t="s">
        <v>561</v>
      </c>
    </row>
    <row r="232" spans="1:7" x14ac:dyDescent="0.25">
      <c r="A232" s="25" t="s">
        <v>496</v>
      </c>
      <c r="B232" s="26" t="s">
        <v>497</v>
      </c>
      <c r="C232" s="11">
        <v>4.474286362528801E-2</v>
      </c>
      <c r="D232" s="7">
        <f t="shared" si="13"/>
        <v>1.3492762237069389</v>
      </c>
      <c r="E232" s="2" t="s">
        <v>498</v>
      </c>
      <c r="F232" s="7">
        <v>5.3571429252624512</v>
      </c>
      <c r="G232" s="8" t="s">
        <v>561</v>
      </c>
    </row>
    <row r="233" spans="1:7" x14ac:dyDescent="0.25">
      <c r="A233" s="25" t="s">
        <v>499</v>
      </c>
      <c r="B233" s="27" t="s">
        <v>500</v>
      </c>
      <c r="C233" s="11">
        <v>4.0507588535547256E-2</v>
      </c>
      <c r="D233" s="7">
        <f t="shared" si="13"/>
        <v>1.3924636101088725</v>
      </c>
      <c r="E233" s="2" t="s">
        <v>501</v>
      </c>
      <c r="F233" s="7">
        <v>4.9180326461791992</v>
      </c>
      <c r="G233" s="8" t="s">
        <v>561</v>
      </c>
    </row>
    <row r="234" spans="1:7" x14ac:dyDescent="0.25">
      <c r="A234" s="25" t="s">
        <v>502</v>
      </c>
      <c r="B234" s="27" t="s">
        <v>503</v>
      </c>
      <c r="C234" s="11">
        <v>3.8581527769565582E-2</v>
      </c>
      <c r="D234" s="7">
        <f t="shared" si="13"/>
        <v>1.4136205789535405</v>
      </c>
      <c r="E234" s="2" t="s">
        <v>504</v>
      </c>
      <c r="F234" s="7">
        <v>4.615384578704834</v>
      </c>
      <c r="G234" s="8" t="s">
        <v>561</v>
      </c>
    </row>
    <row r="235" spans="1:7" x14ac:dyDescent="0.25">
      <c r="A235" s="25" t="s">
        <v>505</v>
      </c>
      <c r="B235" s="27" t="s">
        <v>506</v>
      </c>
      <c r="C235" s="11">
        <v>3.8581527769565582E-2</v>
      </c>
      <c r="D235" s="7">
        <f t="shared" si="13"/>
        <v>1.4136205789535405</v>
      </c>
      <c r="E235" s="2" t="s">
        <v>501</v>
      </c>
      <c r="F235" s="7">
        <v>4.615384578704834</v>
      </c>
      <c r="G235" s="8" t="s">
        <v>561</v>
      </c>
    </row>
    <row r="236" spans="1:7" x14ac:dyDescent="0.25">
      <c r="A236" s="25" t="s">
        <v>507</v>
      </c>
      <c r="B236" s="27" t="s">
        <v>508</v>
      </c>
      <c r="C236" s="11">
        <v>3.5142704844474792E-2</v>
      </c>
      <c r="D236" s="7">
        <f t="shared" si="13"/>
        <v>1.4541648150142625</v>
      </c>
      <c r="E236" s="2" t="s">
        <v>501</v>
      </c>
      <c r="F236" s="7">
        <v>6.3829789161682129</v>
      </c>
      <c r="G236" s="8" t="s">
        <v>561</v>
      </c>
    </row>
    <row r="237" spans="1:7" x14ac:dyDescent="0.25">
      <c r="A237" s="25" t="s">
        <v>509</v>
      </c>
      <c r="B237" s="27" t="s">
        <v>510</v>
      </c>
      <c r="C237" s="11">
        <v>3.5142704844474792E-2</v>
      </c>
      <c r="D237" s="7">
        <f t="shared" si="13"/>
        <v>1.4541648150142625</v>
      </c>
      <c r="E237" s="2" t="s">
        <v>501</v>
      </c>
      <c r="F237" s="7">
        <v>6.3829789161682129</v>
      </c>
      <c r="G237" s="8" t="s">
        <v>561</v>
      </c>
    </row>
    <row r="238" spans="1:7" x14ac:dyDescent="0.25">
      <c r="A238" s="25" t="s">
        <v>511</v>
      </c>
      <c r="B238" s="27" t="s">
        <v>512</v>
      </c>
      <c r="C238" s="11">
        <v>3.3160064369440079E-2</v>
      </c>
      <c r="D238" s="7">
        <f t="shared" si="13"/>
        <v>1.479384635079982</v>
      </c>
      <c r="E238" s="2" t="s">
        <v>501</v>
      </c>
      <c r="F238" s="7">
        <v>6.25</v>
      </c>
      <c r="G238" s="8" t="s">
        <v>561</v>
      </c>
    </row>
    <row r="239" spans="1:7" x14ac:dyDescent="0.25">
      <c r="A239" s="25" t="s">
        <v>513</v>
      </c>
      <c r="B239" s="27" t="s">
        <v>514</v>
      </c>
      <c r="C239" s="11">
        <v>3.2358348369598389E-2</v>
      </c>
      <c r="D239" s="7">
        <f t="shared" si="13"/>
        <v>1.4900136536937352</v>
      </c>
      <c r="E239" s="2" t="s">
        <v>498</v>
      </c>
      <c r="F239" s="7">
        <v>6.8181819915771484</v>
      </c>
      <c r="G239" s="8" t="s">
        <v>561</v>
      </c>
    </row>
    <row r="240" spans="1:7" x14ac:dyDescent="0.25">
      <c r="A240" s="25" t="s">
        <v>515</v>
      </c>
      <c r="B240" s="27" t="s">
        <v>516</v>
      </c>
      <c r="C240" s="11">
        <v>3.0168838798999786E-2</v>
      </c>
      <c r="D240" s="7">
        <f t="shared" si="13"/>
        <v>1.5204414055324025</v>
      </c>
      <c r="E240" s="2" t="s">
        <v>501</v>
      </c>
      <c r="F240" s="7">
        <v>4.5454545021057129</v>
      </c>
      <c r="G240" s="8" t="s">
        <v>561</v>
      </c>
    </row>
    <row r="241" spans="1:7" x14ac:dyDescent="0.25">
      <c r="A241" s="25" t="s">
        <v>517</v>
      </c>
      <c r="B241" s="27" t="s">
        <v>518</v>
      </c>
      <c r="C241" s="11">
        <v>2.9532626271247864E-2</v>
      </c>
      <c r="D241" s="7">
        <f t="shared" si="13"/>
        <v>1.5296979304682092</v>
      </c>
      <c r="E241" s="2" t="s">
        <v>519</v>
      </c>
      <c r="F241" s="7">
        <v>7.5</v>
      </c>
      <c r="G241" s="8" t="s">
        <v>561</v>
      </c>
    </row>
    <row r="242" spans="1:7" x14ac:dyDescent="0.25">
      <c r="A242" s="25" t="s">
        <v>520</v>
      </c>
      <c r="B242" s="27" t="s">
        <v>521</v>
      </c>
      <c r="C242" s="11">
        <v>2.9067905619740486E-2</v>
      </c>
      <c r="D242" s="7">
        <f t="shared" si="13"/>
        <v>1.5365862585824122</v>
      </c>
      <c r="E242" s="2" t="s">
        <v>504</v>
      </c>
      <c r="F242" s="7">
        <v>7.3170733451843262</v>
      </c>
      <c r="G242" s="8" t="s">
        <v>561</v>
      </c>
    </row>
    <row r="243" spans="1:7" x14ac:dyDescent="0.25">
      <c r="A243" s="25" t="s">
        <v>522</v>
      </c>
      <c r="B243" s="27" t="s">
        <v>523</v>
      </c>
      <c r="C243" s="11">
        <v>2.3572802543640137E-2</v>
      </c>
      <c r="D243" s="7">
        <f t="shared" si="13"/>
        <v>1.6275887816299492</v>
      </c>
      <c r="E243" s="43" t="s">
        <v>524</v>
      </c>
      <c r="F243" s="7">
        <v>8.3333330154418945</v>
      </c>
      <c r="G243" s="8" t="s">
        <v>561</v>
      </c>
    </row>
    <row r="244" spans="1:7" x14ac:dyDescent="0.25">
      <c r="A244" s="25" t="s">
        <v>525</v>
      </c>
      <c r="B244" s="27" t="s">
        <v>526</v>
      </c>
      <c r="C244" s="11">
        <v>2.18166783452034E-2</v>
      </c>
      <c r="D244" s="7">
        <f t="shared" si="13"/>
        <v>1.6612113713536196</v>
      </c>
      <c r="E244" s="2" t="s">
        <v>524</v>
      </c>
      <c r="F244" s="7">
        <v>4.4117646217346191</v>
      </c>
      <c r="G244" s="8" t="s">
        <v>561</v>
      </c>
    </row>
    <row r="245" spans="1:7" x14ac:dyDescent="0.25">
      <c r="A245" s="25" t="s">
        <v>216</v>
      </c>
      <c r="B245" s="27" t="s">
        <v>217</v>
      </c>
      <c r="C245" s="11">
        <v>2.0740540698170662E-2</v>
      </c>
      <c r="D245" s="7">
        <f t="shared" si="13"/>
        <v>1.6831799259040172</v>
      </c>
      <c r="E245" s="2" t="s">
        <v>527</v>
      </c>
      <c r="F245" s="7">
        <v>5.4794521331787109</v>
      </c>
      <c r="G245" s="8" t="s">
        <v>561</v>
      </c>
    </row>
    <row r="246" spans="1:7" x14ac:dyDescent="0.25">
      <c r="A246" s="25" t="s">
        <v>528</v>
      </c>
      <c r="B246" s="27" t="s">
        <v>529</v>
      </c>
      <c r="C246" s="11">
        <v>2.0860275253653526E-2</v>
      </c>
      <c r="D246" s="7">
        <f t="shared" si="13"/>
        <v>1.6806799653076583</v>
      </c>
      <c r="E246" s="2" t="s">
        <v>530</v>
      </c>
      <c r="F246" s="7">
        <v>4.098360538482666</v>
      </c>
      <c r="G246" s="8" t="s">
        <v>561</v>
      </c>
    </row>
    <row r="247" spans="1:7" x14ac:dyDescent="0.25">
      <c r="A247" s="25" t="s">
        <v>531</v>
      </c>
      <c r="B247" s="22" t="s">
        <v>532</v>
      </c>
      <c r="C247" s="11">
        <v>1.9213564693927765E-2</v>
      </c>
      <c r="D247" s="7">
        <f t="shared" si="13"/>
        <v>1.7163920529789323</v>
      </c>
      <c r="E247" s="2" t="s">
        <v>533</v>
      </c>
      <c r="F247" s="7">
        <v>5.7971014976501465</v>
      </c>
      <c r="G247" s="8" t="s">
        <v>561</v>
      </c>
    </row>
    <row r="248" spans="1:7" x14ac:dyDescent="0.25">
      <c r="A248" s="25" t="s">
        <v>534</v>
      </c>
      <c r="B248" s="22" t="s">
        <v>535</v>
      </c>
      <c r="C248" s="11">
        <v>1.2734702788293362E-2</v>
      </c>
      <c r="D248" s="7">
        <f t="shared" si="13"/>
        <v>1.8950111864608992</v>
      </c>
      <c r="E248" s="2" t="s">
        <v>524</v>
      </c>
      <c r="F248" s="7">
        <v>4.1666665077209473</v>
      </c>
      <c r="G248" s="8" t="s">
        <v>561</v>
      </c>
    </row>
    <row r="249" spans="1:7" x14ac:dyDescent="0.25">
      <c r="A249" s="25" t="s">
        <v>536</v>
      </c>
      <c r="B249" s="22" t="s">
        <v>537</v>
      </c>
      <c r="C249" s="11">
        <v>1.2734702788293362E-2</v>
      </c>
      <c r="D249" s="7">
        <f t="shared" si="13"/>
        <v>1.8950111864608992</v>
      </c>
      <c r="E249" s="2" t="s">
        <v>498</v>
      </c>
      <c r="F249" s="7">
        <v>4.1666665077209473</v>
      </c>
      <c r="G249" s="8" t="s">
        <v>561</v>
      </c>
    </row>
    <row r="250" spans="1:7" x14ac:dyDescent="0.25">
      <c r="A250" s="25" t="s">
        <v>538</v>
      </c>
      <c r="B250" s="22" t="s">
        <v>539</v>
      </c>
      <c r="C250" s="11">
        <v>5.539759062230587E-3</v>
      </c>
      <c r="D250" s="7">
        <f t="shared" si="13"/>
        <v>2.2565091233977772</v>
      </c>
      <c r="E250" s="2" t="s">
        <v>533</v>
      </c>
      <c r="F250" s="7">
        <v>8.1632652282714844</v>
      </c>
      <c r="G250" s="8" t="s">
        <v>561</v>
      </c>
    </row>
    <row r="251" spans="1:7" x14ac:dyDescent="0.25">
      <c r="A251" s="25" t="s">
        <v>427</v>
      </c>
      <c r="B251" s="22" t="s">
        <v>428</v>
      </c>
      <c r="C251" s="11">
        <v>2.3031963501125574E-3</v>
      </c>
      <c r="D251" s="7">
        <f t="shared" si="13"/>
        <v>2.6376690363581923</v>
      </c>
      <c r="E251" s="2" t="s">
        <v>540</v>
      </c>
      <c r="F251" s="7">
        <v>20</v>
      </c>
      <c r="G251" s="8" t="s">
        <v>561</v>
      </c>
    </row>
    <row r="252" spans="1:7" x14ac:dyDescent="0.25">
      <c r="A252" s="25" t="s">
        <v>541</v>
      </c>
      <c r="B252" s="22" t="s">
        <v>542</v>
      </c>
      <c r="C252" s="11">
        <v>2.3131435737013817E-2</v>
      </c>
      <c r="D252" s="7">
        <f t="shared" si="13"/>
        <v>1.6357974103201178</v>
      </c>
      <c r="E252" s="2" t="s">
        <v>543</v>
      </c>
      <c r="F252" s="7">
        <v>5.1724138259887695</v>
      </c>
      <c r="G252" s="2" t="s">
        <v>560</v>
      </c>
    </row>
    <row r="253" spans="1:7" x14ac:dyDescent="0.25">
      <c r="A253" s="25" t="s">
        <v>544</v>
      </c>
      <c r="B253" s="29" t="s">
        <v>545</v>
      </c>
      <c r="C253" s="11">
        <v>2.1082228049635887E-2</v>
      </c>
      <c r="D253" s="7">
        <f t="shared" si="13"/>
        <v>1.6760834931497619</v>
      </c>
      <c r="E253" s="2" t="s">
        <v>546</v>
      </c>
      <c r="F253" s="7">
        <v>4.615384578704834</v>
      </c>
      <c r="G253" s="2" t="s">
        <v>560</v>
      </c>
    </row>
    <row r="254" spans="1:7" x14ac:dyDescent="0.25">
      <c r="A254" s="25" t="s">
        <v>547</v>
      </c>
      <c r="B254" s="22" t="s">
        <v>548</v>
      </c>
      <c r="C254" s="11">
        <v>1.6172248870134354E-2</v>
      </c>
      <c r="D254" s="7">
        <f t="shared" si="13"/>
        <v>1.7912295840527817</v>
      </c>
      <c r="E254" s="2" t="s">
        <v>549</v>
      </c>
      <c r="F254" s="7">
        <v>4.3010754585266113</v>
      </c>
      <c r="G254" s="2" t="s">
        <v>560</v>
      </c>
    </row>
    <row r="255" spans="1:7" x14ac:dyDescent="0.25">
      <c r="A255" s="25" t="s">
        <v>294</v>
      </c>
      <c r="B255" s="22" t="s">
        <v>295</v>
      </c>
      <c r="C255" s="11">
        <v>1.5505976043641567E-2</v>
      </c>
      <c r="D255" s="7">
        <f t="shared" si="13"/>
        <v>1.8095008913404771</v>
      </c>
      <c r="E255" s="2" t="s">
        <v>550</v>
      </c>
      <c r="F255" s="7">
        <v>4</v>
      </c>
      <c r="G255" s="2" t="s">
        <v>560</v>
      </c>
    </row>
    <row r="256" spans="1:7" x14ac:dyDescent="0.25">
      <c r="A256" s="25" t="s">
        <v>551</v>
      </c>
      <c r="B256" s="22" t="s">
        <v>552</v>
      </c>
      <c r="C256" s="11">
        <v>2.3131435737013817E-2</v>
      </c>
      <c r="D256" s="7">
        <f t="shared" si="13"/>
        <v>1.6357974103201178</v>
      </c>
      <c r="E256" s="2" t="s">
        <v>553</v>
      </c>
      <c r="F256" s="7">
        <v>5.1724138259887695</v>
      </c>
      <c r="G256" s="2" t="s">
        <v>560</v>
      </c>
    </row>
    <row r="257" spans="1:7" x14ac:dyDescent="0.25">
      <c r="A257" s="25" t="s">
        <v>554</v>
      </c>
      <c r="B257" s="22" t="s">
        <v>555</v>
      </c>
      <c r="C257" s="11">
        <v>7.955462671816349E-3</v>
      </c>
      <c r="D257" s="7">
        <f t="shared" si="13"/>
        <v>2.0993345576926137</v>
      </c>
      <c r="E257" s="2" t="s">
        <v>549</v>
      </c>
      <c r="F257" s="7">
        <v>5.5555553436279297</v>
      </c>
      <c r="G257" s="2" t="s">
        <v>560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Wenck, Nicole</dc:creator>
  <cp:lastModifiedBy>Wenck, Nicole</cp:lastModifiedBy>
  <dcterms:created xsi:type="dcterms:W3CDTF">2024-12-10T15:59:52Z</dcterms:created>
  <dcterms:modified xsi:type="dcterms:W3CDTF">2024-12-20T10:51:03Z</dcterms:modified>
</cp:coreProperties>
</file>