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xV" sheetId="1" r:id="rId1"/>
    <sheet name="AxD &amp; KxA" sheetId="2" r:id="rId2"/>
    <sheet name="Saka1" sheetId="4" r:id="rId3"/>
    <sheet name="KxL" sheetId="5" r:id="rId4"/>
  </sheets>
  <externalReferences>
    <externalReference r:id="rId5"/>
  </externalReferences>
  <definedNames>
    <definedName name="_xlnm._FilterDatabase" localSheetId="1" hidden="1">'AxD &amp; KxA'!$A$2:$BI$82</definedName>
    <definedName name="_xlnm._FilterDatabase" localSheetId="0" hidden="1">AxV!$A$3:$BJ$105</definedName>
    <definedName name="_xlnm._FilterDatabase" localSheetId="3" hidden="1">KxL!$A$2:$X$2</definedName>
    <definedName name="_xlnm._FilterDatabase" localSheetId="2" hidden="1">Saka1!$A$3:$AG$3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H3" i="2"/>
  <c r="G3" i="2"/>
  <c r="F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3" i="2"/>
</calcChain>
</file>

<file path=xl/sharedStrings.xml><?xml version="1.0" encoding="utf-8"?>
<sst xmlns="http://schemas.openxmlformats.org/spreadsheetml/2006/main" count="2522" uniqueCount="681">
  <si>
    <t>Genotype</t>
  </si>
  <si>
    <t>Population</t>
  </si>
  <si>
    <t>12-352-01</t>
  </si>
  <si>
    <t>Desiree</t>
  </si>
  <si>
    <t>NA</t>
  </si>
  <si>
    <t>12-352-02</t>
  </si>
  <si>
    <t>12-352-03</t>
  </si>
  <si>
    <t>12-352-04</t>
  </si>
  <si>
    <t>12-352-05</t>
  </si>
  <si>
    <t>12-352-07</t>
  </si>
  <si>
    <t>12-352-08</t>
  </si>
  <si>
    <t>12-352-09</t>
  </si>
  <si>
    <t>12-352-10</t>
  </si>
  <si>
    <t>12-352-11</t>
  </si>
  <si>
    <t>12-352-12</t>
  </si>
  <si>
    <t>12-352-13</t>
  </si>
  <si>
    <t>12-352-15</t>
  </si>
  <si>
    <t>12-352-16</t>
  </si>
  <si>
    <t>12-352-17</t>
  </si>
  <si>
    <t>12-352-18</t>
  </si>
  <si>
    <t>12-352-19</t>
  </si>
  <si>
    <t>12-352-20</t>
  </si>
  <si>
    <t>12-352-21</t>
  </si>
  <si>
    <t>12-352-22</t>
  </si>
  <si>
    <t>12-352-23</t>
  </si>
  <si>
    <t>12-352-24</t>
  </si>
  <si>
    <t>12-352-25</t>
  </si>
  <si>
    <t>12-352-26</t>
  </si>
  <si>
    <t>12-352-27</t>
  </si>
  <si>
    <t>12-352-28</t>
  </si>
  <si>
    <t>12-352-29</t>
  </si>
  <si>
    <t>12-352-30</t>
  </si>
  <si>
    <t>12-352-31</t>
  </si>
  <si>
    <t>12-352-32</t>
  </si>
  <si>
    <t>12-352-33</t>
  </si>
  <si>
    <t>12-352-34</t>
  </si>
  <si>
    <t>12-352-35</t>
  </si>
  <si>
    <t>12-352-36</t>
  </si>
  <si>
    <t>12-352-37</t>
  </si>
  <si>
    <t>12-352-38</t>
  </si>
  <si>
    <t>12-352-39</t>
  </si>
  <si>
    <t>12-352-41</t>
  </si>
  <si>
    <t>12-352-42</t>
  </si>
  <si>
    <t>12-352-43</t>
  </si>
  <si>
    <t>12-352-44</t>
  </si>
  <si>
    <t>12-352-45</t>
  </si>
  <si>
    <t>12-380-01</t>
  </si>
  <si>
    <t>Kuras</t>
  </si>
  <si>
    <t>12-380-04</t>
  </si>
  <si>
    <t>12-380-06</t>
  </si>
  <si>
    <t>12-380-07</t>
  </si>
  <si>
    <t>12-380-08</t>
  </si>
  <si>
    <t>12-380-09</t>
  </si>
  <si>
    <t>12-380-10</t>
  </si>
  <si>
    <t>12-380-12</t>
  </si>
  <si>
    <t>12-380-13</t>
  </si>
  <si>
    <t>12-380-14</t>
  </si>
  <si>
    <t>12-380-16</t>
  </si>
  <si>
    <t>12-380-17</t>
  </si>
  <si>
    <t>12-380-19</t>
  </si>
  <si>
    <t>12-380-20</t>
  </si>
  <si>
    <t>12-380-21</t>
  </si>
  <si>
    <t>12-380-22</t>
  </si>
  <si>
    <t>12-380-23</t>
  </si>
  <si>
    <t>12-380-24</t>
  </si>
  <si>
    <t>12-380-25</t>
  </si>
  <si>
    <t>12-380-26</t>
  </si>
  <si>
    <t>12-380-29</t>
  </si>
  <si>
    <t>12-380-30</t>
  </si>
  <si>
    <t>12-380-31</t>
  </si>
  <si>
    <t>12-380-32</t>
  </si>
  <si>
    <t>12-380-33</t>
  </si>
  <si>
    <t>12-380-34</t>
  </si>
  <si>
    <t>12-380-35</t>
  </si>
  <si>
    <t>12-380-36</t>
  </si>
  <si>
    <t>12-380-37</t>
  </si>
  <si>
    <t>12-380-38</t>
  </si>
  <si>
    <t>12-380-39</t>
  </si>
  <si>
    <t>12-380-40</t>
  </si>
  <si>
    <t>12-380-42</t>
  </si>
  <si>
    <t>12-380-44</t>
  </si>
  <si>
    <t>12-380-45</t>
  </si>
  <si>
    <t>Aventra</t>
  </si>
  <si>
    <t>Glynne-Lemmerzahl</t>
  </si>
  <si>
    <t>Spieckermann</t>
  </si>
  <si>
    <t>AxDK_SB</t>
  </si>
  <si>
    <t>x</t>
  </si>
  <si>
    <t>AxDK_Sen1_RB</t>
  </si>
  <si>
    <t>Index  P1 2016</t>
  </si>
  <si>
    <t>Index  P1 2017</t>
  </si>
  <si>
    <t>Index  P2 2016</t>
  </si>
  <si>
    <t>Index  P2 2017</t>
  </si>
  <si>
    <t>Index  P6 2015</t>
  </si>
  <si>
    <t>Index  P6 2016</t>
  </si>
  <si>
    <t>Index  P6 2017</t>
  </si>
  <si>
    <t>Index  P18 2015</t>
  </si>
  <si>
    <t>Index  P18 2016</t>
  </si>
  <si>
    <t>Index  P18 2017</t>
  </si>
  <si>
    <t>Mean  P1 2016+2017</t>
  </si>
  <si>
    <t>Mean  P6 2015+2016+2017</t>
  </si>
  <si>
    <t>Mean  P18 2016+2017</t>
  </si>
  <si>
    <t>Bulks</t>
  </si>
  <si>
    <t>Axion</t>
  </si>
  <si>
    <t>VR 808</t>
  </si>
  <si>
    <t>HZK 13-2</t>
  </si>
  <si>
    <t>HZK 13-3</t>
  </si>
  <si>
    <t>HZK 13-7</t>
  </si>
  <si>
    <t>HZK 13-8</t>
  </si>
  <si>
    <t>HZK 13-9</t>
  </si>
  <si>
    <t>HZK 13-10</t>
  </si>
  <si>
    <t>HZK 13-11</t>
  </si>
  <si>
    <t>HZK 13-13</t>
  </si>
  <si>
    <t>HZK 13-14</t>
  </si>
  <si>
    <t>HZK 13-15</t>
  </si>
  <si>
    <t>HZK 13-16</t>
  </si>
  <si>
    <t>HZK 13-17</t>
  </si>
  <si>
    <t>HZK 13-18</t>
  </si>
  <si>
    <t>HZK 13-19</t>
  </si>
  <si>
    <t>HZK 13-20</t>
  </si>
  <si>
    <t>HZK 13-21</t>
  </si>
  <si>
    <t>HZK 13-22</t>
  </si>
  <si>
    <t>HZK 13-23</t>
  </si>
  <si>
    <t>HZK 13-25</t>
  </si>
  <si>
    <t>HZK 13-26</t>
  </si>
  <si>
    <t>HZK 13-27</t>
  </si>
  <si>
    <t>HZK 13-31</t>
  </si>
  <si>
    <t>HZK 13-32</t>
  </si>
  <si>
    <t>HZK 13-33</t>
  </si>
  <si>
    <t>HZK 13-34</t>
  </si>
  <si>
    <t>HZK 13-35</t>
  </si>
  <si>
    <t>HZK 13-36</t>
  </si>
  <si>
    <t>HZK 13-37</t>
  </si>
  <si>
    <t>HZK 13-38</t>
  </si>
  <si>
    <t>HZK 13-39</t>
  </si>
  <si>
    <t>HZK 13-40</t>
  </si>
  <si>
    <t>HZK 13-41</t>
  </si>
  <si>
    <t>HZK 13-42</t>
  </si>
  <si>
    <t>HZK 13-43</t>
  </si>
  <si>
    <t>HZK 13-44</t>
  </si>
  <si>
    <t>HZK 13-46</t>
  </si>
  <si>
    <t>HZK 13-47</t>
  </si>
  <si>
    <t>HZK 13-48</t>
  </si>
  <si>
    <t>HZK 13-50</t>
  </si>
  <si>
    <t>HZK 13-52</t>
  </si>
  <si>
    <t>HZK 13-53</t>
  </si>
  <si>
    <t>HZK 13-54</t>
  </si>
  <si>
    <t>HZK 13-55</t>
  </si>
  <si>
    <t>HZK 13-56</t>
  </si>
  <si>
    <t>HZK 13-57</t>
  </si>
  <si>
    <t>HZK 13-58</t>
  </si>
  <si>
    <t>HZK 13-60</t>
  </si>
  <si>
    <t>HZK 13-61</t>
  </si>
  <si>
    <t>HZK 13-62</t>
  </si>
  <si>
    <t>HZK 13-63</t>
  </si>
  <si>
    <t>HZK 13-64</t>
  </si>
  <si>
    <t>HZK 13-65</t>
  </si>
  <si>
    <t>HZK 13-66</t>
  </si>
  <si>
    <t>HZK 13-67</t>
  </si>
  <si>
    <t>HZK 13-68</t>
  </si>
  <si>
    <t>HZK 13-71</t>
  </si>
  <si>
    <t>HZK 13-72</t>
  </si>
  <si>
    <t>HZK 13-73</t>
  </si>
  <si>
    <t>HZK 13-74</t>
  </si>
  <si>
    <t>HZK 13-75</t>
  </si>
  <si>
    <t>HZK 13-76</t>
  </si>
  <si>
    <t>HZK 13-77</t>
  </si>
  <si>
    <t>HZK 13-79</t>
  </si>
  <si>
    <t>HZK 13-80</t>
  </si>
  <si>
    <t>HZK 13-81</t>
  </si>
  <si>
    <t>HZK 13-82</t>
  </si>
  <si>
    <t>HZK 13-83</t>
  </si>
  <si>
    <t>HZK 13-84</t>
  </si>
  <si>
    <t>HZK 13-85</t>
  </si>
  <si>
    <t>HZK 13-86</t>
  </si>
  <si>
    <t>HZK 13-87</t>
  </si>
  <si>
    <t>HZK 13-88</t>
  </si>
  <si>
    <t>HZK 13-90</t>
  </si>
  <si>
    <t>HZK 13-91</t>
  </si>
  <si>
    <t>HZK 13-92</t>
  </si>
  <si>
    <t>HZK 13-93</t>
  </si>
  <si>
    <t>HZK 13-94</t>
  </si>
  <si>
    <t>HZK 13-95</t>
  </si>
  <si>
    <t>HZK 13-96</t>
  </si>
  <si>
    <t>HZK 13-97</t>
  </si>
  <si>
    <t>HZK 13-98</t>
  </si>
  <si>
    <t>HZK 13-100</t>
  </si>
  <si>
    <t>HZK 13-101</t>
  </si>
  <si>
    <t>HZK 13-102</t>
  </si>
  <si>
    <t>HZK 13-103</t>
  </si>
  <si>
    <t>HZK 13-104</t>
  </si>
  <si>
    <t>HZK 13-105</t>
  </si>
  <si>
    <t>HZK 13-106</t>
  </si>
  <si>
    <t>HZK 13-107</t>
  </si>
  <si>
    <t>HZK 13-109</t>
  </si>
  <si>
    <t>HZK 13-112</t>
  </si>
  <si>
    <t>HZK 13-113</t>
  </si>
  <si>
    <t>HZK 13-114</t>
  </si>
  <si>
    <t>HZK 13-115</t>
  </si>
  <si>
    <t>HZK 13-116</t>
  </si>
  <si>
    <t>HZK 13-117</t>
  </si>
  <si>
    <t>HZK 13-118</t>
  </si>
  <si>
    <t>P2 mean  3 years</t>
  </si>
  <si>
    <t>P6 mean  3 years</t>
  </si>
  <si>
    <t>P18 mean  3 years</t>
  </si>
  <si>
    <t>P2 index  2015</t>
  </si>
  <si>
    <t>P6 index  2015</t>
  </si>
  <si>
    <t>P18 index  2015</t>
  </si>
  <si>
    <t>P2 index  2016</t>
  </si>
  <si>
    <t>P6 index  2016</t>
  </si>
  <si>
    <t>P18 index  2016</t>
  </si>
  <si>
    <t>P2 index  2017 Averis</t>
  </si>
  <si>
    <t>P6 index  2017 Averis</t>
  </si>
  <si>
    <t>P18 index  2017 Averis</t>
  </si>
  <si>
    <t>P2 index  2017 HLB</t>
  </si>
  <si>
    <t>P6 index  2017 HLB</t>
  </si>
  <si>
    <t>P18 index  2017 HLB</t>
  </si>
  <si>
    <t>Mean</t>
  </si>
  <si>
    <t>AxV_RB</t>
  </si>
  <si>
    <t>AxV_SB</t>
  </si>
  <si>
    <t>P1</t>
  </si>
  <si>
    <t>P2</t>
  </si>
  <si>
    <t>P6</t>
  </si>
  <si>
    <t>P18</t>
  </si>
  <si>
    <t>Alegria</t>
  </si>
  <si>
    <t>Andante</t>
  </si>
  <si>
    <t>Saka1_RB</t>
  </si>
  <si>
    <t>Saka1_P1RB</t>
  </si>
  <si>
    <t>Sen3</t>
  </si>
  <si>
    <t>Mean score P2 (G1) 2016</t>
  </si>
  <si>
    <t>Mean score P6 (O1) 2016</t>
  </si>
  <si>
    <t>Mean score P18 (T1) 2016</t>
  </si>
  <si>
    <t>Mean score P2 (G1) 2017</t>
  </si>
  <si>
    <t>Mean score P6 (O1) 2017</t>
  </si>
  <si>
    <t>Mean score P18 (T1) 2017</t>
  </si>
  <si>
    <t>K*L8870</t>
  </si>
  <si>
    <t>K*L8871</t>
  </si>
  <si>
    <t>K*L8872</t>
  </si>
  <si>
    <t>K*L8874</t>
  </si>
  <si>
    <t>K*L8875</t>
  </si>
  <si>
    <t>K*L8876</t>
  </si>
  <si>
    <t>K*L8878</t>
  </si>
  <si>
    <t>K*L8881</t>
  </si>
  <si>
    <t>K*L8882</t>
  </si>
  <si>
    <t>K*L8883</t>
  </si>
  <si>
    <t>K*L8884</t>
  </si>
  <si>
    <t>K*L8885</t>
  </si>
  <si>
    <t>K*L8890</t>
  </si>
  <si>
    <t>K*L8892</t>
  </si>
  <si>
    <t>K*L8893</t>
  </si>
  <si>
    <t>K*L8894</t>
  </si>
  <si>
    <t>K*L8896</t>
  </si>
  <si>
    <t>K*L8901</t>
  </si>
  <si>
    <t>K*L8902</t>
  </si>
  <si>
    <t>K*L8904</t>
  </si>
  <si>
    <t>K*L8905</t>
  </si>
  <si>
    <t>K*L8906</t>
  </si>
  <si>
    <t>K*L8907</t>
  </si>
  <si>
    <t>K*L8908</t>
  </si>
  <si>
    <t>K*L8909</t>
  </si>
  <si>
    <t>K*L8910</t>
  </si>
  <si>
    <t>K*L8911</t>
  </si>
  <si>
    <t>K*L8912</t>
  </si>
  <si>
    <t>K*L8913</t>
  </si>
  <si>
    <t>K*L8914</t>
  </si>
  <si>
    <t>K*L8915</t>
  </si>
  <si>
    <t>K*L8916</t>
  </si>
  <si>
    <t>K*L8917</t>
  </si>
  <si>
    <t>K*L8918</t>
  </si>
  <si>
    <t>K*L8919</t>
  </si>
  <si>
    <t>K*L8920</t>
  </si>
  <si>
    <t>K*L8921</t>
  </si>
  <si>
    <t>K*L8922</t>
  </si>
  <si>
    <t>K*L8924</t>
  </si>
  <si>
    <t>K*L8925</t>
  </si>
  <si>
    <t>K*L8926</t>
  </si>
  <si>
    <t>K*L8928</t>
  </si>
  <si>
    <t>K*L8929</t>
  </si>
  <si>
    <t>K*L8931</t>
  </si>
  <si>
    <t>K*L8932</t>
  </si>
  <si>
    <t>K*L8934</t>
  </si>
  <si>
    <t>K*L8935</t>
  </si>
  <si>
    <t>K*L8936</t>
  </si>
  <si>
    <t>K*L8937</t>
  </si>
  <si>
    <t>K*L8938</t>
  </si>
  <si>
    <t>K*L8939</t>
  </si>
  <si>
    <t>K*L8941</t>
  </si>
  <si>
    <t>K*L8942</t>
  </si>
  <si>
    <t>K*L8943</t>
  </si>
  <si>
    <t>K*L8944</t>
  </si>
  <si>
    <t>K*L8946</t>
  </si>
  <si>
    <t>K*L8947</t>
  </si>
  <si>
    <t>K*L8948</t>
  </si>
  <si>
    <t>K*L8949</t>
  </si>
  <si>
    <t>K*L8951</t>
  </si>
  <si>
    <t>K*L8952</t>
  </si>
  <si>
    <t>K*L8954</t>
  </si>
  <si>
    <t>K*L8955</t>
  </si>
  <si>
    <t>K*L8956</t>
  </si>
  <si>
    <t>K*L8957</t>
  </si>
  <si>
    <t>K*L8958</t>
  </si>
  <si>
    <t>K*L8960</t>
  </si>
  <si>
    <t>K*L8961</t>
  </si>
  <si>
    <t>K*L8962</t>
  </si>
  <si>
    <t>K*L8964</t>
  </si>
  <si>
    <t>K*L8965</t>
  </si>
  <si>
    <t>K*L8967</t>
  </si>
  <si>
    <t>K*L8969</t>
  </si>
  <si>
    <t>K*L8974</t>
  </si>
  <si>
    <t>K*L8976</t>
  </si>
  <si>
    <t>K*L8977</t>
  </si>
  <si>
    <t>K*L8978</t>
  </si>
  <si>
    <t>K*L8980</t>
  </si>
  <si>
    <t>K*L8984</t>
  </si>
  <si>
    <t>K*L8985</t>
  </si>
  <si>
    <t>K*L8986</t>
  </si>
  <si>
    <t>K*L8988</t>
  </si>
  <si>
    <t>K*L8989</t>
  </si>
  <si>
    <t>K*L8981</t>
  </si>
  <si>
    <t>K*L8982</t>
  </si>
  <si>
    <t>K*L8983</t>
  </si>
  <si>
    <t>K*L8990</t>
  </si>
  <si>
    <t>K*L8992</t>
  </si>
  <si>
    <t>K*L8993</t>
  </si>
  <si>
    <t>K*L8994</t>
  </si>
  <si>
    <t>K*L8995</t>
  </si>
  <si>
    <t>K*L8996</t>
  </si>
  <si>
    <t>K*L9001</t>
  </si>
  <si>
    <t>K*L9002</t>
  </si>
  <si>
    <t>K*L9003</t>
  </si>
  <si>
    <t>K*L9004</t>
  </si>
  <si>
    <t>K*L9005</t>
  </si>
  <si>
    <t>K*L9006</t>
  </si>
  <si>
    <t>K*L9007</t>
  </si>
  <si>
    <t>K*L9008</t>
  </si>
  <si>
    <t>K*L9009</t>
  </si>
  <si>
    <t>K*L9010</t>
  </si>
  <si>
    <t>K*L9011</t>
  </si>
  <si>
    <t>K*L9012</t>
  </si>
  <si>
    <t>K*L9013</t>
  </si>
  <si>
    <t>K*L9014</t>
  </si>
  <si>
    <t>K*L9015</t>
  </si>
  <si>
    <t>K*L9016</t>
  </si>
  <si>
    <t>K*L9017</t>
  </si>
  <si>
    <t>K*L9018</t>
  </si>
  <si>
    <t>K*L9019</t>
  </si>
  <si>
    <t>K*L9020</t>
  </si>
  <si>
    <t>K*L9021</t>
  </si>
  <si>
    <t>K*L9022</t>
  </si>
  <si>
    <t>K*L9023</t>
  </si>
  <si>
    <t>K*L9024</t>
  </si>
  <si>
    <t>K*L9025</t>
  </si>
  <si>
    <t>K*L9026</t>
  </si>
  <si>
    <t>K*L9027</t>
  </si>
  <si>
    <t>K*L9028</t>
  </si>
  <si>
    <t>K*L9029</t>
  </si>
  <si>
    <t>K*L9031</t>
  </si>
  <si>
    <t>K*L9032</t>
  </si>
  <si>
    <t>K*L9033</t>
  </si>
  <si>
    <t>K*L9034</t>
  </si>
  <si>
    <t>K*L9035</t>
  </si>
  <si>
    <t>K*L9036</t>
  </si>
  <si>
    <t>K*L9037</t>
  </si>
  <si>
    <t>K*L9038</t>
  </si>
  <si>
    <t>K*L9039</t>
  </si>
  <si>
    <t>K*L9040</t>
  </si>
  <si>
    <t>K*L9041</t>
  </si>
  <si>
    <t>K*L9043</t>
  </si>
  <si>
    <t>K*L9044</t>
  </si>
  <si>
    <t>K*L9046</t>
  </si>
  <si>
    <t>K*L9047</t>
  </si>
  <si>
    <t>K*L9048</t>
  </si>
  <si>
    <t>K*L9049</t>
  </si>
  <si>
    <t>K*L9050</t>
  </si>
  <si>
    <t>K*L9051</t>
  </si>
  <si>
    <t>K*L9053</t>
  </si>
  <si>
    <t>K*L9054</t>
  </si>
  <si>
    <t>K*L9055</t>
  </si>
  <si>
    <t>K*L9056</t>
  </si>
  <si>
    <t>K*L9057</t>
  </si>
  <si>
    <t>K*L9058</t>
  </si>
  <si>
    <t>K*L9059</t>
  </si>
  <si>
    <t>K*L9060</t>
  </si>
  <si>
    <t>K*L9061</t>
  </si>
  <si>
    <t>K*L9063</t>
  </si>
  <si>
    <t>K*L9064</t>
  </si>
  <si>
    <t>K*L9065</t>
  </si>
  <si>
    <t>K*L9066</t>
  </si>
  <si>
    <t>K*L9067</t>
  </si>
  <si>
    <t>K*L9068</t>
  </si>
  <si>
    <t>K*L9069</t>
  </si>
  <si>
    <t>K*L9070</t>
  </si>
  <si>
    <t>K*L9071</t>
  </si>
  <si>
    <t>K*L9072</t>
  </si>
  <si>
    <t>K*L9073</t>
  </si>
  <si>
    <t>K*L9074</t>
  </si>
  <si>
    <t>K*L9075</t>
  </si>
  <si>
    <t>K*L9076</t>
  </si>
  <si>
    <t>K*L9077</t>
  </si>
  <si>
    <t>K*L9079</t>
  </si>
  <si>
    <t>K*L9080</t>
  </si>
  <si>
    <t>K*L9081</t>
  </si>
  <si>
    <t>K*L9082</t>
  </si>
  <si>
    <t>K*L9083</t>
  </si>
  <si>
    <t>K*L9085</t>
  </si>
  <si>
    <t>K*L9086</t>
  </si>
  <si>
    <t>K*L9087</t>
  </si>
  <si>
    <t>K*L9089</t>
  </si>
  <si>
    <t>K*L9090</t>
  </si>
  <si>
    <t>K*L9091</t>
  </si>
  <si>
    <t>K*L9092</t>
  </si>
  <si>
    <t>K*L9093</t>
  </si>
  <si>
    <t>K*L9094</t>
  </si>
  <si>
    <t>K*L9095</t>
  </si>
  <si>
    <t>K*L9102</t>
  </si>
  <si>
    <t>K*L9103</t>
  </si>
  <si>
    <t>K*L9104</t>
  </si>
  <si>
    <t>K*L9105</t>
  </si>
  <si>
    <t>K*L9106</t>
  </si>
  <si>
    <t>K*L9107</t>
  </si>
  <si>
    <t>K*L9108</t>
  </si>
  <si>
    <t>K*L9109</t>
  </si>
  <si>
    <t>K*L9110</t>
  </si>
  <si>
    <t>K*L9111</t>
  </si>
  <si>
    <t>K*L9113</t>
  </si>
  <si>
    <t>K*L9114</t>
  </si>
  <si>
    <t>K*L9115</t>
  </si>
  <si>
    <t>K*L9116</t>
  </si>
  <si>
    <t>K*L9117</t>
  </si>
  <si>
    <t>K*L9118</t>
  </si>
  <si>
    <t>K*L9119</t>
  </si>
  <si>
    <t>K*L9120</t>
  </si>
  <si>
    <t>K*L9121</t>
  </si>
  <si>
    <t>K*L9122</t>
  </si>
  <si>
    <t>K*L9123</t>
  </si>
  <si>
    <t>K*L9124</t>
  </si>
  <si>
    <t>K*L9125</t>
  </si>
  <si>
    <t>K*L9126</t>
  </si>
  <si>
    <t>K*L9127</t>
  </si>
  <si>
    <t>K*L9128</t>
  </si>
  <si>
    <t>K*L9129</t>
  </si>
  <si>
    <t>K*L9130</t>
  </si>
  <si>
    <t>K*L9131</t>
  </si>
  <si>
    <t>K*L9132</t>
  </si>
  <si>
    <t>K*L9134</t>
  </si>
  <si>
    <t>K*L9135</t>
  </si>
  <si>
    <t>K*L9136</t>
  </si>
  <si>
    <t>K*L9137</t>
  </si>
  <si>
    <t>K*L9139</t>
  </si>
  <si>
    <t>K*L9140</t>
  </si>
  <si>
    <t>K*L9141</t>
  </si>
  <si>
    <t>K*L9142</t>
  </si>
  <si>
    <t>K*L9144</t>
  </si>
  <si>
    <t>K*L9146</t>
  </si>
  <si>
    <t>K*L9147</t>
  </si>
  <si>
    <t>K*L9149</t>
  </si>
  <si>
    <t>K*L9150</t>
  </si>
  <si>
    <t>K*L9151</t>
  </si>
  <si>
    <t>K*L9152</t>
  </si>
  <si>
    <t>K*L9153</t>
  </si>
  <si>
    <t>K*L9154</t>
  </si>
  <si>
    <t>K*L9155</t>
  </si>
  <si>
    <t>K*L9156</t>
  </si>
  <si>
    <t>K*L9157</t>
  </si>
  <si>
    <t>K*L9158</t>
  </si>
  <si>
    <t>K*L9159</t>
  </si>
  <si>
    <t>K*L9162</t>
  </si>
  <si>
    <t>K*L9163</t>
  </si>
  <si>
    <t>K*L9164</t>
  </si>
  <si>
    <t>K*L9165</t>
  </si>
  <si>
    <t>K*L9166</t>
  </si>
  <si>
    <t>K*L9167</t>
  </si>
  <si>
    <t>K*L9168</t>
  </si>
  <si>
    <t>K*L9169</t>
  </si>
  <si>
    <t>K*L9170</t>
  </si>
  <si>
    <t>K*L9171</t>
  </si>
  <si>
    <t>K*L9172</t>
  </si>
  <si>
    <t>K*L9173</t>
  </si>
  <si>
    <t>K*L9174</t>
  </si>
  <si>
    <t>K*L9176</t>
  </si>
  <si>
    <t>K*L9177</t>
  </si>
  <si>
    <t>K*L9178</t>
  </si>
  <si>
    <t>K*L9179</t>
  </si>
  <si>
    <t>K*L9181</t>
  </si>
  <si>
    <t>K*L9182</t>
  </si>
  <si>
    <t>K*L9183</t>
  </si>
  <si>
    <t>K*L9184</t>
  </si>
  <si>
    <t>K*L9185</t>
  </si>
  <si>
    <t>K*L9186</t>
  </si>
  <si>
    <t>K*L9187</t>
  </si>
  <si>
    <t>K*L9188</t>
  </si>
  <si>
    <t>K*L9189</t>
  </si>
  <si>
    <t>K*L9190</t>
  </si>
  <si>
    <t>K*L9191</t>
  </si>
  <si>
    <t>K*L9192</t>
  </si>
  <si>
    <t>K*L9193</t>
  </si>
  <si>
    <t>K*L9195</t>
  </si>
  <si>
    <t>K*L9201</t>
  </si>
  <si>
    <t>K*L9203</t>
  </si>
  <si>
    <t>K*L9204</t>
  </si>
  <si>
    <t>K*L9205</t>
  </si>
  <si>
    <t>K*L9206</t>
  </si>
  <si>
    <t>K*L9207</t>
  </si>
  <si>
    <t>K*L9209</t>
  </si>
  <si>
    <t>K*L9210</t>
  </si>
  <si>
    <t>K*L9211</t>
  </si>
  <si>
    <t>K*L9212</t>
  </si>
  <si>
    <t>K*L9214</t>
  </si>
  <si>
    <t>K*L9215</t>
  </si>
  <si>
    <t>K*L9216</t>
  </si>
  <si>
    <t>K*L9217</t>
  </si>
  <si>
    <t>K*L9218</t>
  </si>
  <si>
    <t>K*L9219</t>
  </si>
  <si>
    <t>K*L9220</t>
  </si>
  <si>
    <t>K*L9221</t>
  </si>
  <si>
    <t>K*L9222</t>
  </si>
  <si>
    <t>K*L9223</t>
  </si>
  <si>
    <t>K*L9224</t>
  </si>
  <si>
    <t>K*L9225</t>
  </si>
  <si>
    <t>K*L9226</t>
  </si>
  <si>
    <t>K*L9227</t>
  </si>
  <si>
    <t>K*L9228</t>
  </si>
  <si>
    <t>K*L9229</t>
  </si>
  <si>
    <t>K*L9230</t>
  </si>
  <si>
    <t>K*L9231</t>
  </si>
  <si>
    <t>K*L9232</t>
  </si>
  <si>
    <t>K*L9233</t>
  </si>
  <si>
    <t>K*L9234</t>
  </si>
  <si>
    <t>K*L9235</t>
  </si>
  <si>
    <t>K*L9236</t>
  </si>
  <si>
    <t>K*L9237</t>
  </si>
  <si>
    <t>K*L9238</t>
  </si>
  <si>
    <t>K*L9239</t>
  </si>
  <si>
    <t>K*L9240</t>
  </si>
  <si>
    <t>K*L9241</t>
  </si>
  <si>
    <t>K*L9242</t>
  </si>
  <si>
    <t>K*L9244</t>
  </si>
  <si>
    <t>K*L9246</t>
  </si>
  <si>
    <t>K*L9247</t>
  </si>
  <si>
    <t>K*L9248</t>
  </si>
  <si>
    <t>K*L9249</t>
  </si>
  <si>
    <t>K*L9250</t>
  </si>
  <si>
    <t>K*L9251</t>
  </si>
  <si>
    <t>K*L9252</t>
  </si>
  <si>
    <t>K*L9253</t>
  </si>
  <si>
    <t>K*L9254</t>
  </si>
  <si>
    <t>K*L9255</t>
  </si>
  <si>
    <t>K*L9256</t>
  </si>
  <si>
    <t>K*L9257</t>
  </si>
  <si>
    <t>K*L9258</t>
  </si>
  <si>
    <t>K*L9259</t>
  </si>
  <si>
    <t>K*L9260</t>
  </si>
  <si>
    <t>K*L9261</t>
  </si>
  <si>
    <t>K*L9262</t>
  </si>
  <si>
    <t>K*L9263</t>
  </si>
  <si>
    <t>K*L9264</t>
  </si>
  <si>
    <t>K*L9265</t>
  </si>
  <si>
    <t>K*L9266</t>
  </si>
  <si>
    <t>K*L9267</t>
  </si>
  <si>
    <t>K*L9268</t>
  </si>
  <si>
    <t>K*L9272</t>
  </si>
  <si>
    <t>K*L9273</t>
  </si>
  <si>
    <t>K*L9274</t>
  </si>
  <si>
    <t>Kuba</t>
  </si>
  <si>
    <t>Ludmilla</t>
  </si>
  <si>
    <t>Individuals in KxL_RB</t>
  </si>
  <si>
    <t>Individuals in KxL_SB</t>
  </si>
  <si>
    <t>Individuals in KxL_P2P6RB</t>
  </si>
  <si>
    <t>Individuals from AxDK_Sen1_RB with other pathotypes resistance</t>
  </si>
  <si>
    <t>Index  P2 2016 + 2017</t>
  </si>
  <si>
    <r>
      <t xml:space="preserve">The phenotyping data comes from the study of Ballvora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2011. The scores shown here are the average score of the 5 and 10 tubers phenotyping assays.</t>
    </r>
  </si>
  <si>
    <t>Saka1_chr01_RB</t>
  </si>
  <si>
    <t>Saka1_chr01_SB</t>
  </si>
  <si>
    <t>PotVar0081757</t>
  </si>
  <si>
    <t>PotVar0082051</t>
  </si>
  <si>
    <t>PotVar0123123</t>
  </si>
  <si>
    <t>PotVar0127943</t>
  </si>
  <si>
    <t>PotVar0035046</t>
  </si>
  <si>
    <t>PotVar0035016</t>
  </si>
  <si>
    <t>PotVar0034831</t>
  </si>
  <si>
    <t>PotVar0034727</t>
  </si>
  <si>
    <t>chr11_1308927</t>
  </si>
  <si>
    <t>chr11_1666351</t>
  </si>
  <si>
    <t>PotVar0067459</t>
  </si>
  <si>
    <t>chr05_47980695</t>
  </si>
  <si>
    <t>chr05_52004982</t>
  </si>
  <si>
    <t>PotVar0039597</t>
  </si>
  <si>
    <t>PotVar0026051</t>
  </si>
  <si>
    <t>PotVar0083817</t>
  </si>
  <si>
    <t>PotVar0084178</t>
  </si>
  <si>
    <t>PotVar0125819</t>
  </si>
  <si>
    <t>PotVar0085531</t>
  </si>
  <si>
    <t>PotVar0085405</t>
  </si>
  <si>
    <t>PotVar0083164</t>
  </si>
  <si>
    <t>PotVar0027035</t>
  </si>
  <si>
    <t>PotVar0069488</t>
  </si>
  <si>
    <t>PotVar0065903</t>
  </si>
  <si>
    <t>PotVar0034223</t>
  </si>
  <si>
    <t>PotVar0107285</t>
  </si>
  <si>
    <t>PotVar0005344</t>
  </si>
  <si>
    <t>PotVar0005531</t>
  </si>
  <si>
    <t>PotVar0057428</t>
  </si>
  <si>
    <t>PotVar0122826</t>
  </si>
  <si>
    <t>PotVar0122661</t>
  </si>
  <si>
    <t>PotVar0064625</t>
  </si>
  <si>
    <t>PotVar0064771</t>
  </si>
  <si>
    <t>PotVar0064787</t>
  </si>
  <si>
    <t>PotVar0066337</t>
  </si>
  <si>
    <t>PotVar0067017</t>
  </si>
  <si>
    <t>PotVar0106057</t>
  </si>
  <si>
    <t>PotVar0106019</t>
  </si>
  <si>
    <t>Sen5</t>
  </si>
  <si>
    <t>PotVar0019258</t>
  </si>
  <si>
    <t>PotVar0019506</t>
  </si>
  <si>
    <t>PotVar0019558</t>
  </si>
  <si>
    <t>PotVar0106421</t>
  </si>
  <si>
    <t>PotVar0025202</t>
  </si>
  <si>
    <t>PotVar0083166</t>
  </si>
  <si>
    <t>PotVar0082883</t>
  </si>
  <si>
    <t>PotVar0115378</t>
  </si>
  <si>
    <t>PotVar0093675</t>
  </si>
  <si>
    <t>PotVar0134087</t>
  </si>
  <si>
    <t>PotVar0125427</t>
  </si>
  <si>
    <t>PotVar0064519</t>
  </si>
  <si>
    <t>PotVar0066219</t>
  </si>
  <si>
    <t>PotVar0110432</t>
  </si>
  <si>
    <t>PotVar0059284</t>
  </si>
  <si>
    <t>PotVar0031912</t>
  </si>
  <si>
    <t>PotVar0036489</t>
  </si>
  <si>
    <t>PotVar0036325</t>
  </si>
  <si>
    <t>PotVar0037687</t>
  </si>
  <si>
    <t>PotVar0037666</t>
  </si>
  <si>
    <t>PotVar0037404</t>
  </si>
  <si>
    <t>chr12_48501410</t>
  </si>
  <si>
    <t>chr12_51499015</t>
  </si>
  <si>
    <t>Sen4</t>
  </si>
  <si>
    <t>chr01_76425362</t>
  </si>
  <si>
    <t>chr01_70066624</t>
  </si>
  <si>
    <t>chr01_72774086</t>
  </si>
  <si>
    <t>chr01_73527005</t>
  </si>
  <si>
    <t>chr01_74148509</t>
  </si>
  <si>
    <t>chr01_74162620</t>
  </si>
  <si>
    <t>chr01_77329972</t>
  </si>
  <si>
    <t>chr01_77750280</t>
  </si>
  <si>
    <t>chr01_77801278</t>
  </si>
  <si>
    <t>chr01_79694600</t>
  </si>
  <si>
    <t>chr01_79751572</t>
  </si>
  <si>
    <t>chr09_55028421</t>
  </si>
  <si>
    <t>chr11_9166125</t>
  </si>
  <si>
    <t>chr11_11859618</t>
  </si>
  <si>
    <t>chr12_57240800</t>
  </si>
  <si>
    <t>chr12_59837908</t>
  </si>
  <si>
    <t>chr11_1259552</t>
  </si>
  <si>
    <t>chr11_1519485</t>
  </si>
  <si>
    <t>chr01_80939267</t>
  </si>
  <si>
    <t>chr02_30311473</t>
  </si>
  <si>
    <t>chr02_32410764</t>
  </si>
  <si>
    <t>chr03_58066596</t>
  </si>
  <si>
    <t>chr03_58076844</t>
  </si>
  <si>
    <t>chr05_8126924</t>
  </si>
  <si>
    <t>chr06_25000480</t>
  </si>
  <si>
    <t>chr07_10214945</t>
  </si>
  <si>
    <t>chr07_41084507</t>
  </si>
  <si>
    <t>chr07_45233146</t>
  </si>
  <si>
    <t>chr08_44797542</t>
  </si>
  <si>
    <t>chr08_45178832</t>
  </si>
  <si>
    <t>A:A</t>
  </si>
  <si>
    <t>T:T</t>
  </si>
  <si>
    <t>Index P6 2017</t>
  </si>
  <si>
    <t>Mean P6 2016 + 2017</t>
  </si>
  <si>
    <t>AxD</t>
  </si>
  <si>
    <t>KxA</t>
  </si>
  <si>
    <t>chr09_61483886</t>
  </si>
  <si>
    <t>HZK 13-59*</t>
  </si>
  <si>
    <t>HZK 13-110*</t>
  </si>
  <si>
    <t>HZK 13-111*</t>
  </si>
  <si>
    <t xml:space="preserve">* We suspect a sample invertion for a part of the KASP assays for these genotypes. There is however no impact on the significance of the association tests. Therefore, we decided not to discard these individuals. </t>
  </si>
  <si>
    <t>chr01_79026834</t>
  </si>
  <si>
    <t>chr09_52658770</t>
  </si>
  <si>
    <t>chr09_61085337</t>
  </si>
  <si>
    <t>chr09_61482439</t>
  </si>
  <si>
    <t>chr11_29976589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</si>
</sst>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7C80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9646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</cellStyleXfs>
  <cellXfs count="218">
    <xf numFmtId="0" fontId="0" fillId="0" borderId="0" xfId="0"/>
    <xf numFmtId="0" fontId="2" fillId="0" borderId="1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164" fontId="0" fillId="0" borderId="17" xfId="0" applyNumberFormat="1" applyBorder="1" applyAlignment="1">
      <alignment horizontal="center"/>
    </xf>
    <xf numFmtId="0" fontId="2" fillId="0" borderId="4" xfId="0" applyFont="1" applyFill="1" applyBorder="1" applyAlignment="1">
      <alignment horizontal="center" vertical="center" textRotation="90"/>
    </xf>
    <xf numFmtId="164" fontId="0" fillId="0" borderId="22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3" fillId="3" borderId="27" xfId="0" applyNumberFormat="1" applyFont="1" applyFill="1" applyBorder="1" applyAlignment="1">
      <alignment horizontal="center" vertical="center" textRotation="90" wrapText="1"/>
    </xf>
    <xf numFmtId="164" fontId="2" fillId="0" borderId="28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center" textRotation="90" wrapText="1"/>
    </xf>
    <xf numFmtId="164" fontId="0" fillId="0" borderId="8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textRotation="90" wrapText="1"/>
    </xf>
    <xf numFmtId="164" fontId="0" fillId="0" borderId="6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4" fillId="3" borderId="18" xfId="0" applyFont="1" applyFill="1" applyBorder="1" applyAlignment="1">
      <alignment horizontal="center" vertical="center" textRotation="90" wrapText="1"/>
    </xf>
    <xf numFmtId="164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5" fillId="5" borderId="18" xfId="0" applyNumberFormat="1" applyFont="1" applyFill="1" applyBorder="1" applyAlignment="1">
      <alignment horizontal="center" vertical="center" textRotation="90" wrapText="1"/>
    </xf>
    <xf numFmtId="164" fontId="3" fillId="4" borderId="3" xfId="0" applyNumberFormat="1" applyFont="1" applyFill="1" applyBorder="1" applyAlignment="1">
      <alignment horizontal="center" vertical="center" textRotation="90" wrapText="1"/>
    </xf>
    <xf numFmtId="164" fontId="6" fillId="3" borderId="18" xfId="0" applyNumberFormat="1" applyFont="1" applyFill="1" applyBorder="1" applyAlignment="1">
      <alignment horizontal="center" vertical="center" textRotation="90" wrapText="1"/>
    </xf>
    <xf numFmtId="164" fontId="0" fillId="5" borderId="4" xfId="0" applyNumberFormat="1" applyFont="1" applyFill="1" applyBorder="1" applyAlignment="1">
      <alignment horizontal="center" vertical="center" textRotation="90" wrapText="1"/>
    </xf>
    <xf numFmtId="0" fontId="4" fillId="4" borderId="36" xfId="0" applyFont="1" applyFill="1" applyBorder="1" applyAlignment="1">
      <alignment horizontal="center" vertical="center" textRotation="90" wrapText="1"/>
    </xf>
    <xf numFmtId="164" fontId="2" fillId="0" borderId="37" xfId="0" applyNumberFormat="1" applyFont="1" applyFill="1" applyBorder="1" applyAlignment="1">
      <alignment horizontal="center"/>
    </xf>
    <xf numFmtId="164" fontId="2" fillId="0" borderId="38" xfId="0" applyNumberFormat="1" applyFont="1" applyFill="1" applyBorder="1" applyAlignment="1">
      <alignment horizontal="center"/>
    </xf>
    <xf numFmtId="164" fontId="2" fillId="0" borderId="39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vertical="center" textRotation="90"/>
    </xf>
    <xf numFmtId="0" fontId="2" fillId="7" borderId="27" xfId="0" applyFont="1" applyFill="1" applyBorder="1" applyAlignment="1">
      <alignment horizontal="center" vertical="center" textRotation="90"/>
    </xf>
    <xf numFmtId="0" fontId="2" fillId="7" borderId="4" xfId="0" applyFont="1" applyFill="1" applyBorder="1" applyAlignment="1">
      <alignment horizontal="center" vertical="center" textRotation="90"/>
    </xf>
    <xf numFmtId="0" fontId="4" fillId="7" borderId="18" xfId="0" applyFont="1" applyFill="1" applyBorder="1" applyAlignment="1">
      <alignment horizontal="center" vertical="center" textRotation="90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textRotation="90"/>
    </xf>
    <xf numFmtId="0" fontId="2" fillId="4" borderId="27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textRotation="90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textRotation="90"/>
    </xf>
    <xf numFmtId="164" fontId="2" fillId="0" borderId="42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19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/>
    </xf>
    <xf numFmtId="0" fontId="0" fillId="0" borderId="37" xfId="0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0" fillId="0" borderId="22" xfId="0" applyBorder="1"/>
    <xf numFmtId="0" fontId="0" fillId="0" borderId="5" xfId="0" applyFill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0" fillId="0" borderId="26" xfId="0" applyBorder="1"/>
    <xf numFmtId="0" fontId="0" fillId="0" borderId="1" xfId="0" applyFill="1" applyBorder="1" applyAlignment="1">
      <alignment horizontal="center" vertical="center" textRotation="90"/>
    </xf>
    <xf numFmtId="0" fontId="7" fillId="6" borderId="27" xfId="0" applyFont="1" applyFill="1" applyBorder="1" applyAlignment="1">
      <alignment horizontal="center" vertical="center" textRotation="90"/>
    </xf>
    <xf numFmtId="0" fontId="7" fillId="6" borderId="2" xfId="0" applyFont="1" applyFill="1" applyBorder="1" applyAlignment="1">
      <alignment horizontal="center" vertical="center" textRotation="90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27" xfId="0" applyFont="1" applyFill="1" applyBorder="1" applyAlignment="1">
      <alignment horizontal="center" vertical="center" textRotation="90"/>
    </xf>
    <xf numFmtId="0" fontId="12" fillId="0" borderId="2" xfId="0" applyFont="1" applyFill="1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0" fillId="0" borderId="27" xfId="0" applyFont="1" applyFill="1" applyBorder="1" applyAlignment="1">
      <alignment horizontal="center" vertical="center" textRotation="90"/>
    </xf>
    <xf numFmtId="0" fontId="0" fillId="0" borderId="2" xfId="0" applyFont="1" applyFill="1" applyBorder="1" applyAlignment="1">
      <alignment horizontal="center" vertical="center" textRotation="90"/>
    </xf>
    <xf numFmtId="0" fontId="12" fillId="0" borderId="4" xfId="0" applyFont="1" applyFill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4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0" xfId="0" applyFont="1" applyFill="1" applyBorder="1"/>
    <xf numFmtId="0" fontId="12" fillId="0" borderId="17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center"/>
    </xf>
    <xf numFmtId="0" fontId="12" fillId="0" borderId="1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textRotation="90"/>
    </xf>
    <xf numFmtId="0" fontId="12" fillId="0" borderId="1" xfId="2" applyFont="1" applyFill="1" applyBorder="1" applyAlignment="1">
      <alignment horizontal="center" vertical="center" textRotation="90"/>
    </xf>
    <xf numFmtId="0" fontId="12" fillId="0" borderId="27" xfId="1" applyFont="1" applyFill="1" applyBorder="1" applyAlignment="1">
      <alignment horizontal="center" vertical="center" textRotation="90"/>
    </xf>
    <xf numFmtId="0" fontId="12" fillId="0" borderId="2" xfId="1" applyFont="1" applyFill="1" applyBorder="1" applyAlignment="1">
      <alignment horizontal="center" vertical="center" textRotation="90"/>
    </xf>
    <xf numFmtId="164" fontId="14" fillId="0" borderId="1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2" fillId="0" borderId="17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/>
    </xf>
    <xf numFmtId="0" fontId="13" fillId="6" borderId="34" xfId="0" applyFont="1" applyFill="1" applyBorder="1" applyAlignment="1">
      <alignment horizontal="center"/>
    </xf>
    <xf numFmtId="0" fontId="13" fillId="6" borderId="35" xfId="0" applyFont="1" applyFill="1" applyBorder="1" applyAlignment="1">
      <alignment horizontal="center"/>
    </xf>
    <xf numFmtId="0" fontId="4" fillId="6" borderId="36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00FFFF"/>
      <color rgb="FF66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arlotte/PhD/Charlotte/Phenotyping/Aventra%20and%20Axion/Aventra/CP_Aventra_all_years_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>
        <row r="1">
          <cell r="A1" t="str">
            <v>Name</v>
          </cell>
          <cell r="B1" t="str">
            <v>Index GL P6 2015</v>
          </cell>
          <cell r="C1" t="str">
            <v>Min score GL P6 2015</v>
          </cell>
          <cell r="D1" t="str">
            <v>Index GL P18 2015</v>
          </cell>
          <cell r="E1" t="str">
            <v>Min score GL P18 2015</v>
          </cell>
          <cell r="F1" t="str">
            <v>Index GL P1 2016</v>
          </cell>
          <cell r="G1" t="str">
            <v>Min score GL P1 2016</v>
          </cell>
          <cell r="H1" t="str">
            <v>Index GL P2 2016</v>
          </cell>
          <cell r="I1" t="str">
            <v>Min score GL P2 2016</v>
          </cell>
          <cell r="J1" t="str">
            <v>Index GL P6 2016</v>
          </cell>
          <cell r="K1" t="str">
            <v>Min score GL P6 2016</v>
          </cell>
          <cell r="L1" t="str">
            <v>Index SM P1 2016</v>
          </cell>
          <cell r="M1" t="str">
            <v>Min score SM P1 2016</v>
          </cell>
          <cell r="N1" t="str">
            <v>Index SM P6 2016</v>
          </cell>
          <cell r="O1" t="str">
            <v>Min score SM P6 2016</v>
          </cell>
          <cell r="P1" t="str">
            <v>Index SM P18 2016</v>
          </cell>
          <cell r="Q1" t="str">
            <v>Min score SM P18 2016</v>
          </cell>
          <cell r="R1" t="str">
            <v>Index GL P1 2017</v>
          </cell>
          <cell r="S1" t="str">
            <v>Min score GL P1 2017</v>
          </cell>
          <cell r="T1" t="str">
            <v>Index GL P2 2017</v>
          </cell>
          <cell r="U1" t="str">
            <v>Min score GL P2 2017</v>
          </cell>
          <cell r="V1" t="str">
            <v>Index GL P6 2017</v>
          </cell>
          <cell r="W1" t="str">
            <v>Min score GL P6 2017</v>
          </cell>
          <cell r="X1" t="str">
            <v>Index SM P1 2017</v>
          </cell>
          <cell r="Y1" t="str">
            <v>Min score SM P1 2017</v>
          </cell>
          <cell r="Z1" t="str">
            <v>Index SM P18 2017</v>
          </cell>
          <cell r="AA1" t="str">
            <v>Min score SM P18 2017</v>
          </cell>
          <cell r="AB1"/>
          <cell r="AC1" t="str">
            <v>Index average 2016+2017 GL P1</v>
          </cell>
          <cell r="AD1" t="str">
            <v>Index average 2016+2017 GL P2</v>
          </cell>
        </row>
        <row r="2">
          <cell r="A2" t="str">
            <v>12-352-01</v>
          </cell>
          <cell r="B2">
            <v>4</v>
          </cell>
          <cell r="C2">
            <v>4</v>
          </cell>
          <cell r="D2">
            <v>4</v>
          </cell>
          <cell r="E2">
            <v>4</v>
          </cell>
          <cell r="F2">
            <v>4</v>
          </cell>
          <cell r="G2">
            <v>4</v>
          </cell>
          <cell r="H2">
            <v>4.5</v>
          </cell>
          <cell r="I2">
            <v>5</v>
          </cell>
          <cell r="J2">
            <v>4.666666666666667</v>
          </cell>
          <cell r="K2">
            <v>5</v>
          </cell>
          <cell r="L2">
            <v>3.6</v>
          </cell>
          <cell r="M2">
            <v>1</v>
          </cell>
          <cell r="N2">
            <v>9.5</v>
          </cell>
          <cell r="O2">
            <v>7</v>
          </cell>
          <cell r="P2">
            <v>3</v>
          </cell>
          <cell r="Q2">
            <v>1</v>
          </cell>
          <cell r="R2" t="str">
            <v>NA</v>
          </cell>
          <cell r="S2" t="str">
            <v>NA</v>
          </cell>
          <cell r="T2" t="str">
            <v>NA</v>
          </cell>
          <cell r="U2" t="str">
            <v>NA</v>
          </cell>
          <cell r="V2" t="str">
            <v>NA</v>
          </cell>
          <cell r="W2" t="str">
            <v>NA</v>
          </cell>
          <cell r="X2" t="str">
            <v>NA</v>
          </cell>
          <cell r="Y2" t="str">
            <v>NA</v>
          </cell>
          <cell r="Z2" t="str">
            <v>NA</v>
          </cell>
          <cell r="AA2" t="str">
            <v>NA</v>
          </cell>
          <cell r="AB2"/>
          <cell r="AC2">
            <v>4</v>
          </cell>
          <cell r="AD2">
            <v>4.5</v>
          </cell>
        </row>
        <row r="3">
          <cell r="A3" t="str">
            <v>12-352-02</v>
          </cell>
          <cell r="B3">
            <v>4.7</v>
          </cell>
          <cell r="C3">
            <v>5</v>
          </cell>
          <cell r="D3">
            <v>4</v>
          </cell>
          <cell r="E3">
            <v>4</v>
          </cell>
          <cell r="F3">
            <v>1</v>
          </cell>
          <cell r="G3">
            <v>1</v>
          </cell>
          <cell r="H3">
            <v>3.3333333333333335</v>
          </cell>
          <cell r="I3">
            <v>4</v>
          </cell>
          <cell r="J3" t="str">
            <v>NA</v>
          </cell>
          <cell r="K3" t="str">
            <v>NA</v>
          </cell>
          <cell r="L3">
            <v>10</v>
          </cell>
          <cell r="M3">
            <v>10</v>
          </cell>
          <cell r="N3">
            <v>9.8333333333333339</v>
          </cell>
          <cell r="O3">
            <v>9</v>
          </cell>
          <cell r="P3">
            <v>10</v>
          </cell>
          <cell r="Q3">
            <v>10</v>
          </cell>
          <cell r="R3" t="str">
            <v>NA</v>
          </cell>
          <cell r="S3" t="str">
            <v>NA</v>
          </cell>
          <cell r="T3" t="str">
            <v>NA</v>
          </cell>
          <cell r="U3" t="str">
            <v>NA</v>
          </cell>
          <cell r="V3" t="str">
            <v>NA</v>
          </cell>
          <cell r="W3" t="str">
            <v>NA</v>
          </cell>
          <cell r="X3" t="str">
            <v>NA</v>
          </cell>
          <cell r="Y3" t="str">
            <v>NA</v>
          </cell>
          <cell r="Z3">
            <v>10</v>
          </cell>
          <cell r="AA3">
            <v>10</v>
          </cell>
          <cell r="AB3"/>
          <cell r="AC3">
            <v>1</v>
          </cell>
          <cell r="AD3">
            <v>3.3333333333333335</v>
          </cell>
        </row>
        <row r="4">
          <cell r="A4" t="str">
            <v>12-352-03</v>
          </cell>
          <cell r="B4">
            <v>3</v>
          </cell>
          <cell r="C4">
            <v>3</v>
          </cell>
          <cell r="D4">
            <v>2.3333333333333335</v>
          </cell>
          <cell r="E4">
            <v>3</v>
          </cell>
          <cell r="F4">
            <v>1</v>
          </cell>
          <cell r="G4">
            <v>1</v>
          </cell>
          <cell r="H4">
            <v>1.6666666666666667</v>
          </cell>
          <cell r="I4">
            <v>2</v>
          </cell>
          <cell r="J4">
            <v>2.3333333333333335</v>
          </cell>
          <cell r="K4">
            <v>4</v>
          </cell>
          <cell r="L4">
            <v>10</v>
          </cell>
          <cell r="M4">
            <v>10</v>
          </cell>
          <cell r="N4">
            <v>10</v>
          </cell>
          <cell r="O4">
            <v>10</v>
          </cell>
          <cell r="P4">
            <v>5.875</v>
          </cell>
          <cell r="Q4">
            <v>1</v>
          </cell>
          <cell r="R4" t="str">
            <v>NA</v>
          </cell>
          <cell r="S4" t="str">
            <v>NA</v>
          </cell>
          <cell r="T4" t="str">
            <v>NA</v>
          </cell>
          <cell r="U4" t="str">
            <v>NA</v>
          </cell>
          <cell r="V4" t="str">
            <v>NA</v>
          </cell>
          <cell r="W4" t="str">
            <v>NA</v>
          </cell>
          <cell r="X4" t="str">
            <v>NA</v>
          </cell>
          <cell r="Y4" t="str">
            <v>NA</v>
          </cell>
          <cell r="Z4">
            <v>8.5</v>
          </cell>
          <cell r="AA4">
            <v>5</v>
          </cell>
          <cell r="AB4"/>
          <cell r="AC4">
            <v>1</v>
          </cell>
          <cell r="AD4">
            <v>1.6666666666666667</v>
          </cell>
        </row>
        <row r="5">
          <cell r="A5" t="str">
            <v>12-352-04</v>
          </cell>
          <cell r="B5">
            <v>4</v>
          </cell>
          <cell r="C5">
            <v>4</v>
          </cell>
          <cell r="D5">
            <v>3.6666666666666665</v>
          </cell>
          <cell r="E5">
            <v>4</v>
          </cell>
          <cell r="F5">
            <v>1</v>
          </cell>
          <cell r="G5">
            <v>1</v>
          </cell>
          <cell r="H5">
            <v>4</v>
          </cell>
          <cell r="I5">
            <v>4</v>
          </cell>
          <cell r="J5">
            <v>1.4</v>
          </cell>
          <cell r="K5">
            <v>2</v>
          </cell>
          <cell r="L5">
            <v>10</v>
          </cell>
          <cell r="M5">
            <v>10</v>
          </cell>
          <cell r="N5">
            <v>10</v>
          </cell>
          <cell r="O5">
            <v>10</v>
          </cell>
          <cell r="P5">
            <v>8.5</v>
          </cell>
          <cell r="Q5">
            <v>6</v>
          </cell>
          <cell r="R5" t="str">
            <v>NA</v>
          </cell>
          <cell r="S5" t="str">
            <v>NA</v>
          </cell>
          <cell r="T5" t="str">
            <v>NA</v>
          </cell>
          <cell r="U5" t="str">
            <v>NA</v>
          </cell>
          <cell r="V5">
            <v>1.5</v>
          </cell>
          <cell r="W5">
            <v>3</v>
          </cell>
          <cell r="X5" t="str">
            <v>NA</v>
          </cell>
          <cell r="Y5" t="str">
            <v>NA</v>
          </cell>
          <cell r="Z5" t="str">
            <v>NA</v>
          </cell>
          <cell r="AA5" t="str">
            <v>NA</v>
          </cell>
          <cell r="AB5"/>
          <cell r="AC5">
            <v>1</v>
          </cell>
          <cell r="AD5">
            <v>4</v>
          </cell>
        </row>
        <row r="6">
          <cell r="A6" t="str">
            <v>12-352-05</v>
          </cell>
          <cell r="B6">
            <v>4</v>
          </cell>
          <cell r="C6">
            <v>4</v>
          </cell>
          <cell r="D6">
            <v>4</v>
          </cell>
          <cell r="E6">
            <v>4</v>
          </cell>
          <cell r="F6">
            <v>1.1666666666666667</v>
          </cell>
          <cell r="G6">
            <v>2</v>
          </cell>
          <cell r="H6">
            <v>1.5</v>
          </cell>
          <cell r="I6">
            <v>2</v>
          </cell>
          <cell r="J6">
            <v>4.833333333333333</v>
          </cell>
          <cell r="K6">
            <v>5</v>
          </cell>
          <cell r="L6">
            <v>10</v>
          </cell>
          <cell r="M6">
            <v>10</v>
          </cell>
          <cell r="N6">
            <v>6.166666666666667</v>
          </cell>
          <cell r="O6">
            <v>2</v>
          </cell>
          <cell r="P6">
            <v>2.4285714285714284</v>
          </cell>
          <cell r="Q6">
            <v>1</v>
          </cell>
          <cell r="R6" t="str">
            <v>NA</v>
          </cell>
          <cell r="S6" t="str">
            <v>NA</v>
          </cell>
          <cell r="T6" t="str">
            <v>NA</v>
          </cell>
          <cell r="U6" t="str">
            <v>NA</v>
          </cell>
          <cell r="V6" t="str">
            <v>NA</v>
          </cell>
          <cell r="W6" t="str">
            <v>NA</v>
          </cell>
          <cell r="X6" t="str">
            <v>NA</v>
          </cell>
          <cell r="Y6" t="str">
            <v>NA</v>
          </cell>
          <cell r="Z6" t="str">
            <v>NA</v>
          </cell>
          <cell r="AA6" t="str">
            <v>NA</v>
          </cell>
          <cell r="AB6"/>
          <cell r="AC6">
            <v>1.1666666666666667</v>
          </cell>
          <cell r="AD6">
            <v>1.5</v>
          </cell>
        </row>
        <row r="7">
          <cell r="A7" t="str">
            <v>12-352-06</v>
          </cell>
          <cell r="B7">
            <v>2.6666666666666665</v>
          </cell>
          <cell r="C7">
            <v>4</v>
          </cell>
          <cell r="D7">
            <v>2.6666666666666665</v>
          </cell>
          <cell r="E7">
            <v>3</v>
          </cell>
          <cell r="F7" t="str">
            <v>NA</v>
          </cell>
          <cell r="G7" t="str">
            <v>NA</v>
          </cell>
          <cell r="H7" t="str">
            <v>NA</v>
          </cell>
          <cell r="I7" t="str">
            <v>NA</v>
          </cell>
          <cell r="J7" t="str">
            <v>NA</v>
          </cell>
          <cell r="K7" t="str">
            <v>NA</v>
          </cell>
          <cell r="L7" t="str">
            <v>NA</v>
          </cell>
          <cell r="M7" t="str">
            <v>NA</v>
          </cell>
          <cell r="N7" t="str">
            <v>NA</v>
          </cell>
          <cell r="O7" t="str">
            <v>NA</v>
          </cell>
          <cell r="P7" t="str">
            <v>NA</v>
          </cell>
          <cell r="Q7" t="str">
            <v>NA</v>
          </cell>
          <cell r="R7" t="str">
            <v>NA</v>
          </cell>
          <cell r="S7" t="str">
            <v>NA</v>
          </cell>
          <cell r="T7" t="str">
            <v>NA</v>
          </cell>
          <cell r="U7" t="str">
            <v>NA</v>
          </cell>
          <cell r="V7" t="str">
            <v>NA</v>
          </cell>
          <cell r="W7" t="str">
            <v>NA</v>
          </cell>
          <cell r="X7" t="str">
            <v>NA</v>
          </cell>
          <cell r="Y7" t="str">
            <v>NA</v>
          </cell>
          <cell r="Z7" t="str">
            <v>NA</v>
          </cell>
          <cell r="AA7" t="str">
            <v>NA</v>
          </cell>
          <cell r="AB7"/>
          <cell r="AC7" t="str">
            <v>NA</v>
          </cell>
          <cell r="AD7" t="str">
            <v>NA</v>
          </cell>
        </row>
        <row r="8">
          <cell r="A8" t="str">
            <v>12-352-07</v>
          </cell>
          <cell r="B8">
            <v>2</v>
          </cell>
          <cell r="C8">
            <v>2</v>
          </cell>
          <cell r="D8">
            <v>3.3333333333333335</v>
          </cell>
          <cell r="E8">
            <v>4</v>
          </cell>
          <cell r="F8">
            <v>1.1666666666666667</v>
          </cell>
          <cell r="G8">
            <v>2</v>
          </cell>
          <cell r="H8">
            <v>2</v>
          </cell>
          <cell r="I8">
            <v>3</v>
          </cell>
          <cell r="J8">
            <v>1.1666666666666667</v>
          </cell>
          <cell r="K8">
            <v>2</v>
          </cell>
          <cell r="L8">
            <v>10</v>
          </cell>
          <cell r="M8">
            <v>10</v>
          </cell>
          <cell r="N8">
            <v>10</v>
          </cell>
          <cell r="O8">
            <v>10</v>
          </cell>
          <cell r="P8">
            <v>10</v>
          </cell>
          <cell r="Q8">
            <v>10</v>
          </cell>
          <cell r="R8" t="str">
            <v>NA</v>
          </cell>
          <cell r="S8" t="str">
            <v>NA</v>
          </cell>
          <cell r="T8">
            <v>1.1666666666666667</v>
          </cell>
          <cell r="U8">
            <v>2</v>
          </cell>
          <cell r="V8" t="str">
            <v>NA</v>
          </cell>
          <cell r="W8" t="str">
            <v>NA</v>
          </cell>
          <cell r="X8" t="str">
            <v>NA</v>
          </cell>
          <cell r="Y8" t="str">
            <v>NA</v>
          </cell>
          <cell r="Z8">
            <v>10</v>
          </cell>
          <cell r="AA8">
            <v>10</v>
          </cell>
          <cell r="AB8"/>
          <cell r="AC8">
            <v>1.1666666666666667</v>
          </cell>
          <cell r="AD8">
            <v>1.5833333333333335</v>
          </cell>
        </row>
        <row r="9">
          <cell r="A9" t="str">
            <v>12-352-08</v>
          </cell>
          <cell r="B9">
            <v>4.3</v>
          </cell>
          <cell r="C9">
            <v>5</v>
          </cell>
          <cell r="D9">
            <v>4.333333333333333</v>
          </cell>
          <cell r="E9">
            <v>5</v>
          </cell>
          <cell r="F9">
            <v>2.8333333333333335</v>
          </cell>
          <cell r="G9">
            <v>4</v>
          </cell>
          <cell r="H9">
            <v>1.8333333333333333</v>
          </cell>
          <cell r="I9">
            <v>4</v>
          </cell>
          <cell r="J9" t="str">
            <v>NA</v>
          </cell>
          <cell r="K9" t="str">
            <v>NA</v>
          </cell>
          <cell r="L9">
            <v>10</v>
          </cell>
          <cell r="M9">
            <v>10</v>
          </cell>
          <cell r="N9">
            <v>10</v>
          </cell>
          <cell r="O9">
            <v>10</v>
          </cell>
          <cell r="P9">
            <v>2.5</v>
          </cell>
          <cell r="Q9">
            <v>1</v>
          </cell>
          <cell r="R9">
            <v>1.1666666666666667</v>
          </cell>
          <cell r="S9">
            <v>2</v>
          </cell>
          <cell r="T9" t="str">
            <v>NA</v>
          </cell>
          <cell r="U9" t="str">
            <v>NA</v>
          </cell>
          <cell r="V9">
            <v>3.1666666666666665</v>
          </cell>
          <cell r="W9">
            <v>5</v>
          </cell>
          <cell r="X9">
            <v>10</v>
          </cell>
          <cell r="Y9">
            <v>10</v>
          </cell>
          <cell r="Z9" t="str">
            <v>NA</v>
          </cell>
          <cell r="AA9" t="str">
            <v>NA</v>
          </cell>
          <cell r="AB9"/>
          <cell r="AC9">
            <v>2</v>
          </cell>
          <cell r="AD9">
            <v>1.8333333333333333</v>
          </cell>
        </row>
        <row r="10">
          <cell r="A10" t="str">
            <v>12-352-09</v>
          </cell>
          <cell r="B10">
            <v>4.7</v>
          </cell>
          <cell r="C10">
            <v>5</v>
          </cell>
          <cell r="D10">
            <v>4.333333333333333</v>
          </cell>
          <cell r="E10">
            <v>5</v>
          </cell>
          <cell r="F10">
            <v>1.3333333333333333</v>
          </cell>
          <cell r="G10">
            <v>2</v>
          </cell>
          <cell r="H10">
            <v>1.6666666666666667</v>
          </cell>
          <cell r="I10">
            <v>3</v>
          </cell>
          <cell r="J10" t="str">
            <v>NA</v>
          </cell>
          <cell r="K10" t="str">
            <v>NA</v>
          </cell>
          <cell r="L10">
            <v>10</v>
          </cell>
          <cell r="M10">
            <v>10</v>
          </cell>
          <cell r="N10">
            <v>4.666666666666667</v>
          </cell>
          <cell r="O10">
            <v>1</v>
          </cell>
          <cell r="P10">
            <v>2.125</v>
          </cell>
          <cell r="Q10">
            <v>1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/>
          <cell r="AC10">
            <v>1.3333333333333333</v>
          </cell>
          <cell r="AD10">
            <v>1.6666666666666667</v>
          </cell>
        </row>
        <row r="11">
          <cell r="A11" t="str">
            <v>12-352-10</v>
          </cell>
          <cell r="B11">
            <v>3.3333333333333335</v>
          </cell>
          <cell r="C11">
            <v>4</v>
          </cell>
          <cell r="D11">
            <v>4.333333333333333</v>
          </cell>
          <cell r="E11">
            <v>5</v>
          </cell>
          <cell r="F11">
            <v>4</v>
          </cell>
          <cell r="G11">
            <v>4</v>
          </cell>
          <cell r="H11">
            <v>3.5</v>
          </cell>
          <cell r="I11">
            <v>4</v>
          </cell>
          <cell r="J11">
            <v>4</v>
          </cell>
          <cell r="K11">
            <v>4</v>
          </cell>
          <cell r="L11">
            <v>5.125</v>
          </cell>
          <cell r="M11">
            <v>2</v>
          </cell>
          <cell r="N11">
            <v>10</v>
          </cell>
          <cell r="O11">
            <v>10</v>
          </cell>
          <cell r="P11">
            <v>2.5</v>
          </cell>
          <cell r="Q11">
            <v>1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/>
          <cell r="AC11">
            <v>4</v>
          </cell>
          <cell r="AD11">
            <v>3.5</v>
          </cell>
        </row>
        <row r="12">
          <cell r="A12" t="str">
            <v>12-352-11</v>
          </cell>
          <cell r="B12">
            <v>4.3</v>
          </cell>
          <cell r="C12">
            <v>5</v>
          </cell>
          <cell r="D12">
            <v>4</v>
          </cell>
          <cell r="E12">
            <v>4</v>
          </cell>
          <cell r="F12">
            <v>1.5</v>
          </cell>
          <cell r="G12">
            <v>2</v>
          </cell>
          <cell r="H12">
            <v>3.1666666666666665</v>
          </cell>
          <cell r="I12">
            <v>4</v>
          </cell>
          <cell r="J12" t="str">
            <v>NA</v>
          </cell>
          <cell r="K12" t="str">
            <v>NA</v>
          </cell>
          <cell r="L12">
            <v>10</v>
          </cell>
          <cell r="M12">
            <v>10</v>
          </cell>
          <cell r="N12">
            <v>9.3333333333333339</v>
          </cell>
          <cell r="O12">
            <v>7</v>
          </cell>
          <cell r="P12">
            <v>1.625</v>
          </cell>
          <cell r="Q12">
            <v>1</v>
          </cell>
          <cell r="R12" t="str">
            <v>NA</v>
          </cell>
          <cell r="S12" t="str">
            <v>NA</v>
          </cell>
          <cell r="T12">
            <v>2.3333333333333335</v>
          </cell>
          <cell r="U12">
            <v>3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/>
          <cell r="AC12">
            <v>1.5</v>
          </cell>
          <cell r="AD12">
            <v>2.75</v>
          </cell>
        </row>
        <row r="13">
          <cell r="A13" t="str">
            <v>12-352-12</v>
          </cell>
          <cell r="B13">
            <v>4</v>
          </cell>
          <cell r="C13">
            <v>4</v>
          </cell>
          <cell r="D13">
            <v>3.6666666666666665</v>
          </cell>
          <cell r="E13">
            <v>4</v>
          </cell>
          <cell r="F13">
            <v>1.1666666666666667</v>
          </cell>
          <cell r="G13">
            <v>2</v>
          </cell>
          <cell r="H13">
            <v>2.6666666666666665</v>
          </cell>
          <cell r="I13">
            <v>4</v>
          </cell>
          <cell r="J13">
            <v>1.1666666666666667</v>
          </cell>
          <cell r="K13">
            <v>2</v>
          </cell>
          <cell r="L13">
            <v>9.75</v>
          </cell>
          <cell r="M13">
            <v>8</v>
          </cell>
          <cell r="N13">
            <v>10</v>
          </cell>
          <cell r="O13">
            <v>10</v>
          </cell>
          <cell r="P13">
            <v>3.75</v>
          </cell>
          <cell r="Q13">
            <v>1</v>
          </cell>
          <cell r="R13" t="str">
            <v>NA</v>
          </cell>
          <cell r="S13" t="str">
            <v>NA</v>
          </cell>
          <cell r="T13">
            <v>2</v>
          </cell>
          <cell r="U13">
            <v>4</v>
          </cell>
          <cell r="V13">
            <v>2.3333333333333335</v>
          </cell>
          <cell r="W13">
            <v>4</v>
          </cell>
          <cell r="X13">
            <v>10</v>
          </cell>
          <cell r="Y13">
            <v>10</v>
          </cell>
          <cell r="Z13" t="str">
            <v>NA</v>
          </cell>
          <cell r="AA13" t="str">
            <v>NA</v>
          </cell>
          <cell r="AB13"/>
          <cell r="AC13">
            <v>1.1666666666666667</v>
          </cell>
          <cell r="AD13">
            <v>2.333333333333333</v>
          </cell>
        </row>
        <row r="14">
          <cell r="A14" t="str">
            <v>12-352-13</v>
          </cell>
          <cell r="B14">
            <v>3</v>
          </cell>
          <cell r="C14">
            <v>3</v>
          </cell>
          <cell r="D14">
            <v>3</v>
          </cell>
          <cell r="E14">
            <v>3</v>
          </cell>
          <cell r="F14">
            <v>1</v>
          </cell>
          <cell r="G14">
            <v>1</v>
          </cell>
          <cell r="H14">
            <v>1.3333333333333333</v>
          </cell>
          <cell r="I14">
            <v>2</v>
          </cell>
          <cell r="J14">
            <v>2.1666666666666665</v>
          </cell>
          <cell r="K14">
            <v>4</v>
          </cell>
          <cell r="L14">
            <v>10</v>
          </cell>
          <cell r="M14">
            <v>10</v>
          </cell>
          <cell r="N14">
            <v>10</v>
          </cell>
          <cell r="O14">
            <v>10</v>
          </cell>
          <cell r="P14">
            <v>9.625</v>
          </cell>
          <cell r="Q14">
            <v>8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>
            <v>10</v>
          </cell>
          <cell r="AA14">
            <v>10</v>
          </cell>
          <cell r="AB14"/>
          <cell r="AC14">
            <v>1</v>
          </cell>
          <cell r="AD14">
            <v>1.3333333333333333</v>
          </cell>
        </row>
        <row r="15">
          <cell r="A15" t="str">
            <v>12-352-14</v>
          </cell>
          <cell r="B15">
            <v>3.6666666666666665</v>
          </cell>
          <cell r="C15">
            <v>5</v>
          </cell>
          <cell r="D15">
            <v>3.6666666666666665</v>
          </cell>
          <cell r="E15">
            <v>5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/>
          <cell r="AC15" t="str">
            <v>NA</v>
          </cell>
          <cell r="AD15" t="str">
            <v>NA</v>
          </cell>
        </row>
        <row r="16">
          <cell r="A16" t="str">
            <v>12-352-15</v>
          </cell>
          <cell r="B16">
            <v>1.6666666666666667</v>
          </cell>
          <cell r="C16">
            <v>2</v>
          </cell>
          <cell r="D16">
            <v>4</v>
          </cell>
          <cell r="E16">
            <v>4</v>
          </cell>
          <cell r="F16">
            <v>2</v>
          </cell>
          <cell r="G16">
            <v>2</v>
          </cell>
          <cell r="H16">
            <v>2.8333333333333335</v>
          </cell>
          <cell r="I16">
            <v>4</v>
          </cell>
          <cell r="J16">
            <v>4.833333333333333</v>
          </cell>
          <cell r="K16">
            <v>5</v>
          </cell>
          <cell r="L16">
            <v>10</v>
          </cell>
          <cell r="M16">
            <v>10</v>
          </cell>
          <cell r="N16">
            <v>10</v>
          </cell>
          <cell r="O16">
            <v>10</v>
          </cell>
          <cell r="P16">
            <v>4.125</v>
          </cell>
          <cell r="Q16">
            <v>1</v>
          </cell>
          <cell r="R16" t="str">
            <v>NA</v>
          </cell>
          <cell r="S16" t="str">
            <v>NA</v>
          </cell>
          <cell r="T16">
            <v>3.6666666666666665</v>
          </cell>
          <cell r="U16">
            <v>4</v>
          </cell>
          <cell r="V16">
            <v>3.6666666666666665</v>
          </cell>
          <cell r="W16">
            <v>4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/>
          <cell r="AC16">
            <v>2</v>
          </cell>
          <cell r="AD16">
            <v>3.25</v>
          </cell>
        </row>
        <row r="17">
          <cell r="A17" t="str">
            <v>12-352-16</v>
          </cell>
          <cell r="B17">
            <v>4</v>
          </cell>
          <cell r="C17">
            <v>4</v>
          </cell>
          <cell r="D17">
            <v>4.666666666666667</v>
          </cell>
          <cell r="E17">
            <v>5</v>
          </cell>
          <cell r="F17">
            <v>4</v>
          </cell>
          <cell r="G17">
            <v>4</v>
          </cell>
          <cell r="H17">
            <v>4</v>
          </cell>
          <cell r="I17">
            <v>4</v>
          </cell>
          <cell r="J17">
            <v>4</v>
          </cell>
          <cell r="K17">
            <v>5</v>
          </cell>
          <cell r="L17">
            <v>10</v>
          </cell>
          <cell r="M17">
            <v>10</v>
          </cell>
          <cell r="N17">
            <v>10</v>
          </cell>
          <cell r="O17">
            <v>10</v>
          </cell>
          <cell r="P17">
            <v>3.25</v>
          </cell>
          <cell r="Q17">
            <v>1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>
            <v>10</v>
          </cell>
          <cell r="Y17">
            <v>10</v>
          </cell>
          <cell r="Z17" t="str">
            <v>NA</v>
          </cell>
          <cell r="AA17" t="str">
            <v>NA</v>
          </cell>
          <cell r="AB17"/>
          <cell r="AC17">
            <v>4</v>
          </cell>
          <cell r="AD17">
            <v>4</v>
          </cell>
        </row>
        <row r="18">
          <cell r="A18" t="str">
            <v>12-352-17</v>
          </cell>
          <cell r="B18">
            <v>1.6666666666666667</v>
          </cell>
          <cell r="C18">
            <v>2</v>
          </cell>
          <cell r="D18">
            <v>2.6666666666666665</v>
          </cell>
          <cell r="E18">
            <v>3</v>
          </cell>
          <cell r="F18">
            <v>1</v>
          </cell>
          <cell r="G18">
            <v>1</v>
          </cell>
          <cell r="H18">
            <v>1.3333333333333333</v>
          </cell>
          <cell r="I18">
            <v>2</v>
          </cell>
          <cell r="J18">
            <v>1</v>
          </cell>
          <cell r="K18">
            <v>1</v>
          </cell>
          <cell r="L18">
            <v>10</v>
          </cell>
          <cell r="M18">
            <v>10</v>
          </cell>
          <cell r="N18">
            <v>10</v>
          </cell>
          <cell r="O18">
            <v>10</v>
          </cell>
          <cell r="P18">
            <v>10</v>
          </cell>
          <cell r="Q18">
            <v>10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>
            <v>9.8333333333333339</v>
          </cell>
          <cell r="AA18">
            <v>8</v>
          </cell>
          <cell r="AB18"/>
          <cell r="AC18">
            <v>1</v>
          </cell>
          <cell r="AD18">
            <v>1.3333333333333333</v>
          </cell>
        </row>
        <row r="19">
          <cell r="A19" t="str">
            <v>12-352-18</v>
          </cell>
          <cell r="B19">
            <v>1.6666666666666667</v>
          </cell>
          <cell r="C19">
            <v>2</v>
          </cell>
          <cell r="D19">
            <v>4</v>
          </cell>
          <cell r="E19">
            <v>4</v>
          </cell>
          <cell r="F19">
            <v>1</v>
          </cell>
          <cell r="G19">
            <v>1</v>
          </cell>
          <cell r="H19" t="str">
            <v>NA</v>
          </cell>
          <cell r="I19" t="str">
            <v>NA</v>
          </cell>
          <cell r="J19">
            <v>1.5</v>
          </cell>
          <cell r="K19">
            <v>2</v>
          </cell>
          <cell r="L19">
            <v>10</v>
          </cell>
          <cell r="M19">
            <v>10</v>
          </cell>
          <cell r="N19">
            <v>9.6666666666666661</v>
          </cell>
          <cell r="O19">
            <v>8</v>
          </cell>
          <cell r="P19">
            <v>9.125</v>
          </cell>
          <cell r="Q19">
            <v>6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>
            <v>8.5833333333333339</v>
          </cell>
          <cell r="AA19">
            <v>2</v>
          </cell>
          <cell r="AB19"/>
          <cell r="AC19">
            <v>1</v>
          </cell>
          <cell r="AD19" t="str">
            <v>NA</v>
          </cell>
        </row>
        <row r="20">
          <cell r="A20" t="str">
            <v>12-352-19</v>
          </cell>
          <cell r="B20">
            <v>3.3</v>
          </cell>
          <cell r="C20">
            <v>4</v>
          </cell>
          <cell r="D20">
            <v>3.6666666666666665</v>
          </cell>
          <cell r="E20">
            <v>4</v>
          </cell>
          <cell r="F20">
            <v>3</v>
          </cell>
          <cell r="G20">
            <v>3</v>
          </cell>
          <cell r="H20">
            <v>3.8</v>
          </cell>
          <cell r="I20">
            <v>4</v>
          </cell>
          <cell r="J20" t="str">
            <v>NA</v>
          </cell>
          <cell r="K20" t="str">
            <v>NA</v>
          </cell>
          <cell r="L20">
            <v>10</v>
          </cell>
          <cell r="M20">
            <v>10</v>
          </cell>
          <cell r="N20">
            <v>10</v>
          </cell>
          <cell r="O20">
            <v>10</v>
          </cell>
          <cell r="P20">
            <v>10</v>
          </cell>
          <cell r="Q20">
            <v>10</v>
          </cell>
          <cell r="R20">
            <v>3.2</v>
          </cell>
          <cell r="S20">
            <v>4</v>
          </cell>
          <cell r="T20" t="str">
            <v>NA</v>
          </cell>
          <cell r="U20" t="str">
            <v>NA</v>
          </cell>
          <cell r="V20">
            <v>3.2</v>
          </cell>
          <cell r="W20">
            <v>4</v>
          </cell>
          <cell r="X20">
            <v>10</v>
          </cell>
          <cell r="Y20">
            <v>10</v>
          </cell>
          <cell r="Z20">
            <v>10</v>
          </cell>
          <cell r="AA20">
            <v>10</v>
          </cell>
          <cell r="AB20"/>
          <cell r="AC20">
            <v>3.1</v>
          </cell>
          <cell r="AD20">
            <v>3.8</v>
          </cell>
        </row>
        <row r="21">
          <cell r="A21" t="str">
            <v>12-352-20</v>
          </cell>
          <cell r="B21">
            <v>3.5</v>
          </cell>
          <cell r="C21">
            <v>4</v>
          </cell>
          <cell r="D21">
            <v>4</v>
          </cell>
          <cell r="E21">
            <v>4</v>
          </cell>
          <cell r="F21">
            <v>2.25</v>
          </cell>
          <cell r="G21">
            <v>3</v>
          </cell>
          <cell r="H21">
            <v>2.5</v>
          </cell>
          <cell r="I21">
            <v>4</v>
          </cell>
          <cell r="J21" t="str">
            <v>NA</v>
          </cell>
          <cell r="K21" t="str">
            <v>NA</v>
          </cell>
          <cell r="L21">
            <v>10</v>
          </cell>
          <cell r="M21">
            <v>10</v>
          </cell>
          <cell r="N21">
            <v>10</v>
          </cell>
          <cell r="O21">
            <v>10</v>
          </cell>
          <cell r="P21">
            <v>8.625</v>
          </cell>
          <cell r="Q21">
            <v>6</v>
          </cell>
          <cell r="R21" t="str">
            <v>NA</v>
          </cell>
          <cell r="S21" t="str">
            <v>NA</v>
          </cell>
          <cell r="T21">
            <v>2</v>
          </cell>
          <cell r="U21">
            <v>4</v>
          </cell>
          <cell r="V21" t="str">
            <v>NA</v>
          </cell>
          <cell r="W21" t="str">
            <v>NA</v>
          </cell>
          <cell r="X21">
            <v>10</v>
          </cell>
          <cell r="Y21">
            <v>10</v>
          </cell>
          <cell r="Z21">
            <v>10</v>
          </cell>
          <cell r="AA21">
            <v>10</v>
          </cell>
          <cell r="AB21"/>
          <cell r="AC21">
            <v>2.25</v>
          </cell>
          <cell r="AD21">
            <v>2.25</v>
          </cell>
        </row>
        <row r="22">
          <cell r="A22" t="str">
            <v>12-352-21</v>
          </cell>
          <cell r="B22">
            <v>3.6666666666666665</v>
          </cell>
          <cell r="C22">
            <v>4</v>
          </cell>
          <cell r="D22">
            <v>3.6666666666666665</v>
          </cell>
          <cell r="E22">
            <v>4</v>
          </cell>
          <cell r="F22">
            <v>3.6666666666666665</v>
          </cell>
          <cell r="G22">
            <v>4</v>
          </cell>
          <cell r="H22">
            <v>3.6666666666666665</v>
          </cell>
          <cell r="I22">
            <v>4</v>
          </cell>
          <cell r="J22">
            <v>4</v>
          </cell>
          <cell r="K22">
            <v>4</v>
          </cell>
          <cell r="L22">
            <v>2.75</v>
          </cell>
          <cell r="M22">
            <v>1</v>
          </cell>
          <cell r="N22">
            <v>9.6666666666666661</v>
          </cell>
          <cell r="O22">
            <v>8</v>
          </cell>
          <cell r="P22">
            <v>5.75</v>
          </cell>
          <cell r="Q22">
            <v>1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/>
          <cell r="AC22">
            <v>3.6666666666666665</v>
          </cell>
          <cell r="AD22">
            <v>3.6666666666666665</v>
          </cell>
        </row>
        <row r="23">
          <cell r="A23" t="str">
            <v>12-352-22</v>
          </cell>
          <cell r="B23">
            <v>5</v>
          </cell>
          <cell r="C23">
            <v>5</v>
          </cell>
          <cell r="D23">
            <v>4.333333333333333</v>
          </cell>
          <cell r="E23">
            <v>5</v>
          </cell>
          <cell r="F23">
            <v>4.333333333333333</v>
          </cell>
          <cell r="G23">
            <v>5</v>
          </cell>
          <cell r="H23">
            <v>3.3333333333333335</v>
          </cell>
          <cell r="I23">
            <v>4</v>
          </cell>
          <cell r="J23" t="str">
            <v>NA</v>
          </cell>
          <cell r="K23" t="str">
            <v>NA</v>
          </cell>
          <cell r="L23">
            <v>10</v>
          </cell>
          <cell r="M23">
            <v>10</v>
          </cell>
          <cell r="N23">
            <v>10</v>
          </cell>
          <cell r="O23">
            <v>10</v>
          </cell>
          <cell r="P23">
            <v>2.125</v>
          </cell>
          <cell r="Q23">
            <v>1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>
            <v>10</v>
          </cell>
          <cell r="Y23">
            <v>10</v>
          </cell>
          <cell r="Z23" t="str">
            <v>NA</v>
          </cell>
          <cell r="AA23" t="str">
            <v>NA</v>
          </cell>
          <cell r="AB23"/>
          <cell r="AC23">
            <v>4.333333333333333</v>
          </cell>
          <cell r="AD23">
            <v>3.3333333333333335</v>
          </cell>
        </row>
        <row r="24">
          <cell r="A24" t="str">
            <v>12-352-23</v>
          </cell>
          <cell r="B24">
            <v>4</v>
          </cell>
          <cell r="C24">
            <v>4</v>
          </cell>
          <cell r="D24">
            <v>4</v>
          </cell>
          <cell r="E24">
            <v>4</v>
          </cell>
          <cell r="F24">
            <v>3.8333333333333335</v>
          </cell>
          <cell r="G24">
            <v>4</v>
          </cell>
          <cell r="H24">
            <v>2.1666666666666665</v>
          </cell>
          <cell r="I24">
            <v>3</v>
          </cell>
          <cell r="J24">
            <v>3.6666666666666665</v>
          </cell>
          <cell r="K24">
            <v>4</v>
          </cell>
          <cell r="L24">
            <v>4.125</v>
          </cell>
          <cell r="M24">
            <v>2</v>
          </cell>
          <cell r="N24">
            <v>10</v>
          </cell>
          <cell r="O24">
            <v>10</v>
          </cell>
          <cell r="P24">
            <v>8.875</v>
          </cell>
          <cell r="Q24">
            <v>1</v>
          </cell>
          <cell r="R24" t="str">
            <v>NA</v>
          </cell>
          <cell r="S24" t="str">
            <v>NA</v>
          </cell>
          <cell r="T24">
            <v>1.8333333333333333</v>
          </cell>
          <cell r="U24">
            <v>3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/>
          <cell r="AC24">
            <v>3.8333333333333335</v>
          </cell>
          <cell r="AD24">
            <v>2</v>
          </cell>
        </row>
        <row r="25">
          <cell r="A25" t="str">
            <v>12-352-24</v>
          </cell>
          <cell r="B25">
            <v>1.6666666666666667</v>
          </cell>
          <cell r="C25">
            <v>2</v>
          </cell>
          <cell r="D25">
            <v>3</v>
          </cell>
          <cell r="E25">
            <v>3</v>
          </cell>
          <cell r="F25">
            <v>1.1666666666666667</v>
          </cell>
          <cell r="G25">
            <v>2</v>
          </cell>
          <cell r="H25">
            <v>1</v>
          </cell>
          <cell r="I25">
            <v>1</v>
          </cell>
          <cell r="J25">
            <v>2</v>
          </cell>
          <cell r="K25">
            <v>3</v>
          </cell>
          <cell r="L25">
            <v>10</v>
          </cell>
          <cell r="M25">
            <v>10</v>
          </cell>
          <cell r="N25">
            <v>10</v>
          </cell>
          <cell r="O25">
            <v>10</v>
          </cell>
          <cell r="P25">
            <v>10</v>
          </cell>
          <cell r="Q25">
            <v>10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>
            <v>10</v>
          </cell>
          <cell r="AA25">
            <v>10</v>
          </cell>
          <cell r="AB25"/>
          <cell r="AC25">
            <v>1.1666666666666667</v>
          </cell>
          <cell r="AD25">
            <v>1</v>
          </cell>
        </row>
        <row r="26">
          <cell r="A26" t="str">
            <v>12-352-25</v>
          </cell>
          <cell r="B26">
            <v>4</v>
          </cell>
          <cell r="C26">
            <v>4</v>
          </cell>
          <cell r="D26">
            <v>4</v>
          </cell>
          <cell r="E26">
            <v>4</v>
          </cell>
          <cell r="F26">
            <v>4.5999999999999996</v>
          </cell>
          <cell r="G26">
            <v>5</v>
          </cell>
          <cell r="H26">
            <v>2.8</v>
          </cell>
          <cell r="I26">
            <v>4</v>
          </cell>
          <cell r="J26" t="str">
            <v>NA</v>
          </cell>
          <cell r="K26" t="str">
            <v>NA</v>
          </cell>
          <cell r="L26">
            <v>1.625</v>
          </cell>
          <cell r="M26">
            <v>1</v>
          </cell>
          <cell r="N26">
            <v>10</v>
          </cell>
          <cell r="O26">
            <v>10</v>
          </cell>
          <cell r="P26">
            <v>5.5</v>
          </cell>
          <cell r="Q26">
            <v>1</v>
          </cell>
          <cell r="R26" t="str">
            <v>NA</v>
          </cell>
          <cell r="S26" t="str">
            <v>NA</v>
          </cell>
          <cell r="T26">
            <v>2.8333333333333335</v>
          </cell>
          <cell r="U26">
            <v>4</v>
          </cell>
          <cell r="V26">
            <v>3.3333333333333335</v>
          </cell>
          <cell r="W26">
            <v>5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/>
          <cell r="AC26">
            <v>4.5999999999999996</v>
          </cell>
          <cell r="AD26">
            <v>2.8166666666666664</v>
          </cell>
        </row>
        <row r="27">
          <cell r="A27" t="str">
            <v>12-352-26</v>
          </cell>
          <cell r="B27">
            <v>5</v>
          </cell>
          <cell r="C27">
            <v>5</v>
          </cell>
          <cell r="D27">
            <v>4.333333333333333</v>
          </cell>
          <cell r="E27">
            <v>5</v>
          </cell>
          <cell r="F27">
            <v>1</v>
          </cell>
          <cell r="G27">
            <v>1</v>
          </cell>
          <cell r="H27">
            <v>2.1666666666666665</v>
          </cell>
          <cell r="I27">
            <v>4</v>
          </cell>
          <cell r="J27" t="str">
            <v>NA</v>
          </cell>
          <cell r="K27" t="str">
            <v>NA</v>
          </cell>
          <cell r="L27">
            <v>10</v>
          </cell>
          <cell r="M27">
            <v>10</v>
          </cell>
          <cell r="N27">
            <v>10</v>
          </cell>
          <cell r="O27">
            <v>10</v>
          </cell>
          <cell r="P27">
            <v>2</v>
          </cell>
          <cell r="Q27">
            <v>2</v>
          </cell>
          <cell r="R27" t="str">
            <v>NA</v>
          </cell>
          <cell r="S27" t="str">
            <v>NA</v>
          </cell>
          <cell r="T27">
            <v>1</v>
          </cell>
          <cell r="U27">
            <v>1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/>
          <cell r="AC27">
            <v>1</v>
          </cell>
          <cell r="AD27">
            <v>1.5833333333333333</v>
          </cell>
        </row>
        <row r="28">
          <cell r="A28" t="str">
            <v>12-352-27</v>
          </cell>
          <cell r="B28">
            <v>5</v>
          </cell>
          <cell r="C28">
            <v>5</v>
          </cell>
          <cell r="D28">
            <v>4.666666666666667</v>
          </cell>
          <cell r="E28">
            <v>5</v>
          </cell>
          <cell r="F28">
            <v>3.5</v>
          </cell>
          <cell r="G28">
            <v>4</v>
          </cell>
          <cell r="H28">
            <v>4</v>
          </cell>
          <cell r="I28">
            <v>4</v>
          </cell>
          <cell r="J28" t="str">
            <v>NA</v>
          </cell>
          <cell r="K28" t="str">
            <v>NA</v>
          </cell>
          <cell r="L28">
            <v>4.875</v>
          </cell>
          <cell r="M28">
            <v>1</v>
          </cell>
          <cell r="N28">
            <v>9.6666666666666661</v>
          </cell>
          <cell r="O28">
            <v>8</v>
          </cell>
          <cell r="P28">
            <v>4.875</v>
          </cell>
          <cell r="Q28">
            <v>2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/>
          <cell r="AC28">
            <v>3.5</v>
          </cell>
          <cell r="AD28">
            <v>4</v>
          </cell>
        </row>
        <row r="29">
          <cell r="A29" t="str">
            <v>12-352-28</v>
          </cell>
          <cell r="B29">
            <v>2.6666666666666665</v>
          </cell>
          <cell r="C29">
            <v>3</v>
          </cell>
          <cell r="D29">
            <v>4</v>
          </cell>
          <cell r="E29">
            <v>4</v>
          </cell>
          <cell r="F29">
            <v>4</v>
          </cell>
          <cell r="G29">
            <v>4</v>
          </cell>
          <cell r="H29">
            <v>3.3333333333333335</v>
          </cell>
          <cell r="I29">
            <v>4</v>
          </cell>
          <cell r="J29">
            <v>3.3333333333333335</v>
          </cell>
          <cell r="K29">
            <v>4</v>
          </cell>
          <cell r="L29">
            <v>10</v>
          </cell>
          <cell r="M29">
            <v>10</v>
          </cell>
          <cell r="N29">
            <v>10</v>
          </cell>
          <cell r="O29">
            <v>10</v>
          </cell>
          <cell r="P29">
            <v>7</v>
          </cell>
          <cell r="Q29">
            <v>1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>
            <v>10</v>
          </cell>
          <cell r="Y29">
            <v>10</v>
          </cell>
          <cell r="Z29" t="str">
            <v>NA</v>
          </cell>
          <cell r="AA29" t="str">
            <v>NA</v>
          </cell>
          <cell r="AB29"/>
          <cell r="AC29">
            <v>4</v>
          </cell>
          <cell r="AD29">
            <v>3.3333333333333335</v>
          </cell>
        </row>
        <row r="30">
          <cell r="A30" t="str">
            <v>12-352-29</v>
          </cell>
          <cell r="B30">
            <v>3</v>
          </cell>
          <cell r="C30">
            <v>4</v>
          </cell>
          <cell r="D30">
            <v>5</v>
          </cell>
          <cell r="E30">
            <v>5</v>
          </cell>
          <cell r="F30">
            <v>5</v>
          </cell>
          <cell r="G30">
            <v>5</v>
          </cell>
          <cell r="H30">
            <v>2.6666666666666665</v>
          </cell>
          <cell r="I30">
            <v>3</v>
          </cell>
          <cell r="J30">
            <v>3.8333333333333335</v>
          </cell>
          <cell r="K30">
            <v>5</v>
          </cell>
          <cell r="L30">
            <v>10</v>
          </cell>
          <cell r="M30">
            <v>10</v>
          </cell>
          <cell r="N30">
            <v>8.5</v>
          </cell>
          <cell r="O30">
            <v>1</v>
          </cell>
          <cell r="P30">
            <v>9.125</v>
          </cell>
          <cell r="Q30">
            <v>3</v>
          </cell>
          <cell r="R30" t="str">
            <v>NA</v>
          </cell>
          <cell r="S30" t="str">
            <v>NA</v>
          </cell>
          <cell r="T30">
            <v>3.5</v>
          </cell>
          <cell r="U30">
            <v>4</v>
          </cell>
          <cell r="V30" t="str">
            <v>NA</v>
          </cell>
          <cell r="W30" t="str">
            <v>NA</v>
          </cell>
          <cell r="X30">
            <v>8.6666666666666661</v>
          </cell>
          <cell r="Y30">
            <v>3</v>
          </cell>
          <cell r="Z30" t="str">
            <v>NA</v>
          </cell>
          <cell r="AA30" t="str">
            <v>NA</v>
          </cell>
          <cell r="AB30"/>
          <cell r="AC30">
            <v>5</v>
          </cell>
          <cell r="AD30">
            <v>3.083333333333333</v>
          </cell>
        </row>
        <row r="31">
          <cell r="A31" t="str">
            <v>12-352-30</v>
          </cell>
          <cell r="B31">
            <v>4.666666666666667</v>
          </cell>
          <cell r="C31">
            <v>5</v>
          </cell>
          <cell r="D31">
            <v>4.333333333333333</v>
          </cell>
          <cell r="E31">
            <v>5</v>
          </cell>
          <cell r="F31">
            <v>1.6666666666666667</v>
          </cell>
          <cell r="G31">
            <v>2</v>
          </cell>
          <cell r="H31">
            <v>3.5</v>
          </cell>
          <cell r="I31">
            <v>4</v>
          </cell>
          <cell r="J31" t="str">
            <v>NA</v>
          </cell>
          <cell r="K31" t="str">
            <v>NA</v>
          </cell>
          <cell r="L31">
            <v>10</v>
          </cell>
          <cell r="M31">
            <v>10</v>
          </cell>
          <cell r="N31">
            <v>10</v>
          </cell>
          <cell r="O31">
            <v>10</v>
          </cell>
          <cell r="P31">
            <v>2.125</v>
          </cell>
          <cell r="Q31">
            <v>1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/>
          <cell r="AC31">
            <v>1.6666666666666667</v>
          </cell>
          <cell r="AD31">
            <v>3.5</v>
          </cell>
        </row>
        <row r="32">
          <cell r="A32" t="str">
            <v>12-352-31</v>
          </cell>
          <cell r="B32">
            <v>4</v>
          </cell>
          <cell r="C32">
            <v>4</v>
          </cell>
          <cell r="D32">
            <v>3.6666666666666665</v>
          </cell>
          <cell r="E32">
            <v>4</v>
          </cell>
          <cell r="F32">
            <v>3.3333333333333335</v>
          </cell>
          <cell r="G32">
            <v>4</v>
          </cell>
          <cell r="H32">
            <v>2.6666666666666665</v>
          </cell>
          <cell r="I32">
            <v>4</v>
          </cell>
          <cell r="J32">
            <v>3.3333333333333335</v>
          </cell>
          <cell r="K32">
            <v>4</v>
          </cell>
          <cell r="L32">
            <v>7.875</v>
          </cell>
          <cell r="M32">
            <v>1</v>
          </cell>
          <cell r="N32">
            <v>9.6</v>
          </cell>
          <cell r="O32">
            <v>8</v>
          </cell>
          <cell r="P32">
            <v>10</v>
          </cell>
          <cell r="Q32">
            <v>10</v>
          </cell>
          <cell r="R32" t="str">
            <v>NA</v>
          </cell>
          <cell r="S32" t="str">
            <v>NA</v>
          </cell>
          <cell r="T32">
            <v>2.1666666666666665</v>
          </cell>
          <cell r="U32">
            <v>3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>
            <v>8.9166666666666661</v>
          </cell>
          <cell r="AA32">
            <v>4</v>
          </cell>
          <cell r="AB32"/>
          <cell r="AC32">
            <v>3.3333333333333335</v>
          </cell>
          <cell r="AD32">
            <v>2.4166666666666665</v>
          </cell>
        </row>
        <row r="33">
          <cell r="A33" t="str">
            <v>12-352-32</v>
          </cell>
          <cell r="B33">
            <v>4.666666666666667</v>
          </cell>
          <cell r="C33">
            <v>5</v>
          </cell>
          <cell r="D33">
            <v>4</v>
          </cell>
          <cell r="E33">
            <v>5</v>
          </cell>
          <cell r="F33">
            <v>1.5</v>
          </cell>
          <cell r="G33">
            <v>2</v>
          </cell>
          <cell r="H33">
            <v>4</v>
          </cell>
          <cell r="I33">
            <v>4</v>
          </cell>
          <cell r="J33" t="str">
            <v>NA</v>
          </cell>
          <cell r="K33" t="str">
            <v>NA</v>
          </cell>
          <cell r="L33">
            <v>10</v>
          </cell>
          <cell r="M33">
            <v>10</v>
          </cell>
          <cell r="N33">
            <v>5.666666666666667</v>
          </cell>
          <cell r="O33">
            <v>2</v>
          </cell>
          <cell r="P33">
            <v>5.5</v>
          </cell>
          <cell r="Q33">
            <v>2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/>
          <cell r="AC33">
            <v>1.5</v>
          </cell>
          <cell r="AD33">
            <v>4</v>
          </cell>
        </row>
        <row r="34">
          <cell r="A34" t="str">
            <v>12-352-33</v>
          </cell>
          <cell r="B34">
            <v>2.6666666666666665</v>
          </cell>
          <cell r="C34">
            <v>3</v>
          </cell>
          <cell r="D34">
            <v>2.5</v>
          </cell>
          <cell r="E34">
            <v>3</v>
          </cell>
          <cell r="F34">
            <v>2.5</v>
          </cell>
          <cell r="G34">
            <v>4</v>
          </cell>
          <cell r="H34">
            <v>2</v>
          </cell>
          <cell r="I34">
            <v>3</v>
          </cell>
          <cell r="J34">
            <v>2.8333333333333335</v>
          </cell>
          <cell r="K34">
            <v>4</v>
          </cell>
          <cell r="L34">
            <v>10</v>
          </cell>
          <cell r="M34">
            <v>10</v>
          </cell>
          <cell r="N34">
            <v>9.8333333333333339</v>
          </cell>
          <cell r="O34">
            <v>9</v>
          </cell>
          <cell r="P34">
            <v>10</v>
          </cell>
          <cell r="Q34">
            <v>10</v>
          </cell>
          <cell r="R34">
            <v>1.6</v>
          </cell>
          <cell r="S34">
            <v>3</v>
          </cell>
          <cell r="T34">
            <v>1.6666666666666667</v>
          </cell>
          <cell r="U34">
            <v>3</v>
          </cell>
          <cell r="V34" t="str">
            <v>NA</v>
          </cell>
          <cell r="W34" t="str">
            <v>NA</v>
          </cell>
          <cell r="X34">
            <v>10</v>
          </cell>
          <cell r="Y34">
            <v>10</v>
          </cell>
          <cell r="Z34">
            <v>9.545454545454545</v>
          </cell>
          <cell r="AA34">
            <v>5</v>
          </cell>
          <cell r="AB34"/>
          <cell r="AC34">
            <v>2.0499999999999998</v>
          </cell>
          <cell r="AD34">
            <v>1.8333333333333335</v>
          </cell>
        </row>
        <row r="35">
          <cell r="A35" t="str">
            <v>12-352-34</v>
          </cell>
          <cell r="B35">
            <v>3.3</v>
          </cell>
          <cell r="C35">
            <v>4</v>
          </cell>
          <cell r="D35">
            <v>3.3333333333333335</v>
          </cell>
          <cell r="E35">
            <v>4</v>
          </cell>
          <cell r="F35">
            <v>1</v>
          </cell>
          <cell r="G35">
            <v>1</v>
          </cell>
          <cell r="H35">
            <v>2.5</v>
          </cell>
          <cell r="I35">
            <v>3</v>
          </cell>
          <cell r="J35">
            <v>3.4</v>
          </cell>
          <cell r="K35">
            <v>4</v>
          </cell>
          <cell r="L35">
            <v>10</v>
          </cell>
          <cell r="M35">
            <v>10</v>
          </cell>
          <cell r="N35">
            <v>10</v>
          </cell>
          <cell r="O35">
            <v>10</v>
          </cell>
          <cell r="P35">
            <v>8.25</v>
          </cell>
          <cell r="Q35">
            <v>2</v>
          </cell>
          <cell r="R35" t="str">
            <v>NA</v>
          </cell>
          <cell r="S35" t="str">
            <v>NA</v>
          </cell>
          <cell r="T35">
            <v>2.3333333333333335</v>
          </cell>
          <cell r="U35">
            <v>3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/>
          <cell r="AC35">
            <v>1</v>
          </cell>
          <cell r="AD35">
            <v>2.416666666666667</v>
          </cell>
        </row>
        <row r="36">
          <cell r="A36" t="str">
            <v>12-352-35</v>
          </cell>
          <cell r="B36">
            <v>2</v>
          </cell>
          <cell r="C36">
            <v>3</v>
          </cell>
          <cell r="D36">
            <v>4</v>
          </cell>
          <cell r="E36">
            <v>4</v>
          </cell>
          <cell r="F36">
            <v>1.3333333333333333</v>
          </cell>
          <cell r="G36">
            <v>2</v>
          </cell>
          <cell r="H36">
            <v>1</v>
          </cell>
          <cell r="I36">
            <v>1</v>
          </cell>
          <cell r="J36">
            <v>1.5</v>
          </cell>
          <cell r="K36">
            <v>3</v>
          </cell>
          <cell r="L36">
            <v>10</v>
          </cell>
          <cell r="M36">
            <v>10</v>
          </cell>
          <cell r="N36">
            <v>10</v>
          </cell>
          <cell r="O36">
            <v>10</v>
          </cell>
          <cell r="P36">
            <v>10</v>
          </cell>
          <cell r="Q36">
            <v>10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>
            <v>7.583333333333333</v>
          </cell>
          <cell r="AA36">
            <v>3</v>
          </cell>
          <cell r="AB36"/>
          <cell r="AC36">
            <v>1.3333333333333333</v>
          </cell>
          <cell r="AD36">
            <v>1</v>
          </cell>
        </row>
        <row r="37">
          <cell r="A37" t="str">
            <v>12-352-36</v>
          </cell>
          <cell r="B37">
            <v>4.3</v>
          </cell>
          <cell r="C37">
            <v>5</v>
          </cell>
          <cell r="D37">
            <v>5</v>
          </cell>
          <cell r="E37">
            <v>5</v>
          </cell>
          <cell r="F37">
            <v>1.6666666666666667</v>
          </cell>
          <cell r="G37">
            <v>2</v>
          </cell>
          <cell r="H37">
            <v>3.3333333333333335</v>
          </cell>
          <cell r="I37">
            <v>4</v>
          </cell>
          <cell r="J37" t="str">
            <v>NA</v>
          </cell>
          <cell r="K37" t="str">
            <v>NA</v>
          </cell>
          <cell r="L37">
            <v>10</v>
          </cell>
          <cell r="M37">
            <v>10</v>
          </cell>
          <cell r="N37">
            <v>10</v>
          </cell>
          <cell r="O37">
            <v>10</v>
          </cell>
          <cell r="P37">
            <v>2.75</v>
          </cell>
          <cell r="Q37">
            <v>1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>
            <v>3.8333333333333335</v>
          </cell>
          <cell r="W37">
            <v>5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/>
          <cell r="AC37">
            <v>1.6666666666666667</v>
          </cell>
          <cell r="AD37">
            <v>3.3333333333333335</v>
          </cell>
        </row>
        <row r="38">
          <cell r="A38" t="str">
            <v>12-352-37</v>
          </cell>
          <cell r="B38">
            <v>2.6666666666666665</v>
          </cell>
          <cell r="C38">
            <v>3</v>
          </cell>
          <cell r="D38">
            <v>3.6666666666666665</v>
          </cell>
          <cell r="E38">
            <v>4</v>
          </cell>
          <cell r="F38">
            <v>1.3333333333333333</v>
          </cell>
          <cell r="G38">
            <v>2</v>
          </cell>
          <cell r="H38">
            <v>1.6666666666666667</v>
          </cell>
          <cell r="I38">
            <v>2</v>
          </cell>
          <cell r="J38">
            <v>1.1666666666666667</v>
          </cell>
          <cell r="K38">
            <v>2</v>
          </cell>
          <cell r="L38">
            <v>10</v>
          </cell>
          <cell r="M38">
            <v>10</v>
          </cell>
          <cell r="N38">
            <v>10</v>
          </cell>
          <cell r="O38">
            <v>10</v>
          </cell>
          <cell r="P38">
            <v>8.625</v>
          </cell>
          <cell r="Q38">
            <v>4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/>
          <cell r="AC38">
            <v>1.3333333333333333</v>
          </cell>
          <cell r="AD38">
            <v>1.6666666666666667</v>
          </cell>
        </row>
        <row r="39">
          <cell r="A39" t="str">
            <v>12-352-38</v>
          </cell>
          <cell r="B39">
            <v>5</v>
          </cell>
          <cell r="C39">
            <v>5</v>
          </cell>
          <cell r="D39">
            <v>4.666666666666667</v>
          </cell>
          <cell r="E39">
            <v>5</v>
          </cell>
          <cell r="F39">
            <v>1.1666666666666667</v>
          </cell>
          <cell r="G39">
            <v>2</v>
          </cell>
          <cell r="H39">
            <v>1.6666666666666667</v>
          </cell>
          <cell r="I39">
            <v>2</v>
          </cell>
          <cell r="J39" t="str">
            <v>NA</v>
          </cell>
          <cell r="K39" t="str">
            <v>NA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P39">
            <v>4.75</v>
          </cell>
          <cell r="Q39">
            <v>2</v>
          </cell>
          <cell r="R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W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B39"/>
          <cell r="AC39">
            <v>1.1666666666666667</v>
          </cell>
          <cell r="AD39">
            <v>1.6666666666666667</v>
          </cell>
        </row>
        <row r="40">
          <cell r="A40" t="str">
            <v>12-352-39</v>
          </cell>
          <cell r="B40">
            <v>3</v>
          </cell>
          <cell r="C40">
            <v>4</v>
          </cell>
          <cell r="D40">
            <v>4</v>
          </cell>
          <cell r="E40">
            <v>4</v>
          </cell>
          <cell r="F40">
            <v>1.3333333333333333</v>
          </cell>
          <cell r="G40">
            <v>2</v>
          </cell>
          <cell r="H40">
            <v>2.5</v>
          </cell>
          <cell r="I40">
            <v>3</v>
          </cell>
          <cell r="J40">
            <v>1</v>
          </cell>
          <cell r="K40">
            <v>1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P40">
            <v>10</v>
          </cell>
          <cell r="Q40">
            <v>10</v>
          </cell>
          <cell r="R40" t="str">
            <v>NA</v>
          </cell>
          <cell r="S40" t="str">
            <v>NA</v>
          </cell>
          <cell r="T40">
            <v>1</v>
          </cell>
          <cell r="U40">
            <v>1</v>
          </cell>
          <cell r="V40">
            <v>1.3333333333333333</v>
          </cell>
          <cell r="W40">
            <v>2</v>
          </cell>
          <cell r="X40" t="str">
            <v>NA</v>
          </cell>
          <cell r="Y40" t="str">
            <v>NA</v>
          </cell>
          <cell r="Z40">
            <v>8.75</v>
          </cell>
          <cell r="AA40">
            <v>3</v>
          </cell>
          <cell r="AB40"/>
          <cell r="AC40">
            <v>1.3333333333333333</v>
          </cell>
          <cell r="AD40">
            <v>1.75</v>
          </cell>
        </row>
        <row r="41">
          <cell r="A41" t="str">
            <v>12-352-40</v>
          </cell>
          <cell r="B41">
            <v>4.3</v>
          </cell>
          <cell r="C41">
            <v>5</v>
          </cell>
          <cell r="D41">
            <v>4.666666666666667</v>
          </cell>
          <cell r="E41">
            <v>5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/>
          <cell r="AC41" t="str">
            <v>NA</v>
          </cell>
          <cell r="AD41" t="str">
            <v>NA</v>
          </cell>
        </row>
        <row r="42">
          <cell r="A42" t="str">
            <v>12-352-41</v>
          </cell>
          <cell r="B42">
            <v>1.3</v>
          </cell>
          <cell r="C42">
            <v>2</v>
          </cell>
          <cell r="D42">
            <v>2.3333333333333335</v>
          </cell>
          <cell r="E42">
            <v>3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10</v>
          </cell>
          <cell r="M42">
            <v>10</v>
          </cell>
          <cell r="N42">
            <v>10</v>
          </cell>
          <cell r="O42">
            <v>10</v>
          </cell>
          <cell r="P42">
            <v>7.375</v>
          </cell>
          <cell r="Q42">
            <v>1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/>
          <cell r="AC42">
            <v>1</v>
          </cell>
          <cell r="AD42">
            <v>1</v>
          </cell>
        </row>
        <row r="43">
          <cell r="A43" t="str">
            <v>12-352-42</v>
          </cell>
          <cell r="B43">
            <v>5</v>
          </cell>
          <cell r="C43">
            <v>5</v>
          </cell>
          <cell r="D43">
            <v>4.333333333333333</v>
          </cell>
          <cell r="E43">
            <v>5</v>
          </cell>
          <cell r="F43">
            <v>1.6666666666666667</v>
          </cell>
          <cell r="G43">
            <v>2</v>
          </cell>
          <cell r="H43">
            <v>3.6666666666666665</v>
          </cell>
          <cell r="I43">
            <v>4</v>
          </cell>
          <cell r="J43" t="str">
            <v>NA</v>
          </cell>
          <cell r="K43" t="str">
            <v>NA</v>
          </cell>
          <cell r="L43">
            <v>10</v>
          </cell>
          <cell r="M43">
            <v>10</v>
          </cell>
          <cell r="N43">
            <v>9.8333333333333339</v>
          </cell>
          <cell r="O43">
            <v>9</v>
          </cell>
          <cell r="P43">
            <v>5.625</v>
          </cell>
          <cell r="Q43">
            <v>1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/>
          <cell r="AC43">
            <v>1.6666666666666667</v>
          </cell>
          <cell r="AD43">
            <v>3.6666666666666665</v>
          </cell>
        </row>
        <row r="44">
          <cell r="A44" t="str">
            <v>12-352-43</v>
          </cell>
          <cell r="B44">
            <v>5</v>
          </cell>
          <cell r="C44">
            <v>5</v>
          </cell>
          <cell r="D44">
            <v>4.333333333333333</v>
          </cell>
          <cell r="E44">
            <v>5</v>
          </cell>
          <cell r="F44">
            <v>4</v>
          </cell>
          <cell r="G44">
            <v>4</v>
          </cell>
          <cell r="H44">
            <v>3.5</v>
          </cell>
          <cell r="I44">
            <v>4</v>
          </cell>
          <cell r="J44" t="str">
            <v>NA</v>
          </cell>
          <cell r="K44" t="str">
            <v>NA</v>
          </cell>
          <cell r="L44">
            <v>1.375</v>
          </cell>
          <cell r="M44">
            <v>1</v>
          </cell>
          <cell r="N44">
            <v>9.6666666666666661</v>
          </cell>
          <cell r="O44">
            <v>8</v>
          </cell>
          <cell r="P44">
            <v>3.25</v>
          </cell>
          <cell r="Q44">
            <v>1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/>
          <cell r="AC44">
            <v>4</v>
          </cell>
          <cell r="AD44">
            <v>3.5</v>
          </cell>
        </row>
        <row r="45">
          <cell r="A45" t="str">
            <v>12-352-44</v>
          </cell>
          <cell r="B45">
            <v>4</v>
          </cell>
          <cell r="C45">
            <v>4</v>
          </cell>
          <cell r="D45">
            <v>4</v>
          </cell>
          <cell r="E45">
            <v>4</v>
          </cell>
          <cell r="F45" t="str">
            <v>NA</v>
          </cell>
          <cell r="G45" t="str">
            <v>NA</v>
          </cell>
          <cell r="H45">
            <v>1.6666666666666667</v>
          </cell>
          <cell r="I45">
            <v>2</v>
          </cell>
          <cell r="J45">
            <v>3.3333333333333335</v>
          </cell>
          <cell r="K45">
            <v>4</v>
          </cell>
          <cell r="L45">
            <v>10</v>
          </cell>
          <cell r="M45">
            <v>10</v>
          </cell>
          <cell r="N45">
            <v>10</v>
          </cell>
          <cell r="O45">
            <v>10</v>
          </cell>
          <cell r="P45">
            <v>4.5</v>
          </cell>
          <cell r="Q45">
            <v>1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/>
          <cell r="AC45" t="str">
            <v>NA</v>
          </cell>
          <cell r="AD45">
            <v>1.6666666666666667</v>
          </cell>
        </row>
        <row r="46">
          <cell r="A46" t="str">
            <v>12-352-45</v>
          </cell>
          <cell r="B46">
            <v>3.3</v>
          </cell>
          <cell r="C46">
            <v>4</v>
          </cell>
          <cell r="D46">
            <v>3.6666666666666665</v>
          </cell>
          <cell r="E46">
            <v>4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>
            <v>10</v>
          </cell>
          <cell r="M46">
            <v>10</v>
          </cell>
          <cell r="N46">
            <v>10</v>
          </cell>
          <cell r="O46">
            <v>10</v>
          </cell>
          <cell r="P46">
            <v>7.75</v>
          </cell>
          <cell r="Q46">
            <v>5</v>
          </cell>
          <cell r="R46">
            <v>1</v>
          </cell>
          <cell r="S46">
            <v>1</v>
          </cell>
          <cell r="T46" t="str">
            <v>NA</v>
          </cell>
          <cell r="U46" t="str">
            <v>NA</v>
          </cell>
          <cell r="V46">
            <v>2.1666666666666665</v>
          </cell>
          <cell r="W46">
            <v>4</v>
          </cell>
          <cell r="X46">
            <v>9.9166666666666661</v>
          </cell>
          <cell r="Y46">
            <v>10</v>
          </cell>
          <cell r="Z46" t="str">
            <v>NA</v>
          </cell>
          <cell r="AA46" t="str">
            <v>NA</v>
          </cell>
          <cell r="AB46"/>
          <cell r="AC46">
            <v>1</v>
          </cell>
          <cell r="AD46" t="str">
            <v>NA</v>
          </cell>
        </row>
        <row r="47">
          <cell r="A47" t="str">
            <v>12-380-01</v>
          </cell>
          <cell r="B47">
            <v>4</v>
          </cell>
          <cell r="C47">
            <v>4</v>
          </cell>
          <cell r="D47">
            <v>4</v>
          </cell>
          <cell r="E47">
            <v>4</v>
          </cell>
          <cell r="F47">
            <v>2</v>
          </cell>
          <cell r="G47">
            <v>2</v>
          </cell>
          <cell r="H47">
            <v>4</v>
          </cell>
          <cell r="I47">
            <v>4</v>
          </cell>
          <cell r="J47">
            <v>3.5</v>
          </cell>
          <cell r="K47">
            <v>4</v>
          </cell>
          <cell r="L47">
            <v>10</v>
          </cell>
          <cell r="M47">
            <v>10</v>
          </cell>
          <cell r="N47">
            <v>10</v>
          </cell>
          <cell r="O47">
            <v>10</v>
          </cell>
          <cell r="P47">
            <v>8</v>
          </cell>
          <cell r="Q47">
            <v>1</v>
          </cell>
          <cell r="R47">
            <v>1.5</v>
          </cell>
          <cell r="S47">
            <v>2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>
            <v>10</v>
          </cell>
          <cell r="Y47">
            <v>10</v>
          </cell>
          <cell r="Z47" t="str">
            <v>NA</v>
          </cell>
          <cell r="AA47" t="str">
            <v>NA</v>
          </cell>
          <cell r="AB47"/>
          <cell r="AC47">
            <v>1.75</v>
          </cell>
          <cell r="AD47">
            <v>4</v>
          </cell>
        </row>
        <row r="48">
          <cell r="A48" t="str">
            <v>12-380-02</v>
          </cell>
          <cell r="B48">
            <v>3</v>
          </cell>
          <cell r="C48">
            <v>3</v>
          </cell>
          <cell r="D48">
            <v>4</v>
          </cell>
          <cell r="E48">
            <v>5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/>
          <cell r="AC48" t="str">
            <v>NA</v>
          </cell>
          <cell r="AD48" t="str">
            <v>NA</v>
          </cell>
        </row>
        <row r="49">
          <cell r="A49" t="str">
            <v>12-380-03</v>
          </cell>
          <cell r="B49">
            <v>4</v>
          </cell>
          <cell r="C49">
            <v>4</v>
          </cell>
          <cell r="D49">
            <v>4.333333333333333</v>
          </cell>
          <cell r="E49">
            <v>5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/>
          <cell r="AC49" t="str">
            <v>NA</v>
          </cell>
          <cell r="AD49" t="str">
            <v>NA</v>
          </cell>
        </row>
        <row r="50">
          <cell r="A50" t="str">
            <v>12-380-04</v>
          </cell>
          <cell r="B50">
            <v>4.3</v>
          </cell>
          <cell r="C50">
            <v>5</v>
          </cell>
          <cell r="D50">
            <v>4</v>
          </cell>
          <cell r="E50">
            <v>4</v>
          </cell>
          <cell r="F50">
            <v>4</v>
          </cell>
          <cell r="G50">
            <v>4</v>
          </cell>
          <cell r="H50">
            <v>3.1666666666666665</v>
          </cell>
          <cell r="I50">
            <v>4</v>
          </cell>
          <cell r="J50" t="str">
            <v>NA</v>
          </cell>
          <cell r="K50" t="str">
            <v>NA</v>
          </cell>
          <cell r="L50">
            <v>10</v>
          </cell>
          <cell r="M50">
            <v>10</v>
          </cell>
          <cell r="N50">
            <v>9.6666666666666661</v>
          </cell>
          <cell r="O50">
            <v>8</v>
          </cell>
          <cell r="P50">
            <v>8.625</v>
          </cell>
          <cell r="Q50">
            <v>5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>
            <v>3</v>
          </cell>
          <cell r="W50">
            <v>4</v>
          </cell>
          <cell r="X50">
            <v>8</v>
          </cell>
          <cell r="Y50">
            <v>3</v>
          </cell>
          <cell r="Z50">
            <v>6.833333333333333</v>
          </cell>
          <cell r="AA50">
            <v>3</v>
          </cell>
          <cell r="AB50"/>
          <cell r="AC50">
            <v>4</v>
          </cell>
          <cell r="AD50">
            <v>3.1666666666666665</v>
          </cell>
        </row>
        <row r="51">
          <cell r="A51" t="str">
            <v>12-380-05</v>
          </cell>
          <cell r="B51">
            <v>4</v>
          </cell>
          <cell r="C51">
            <v>4</v>
          </cell>
          <cell r="D51">
            <v>4.333333333333333</v>
          </cell>
          <cell r="E51">
            <v>5</v>
          </cell>
          <cell r="F51">
            <v>4.333333333333333</v>
          </cell>
          <cell r="G51">
            <v>5</v>
          </cell>
          <cell r="H51">
            <v>2.6666666666666665</v>
          </cell>
          <cell r="I51">
            <v>4</v>
          </cell>
          <cell r="J51">
            <v>3</v>
          </cell>
          <cell r="K51">
            <v>4</v>
          </cell>
          <cell r="L51">
            <v>8.625</v>
          </cell>
          <cell r="M51">
            <v>7</v>
          </cell>
          <cell r="N51">
            <v>7.833333333333333</v>
          </cell>
          <cell r="O51">
            <v>3</v>
          </cell>
          <cell r="P51">
            <v>3.375</v>
          </cell>
          <cell r="Q51">
            <v>1</v>
          </cell>
          <cell r="R51">
            <v>4</v>
          </cell>
          <cell r="S51">
            <v>4</v>
          </cell>
          <cell r="T51">
            <v>3.1666666666666665</v>
          </cell>
          <cell r="U51">
            <v>4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/>
          <cell r="AC51">
            <v>4.1666666666666661</v>
          </cell>
          <cell r="AD51">
            <v>2.9166666666666665</v>
          </cell>
        </row>
        <row r="52">
          <cell r="A52" t="str">
            <v>12-380-06</v>
          </cell>
          <cell r="B52">
            <v>3.3</v>
          </cell>
          <cell r="C52">
            <v>4</v>
          </cell>
          <cell r="D52">
            <v>4</v>
          </cell>
          <cell r="E52">
            <v>4</v>
          </cell>
          <cell r="F52">
            <v>4.5</v>
          </cell>
          <cell r="G52">
            <v>5</v>
          </cell>
          <cell r="H52">
            <v>2.5</v>
          </cell>
          <cell r="I52">
            <v>4</v>
          </cell>
          <cell r="J52">
            <v>3.5</v>
          </cell>
          <cell r="K52">
            <v>4</v>
          </cell>
          <cell r="L52">
            <v>7.875</v>
          </cell>
          <cell r="M52">
            <v>2</v>
          </cell>
          <cell r="N52">
            <v>10</v>
          </cell>
          <cell r="O52">
            <v>10</v>
          </cell>
          <cell r="P52">
            <v>6.75</v>
          </cell>
          <cell r="Q52">
            <v>1</v>
          </cell>
          <cell r="R52">
            <v>3</v>
          </cell>
          <cell r="S52">
            <v>4</v>
          </cell>
          <cell r="T52">
            <v>1.8333333333333333</v>
          </cell>
          <cell r="U52">
            <v>3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/>
          <cell r="AC52">
            <v>3.75</v>
          </cell>
          <cell r="AD52">
            <v>2.1666666666666665</v>
          </cell>
        </row>
        <row r="53">
          <cell r="A53" t="str">
            <v>12-380-07</v>
          </cell>
          <cell r="B53">
            <v>3</v>
          </cell>
          <cell r="C53">
            <v>3</v>
          </cell>
          <cell r="D53">
            <v>4</v>
          </cell>
          <cell r="E53">
            <v>4</v>
          </cell>
          <cell r="F53">
            <v>2</v>
          </cell>
          <cell r="G53">
            <v>3</v>
          </cell>
          <cell r="H53">
            <v>2.1666666666666665</v>
          </cell>
          <cell r="I53">
            <v>3</v>
          </cell>
          <cell r="J53">
            <v>3.5</v>
          </cell>
          <cell r="K53">
            <v>4</v>
          </cell>
          <cell r="L53">
            <v>10</v>
          </cell>
          <cell r="M53">
            <v>10</v>
          </cell>
          <cell r="N53">
            <v>9.6666666666666661</v>
          </cell>
          <cell r="O53">
            <v>8</v>
          </cell>
          <cell r="P53">
            <v>10</v>
          </cell>
          <cell r="Q53">
            <v>10</v>
          </cell>
          <cell r="R53">
            <v>1.1666666666666667</v>
          </cell>
          <cell r="S53">
            <v>2</v>
          </cell>
          <cell r="T53">
            <v>1.5</v>
          </cell>
          <cell r="U53">
            <v>2</v>
          </cell>
          <cell r="V53" t="str">
            <v>NA</v>
          </cell>
          <cell r="W53" t="str">
            <v>NA</v>
          </cell>
          <cell r="X53">
            <v>10</v>
          </cell>
          <cell r="Y53">
            <v>10</v>
          </cell>
          <cell r="Z53">
            <v>9.5833333333333339</v>
          </cell>
          <cell r="AA53">
            <v>5</v>
          </cell>
          <cell r="AB53"/>
          <cell r="AC53">
            <v>1.5833333333333335</v>
          </cell>
          <cell r="AD53">
            <v>1.8333333333333333</v>
          </cell>
        </row>
        <row r="54">
          <cell r="A54" t="str">
            <v>12-380-08</v>
          </cell>
          <cell r="B54">
            <v>2.2999999999999998</v>
          </cell>
          <cell r="C54">
            <v>3</v>
          </cell>
          <cell r="D54">
            <v>2.3333333333333335</v>
          </cell>
          <cell r="E54">
            <v>3</v>
          </cell>
          <cell r="F54">
            <v>4</v>
          </cell>
          <cell r="G54">
            <v>4</v>
          </cell>
          <cell r="H54">
            <v>2</v>
          </cell>
          <cell r="I54">
            <v>3</v>
          </cell>
          <cell r="J54">
            <v>1.8333333333333333</v>
          </cell>
          <cell r="K54">
            <v>3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 t="str">
            <v>NA</v>
          </cell>
          <cell r="S54" t="str">
            <v>NA</v>
          </cell>
          <cell r="T54">
            <v>1</v>
          </cell>
          <cell r="U54">
            <v>1</v>
          </cell>
          <cell r="V54" t="str">
            <v>NA</v>
          </cell>
          <cell r="W54" t="str">
            <v>NA</v>
          </cell>
          <cell r="X54">
            <v>10</v>
          </cell>
          <cell r="Y54">
            <v>10</v>
          </cell>
          <cell r="Z54">
            <v>9</v>
          </cell>
          <cell r="AA54">
            <v>4</v>
          </cell>
          <cell r="AB54"/>
          <cell r="AC54">
            <v>4</v>
          </cell>
          <cell r="AD54">
            <v>1.5</v>
          </cell>
        </row>
        <row r="55">
          <cell r="A55" t="str">
            <v>12-380-09</v>
          </cell>
          <cell r="B55">
            <v>3.3</v>
          </cell>
          <cell r="C55">
            <v>4</v>
          </cell>
          <cell r="D55">
            <v>3.6666666666666665</v>
          </cell>
          <cell r="E55">
            <v>4</v>
          </cell>
          <cell r="F55">
            <v>4.5</v>
          </cell>
          <cell r="G55">
            <v>5</v>
          </cell>
          <cell r="H55">
            <v>3</v>
          </cell>
          <cell r="I55">
            <v>3</v>
          </cell>
          <cell r="J55">
            <v>3.6666666666666665</v>
          </cell>
          <cell r="K55">
            <v>4</v>
          </cell>
          <cell r="L55">
            <v>6.7142857142857144</v>
          </cell>
          <cell r="M55">
            <v>2</v>
          </cell>
          <cell r="N55">
            <v>6.833333333333333</v>
          </cell>
          <cell r="O55">
            <v>4</v>
          </cell>
          <cell r="P55">
            <v>4.5</v>
          </cell>
          <cell r="Q55">
            <v>1</v>
          </cell>
          <cell r="R55" t="str">
            <v>NA</v>
          </cell>
          <cell r="S55" t="str">
            <v>NA</v>
          </cell>
          <cell r="T55">
            <v>2.6666666666666665</v>
          </cell>
          <cell r="U55">
            <v>3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>
            <v>5.833333333333333</v>
          </cell>
          <cell r="AA55">
            <v>2</v>
          </cell>
          <cell r="AB55"/>
          <cell r="AC55">
            <v>4.5</v>
          </cell>
          <cell r="AD55">
            <v>2.833333333333333</v>
          </cell>
        </row>
        <row r="56">
          <cell r="A56" t="str">
            <v>12-380-10</v>
          </cell>
          <cell r="B56">
            <v>3.7</v>
          </cell>
          <cell r="C56">
            <v>4</v>
          </cell>
          <cell r="D56">
            <v>3.6666666666666665</v>
          </cell>
          <cell r="E56">
            <v>4</v>
          </cell>
          <cell r="F56">
            <v>1.5</v>
          </cell>
          <cell r="G56">
            <v>2</v>
          </cell>
          <cell r="H56">
            <v>2.5</v>
          </cell>
          <cell r="I56">
            <v>3</v>
          </cell>
          <cell r="J56">
            <v>2.1666666666666665</v>
          </cell>
          <cell r="K56">
            <v>3</v>
          </cell>
          <cell r="L56">
            <v>10</v>
          </cell>
          <cell r="M56">
            <v>10</v>
          </cell>
          <cell r="N56">
            <v>10</v>
          </cell>
          <cell r="O56">
            <v>10</v>
          </cell>
          <cell r="P56">
            <v>10</v>
          </cell>
          <cell r="Q56">
            <v>10</v>
          </cell>
          <cell r="R56" t="str">
            <v>NA</v>
          </cell>
          <cell r="S56" t="str">
            <v>NA</v>
          </cell>
          <cell r="T56">
            <v>1</v>
          </cell>
          <cell r="U56">
            <v>1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>
            <v>8</v>
          </cell>
          <cell r="AA56">
            <v>4</v>
          </cell>
          <cell r="AB56"/>
          <cell r="AC56">
            <v>1.5</v>
          </cell>
          <cell r="AD56">
            <v>1.75</v>
          </cell>
        </row>
        <row r="57">
          <cell r="A57" t="str">
            <v>12-380-11</v>
          </cell>
          <cell r="B57">
            <v>3</v>
          </cell>
          <cell r="C57">
            <v>3</v>
          </cell>
          <cell r="D57">
            <v>4.333333333333333</v>
          </cell>
          <cell r="E57">
            <v>5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/>
          <cell r="AC57" t="str">
            <v>NA</v>
          </cell>
          <cell r="AD57" t="str">
            <v>NA</v>
          </cell>
        </row>
        <row r="58">
          <cell r="A58" t="str">
            <v>12-380-12</v>
          </cell>
          <cell r="B58">
            <v>3.6666666666666665</v>
          </cell>
          <cell r="C58">
            <v>4</v>
          </cell>
          <cell r="D58">
            <v>4.333333333333333</v>
          </cell>
          <cell r="E58">
            <v>5</v>
          </cell>
          <cell r="F58">
            <v>4.333333333333333</v>
          </cell>
          <cell r="G58">
            <v>5</v>
          </cell>
          <cell r="H58">
            <v>3.6666666666666665</v>
          </cell>
          <cell r="I58">
            <v>5</v>
          </cell>
          <cell r="J58">
            <v>4.666666666666667</v>
          </cell>
          <cell r="K58">
            <v>5</v>
          </cell>
          <cell r="L58">
            <v>4.75</v>
          </cell>
          <cell r="M58">
            <v>4</v>
          </cell>
          <cell r="N58">
            <v>7.666666666666667</v>
          </cell>
          <cell r="O58">
            <v>2</v>
          </cell>
          <cell r="P58">
            <v>3.25</v>
          </cell>
          <cell r="Q58">
            <v>1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/>
          <cell r="AC58">
            <v>4.333333333333333</v>
          </cell>
          <cell r="AD58">
            <v>3.6666666666666665</v>
          </cell>
        </row>
        <row r="59">
          <cell r="A59" t="str">
            <v>12-380-13</v>
          </cell>
          <cell r="B59">
            <v>4.666666666666667</v>
          </cell>
          <cell r="C59">
            <v>5</v>
          </cell>
          <cell r="D59">
            <v>4.333333333333333</v>
          </cell>
          <cell r="E59">
            <v>5</v>
          </cell>
          <cell r="F59">
            <v>1.8333333333333333</v>
          </cell>
          <cell r="G59">
            <v>2</v>
          </cell>
          <cell r="H59">
            <v>3.6666666666666665</v>
          </cell>
          <cell r="I59">
            <v>4</v>
          </cell>
          <cell r="J59" t="str">
            <v>NA</v>
          </cell>
          <cell r="K59" t="str">
            <v>NA</v>
          </cell>
          <cell r="L59">
            <v>10</v>
          </cell>
          <cell r="M59">
            <v>10</v>
          </cell>
          <cell r="N59">
            <v>3.8333333333333335</v>
          </cell>
          <cell r="O59">
            <v>2</v>
          </cell>
          <cell r="P59">
            <v>1</v>
          </cell>
          <cell r="Q59">
            <v>1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/>
          <cell r="AC59">
            <v>1.8333333333333333</v>
          </cell>
          <cell r="AD59">
            <v>3.6666666666666665</v>
          </cell>
        </row>
        <row r="60">
          <cell r="A60" t="str">
            <v>12-380-14</v>
          </cell>
          <cell r="B60">
            <v>3.6666666666666665</v>
          </cell>
          <cell r="C60">
            <v>4</v>
          </cell>
          <cell r="D60">
            <v>3.6666666666666665</v>
          </cell>
          <cell r="E60">
            <v>5</v>
          </cell>
          <cell r="F60">
            <v>5</v>
          </cell>
          <cell r="G60">
            <v>5</v>
          </cell>
          <cell r="H60">
            <v>3.1666666666666665</v>
          </cell>
          <cell r="I60">
            <v>4</v>
          </cell>
          <cell r="J60">
            <v>4.833333333333333</v>
          </cell>
          <cell r="K60">
            <v>5</v>
          </cell>
          <cell r="L60">
            <v>4</v>
          </cell>
          <cell r="M60">
            <v>1</v>
          </cell>
          <cell r="N60">
            <v>10</v>
          </cell>
          <cell r="O60">
            <v>10</v>
          </cell>
          <cell r="P60">
            <v>1.75</v>
          </cell>
          <cell r="Q60">
            <v>1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/>
          <cell r="AC60">
            <v>5</v>
          </cell>
          <cell r="AD60">
            <v>3.1666666666666665</v>
          </cell>
        </row>
        <row r="61">
          <cell r="A61" t="str">
            <v>12-380-15</v>
          </cell>
          <cell r="B61">
            <v>5</v>
          </cell>
          <cell r="C61">
            <v>5</v>
          </cell>
          <cell r="D61">
            <v>4</v>
          </cell>
          <cell r="E61">
            <v>4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/>
          <cell r="AC61" t="str">
            <v>NA</v>
          </cell>
          <cell r="AD61" t="str">
            <v>NA</v>
          </cell>
        </row>
        <row r="62">
          <cell r="A62" t="str">
            <v>12-380-16</v>
          </cell>
          <cell r="B62">
            <v>4</v>
          </cell>
          <cell r="C62">
            <v>4</v>
          </cell>
          <cell r="D62">
            <v>4</v>
          </cell>
          <cell r="E62">
            <v>4</v>
          </cell>
          <cell r="F62">
            <v>4</v>
          </cell>
          <cell r="G62">
            <v>4</v>
          </cell>
          <cell r="H62">
            <v>3.3333333333333335</v>
          </cell>
          <cell r="I62">
            <v>4</v>
          </cell>
          <cell r="J62">
            <v>3.8333333333333335</v>
          </cell>
          <cell r="K62">
            <v>5</v>
          </cell>
          <cell r="L62">
            <v>6.75</v>
          </cell>
          <cell r="M62">
            <v>2</v>
          </cell>
          <cell r="N62">
            <v>10</v>
          </cell>
          <cell r="O62">
            <v>10</v>
          </cell>
          <cell r="P62">
            <v>10</v>
          </cell>
          <cell r="Q62">
            <v>10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>
            <v>9.3333333333333339</v>
          </cell>
          <cell r="AA62">
            <v>6</v>
          </cell>
          <cell r="AB62"/>
          <cell r="AC62">
            <v>4</v>
          </cell>
          <cell r="AD62">
            <v>3.3333333333333335</v>
          </cell>
        </row>
        <row r="63">
          <cell r="A63" t="str">
            <v>12-380-17</v>
          </cell>
          <cell r="B63">
            <v>4.666666666666667</v>
          </cell>
          <cell r="C63">
            <v>5</v>
          </cell>
          <cell r="D63">
            <v>3.6666666666666665</v>
          </cell>
          <cell r="E63">
            <v>4</v>
          </cell>
          <cell r="F63">
            <v>1.8333333333333333</v>
          </cell>
          <cell r="G63">
            <v>2</v>
          </cell>
          <cell r="H63">
            <v>4.166666666666667</v>
          </cell>
          <cell r="I63">
            <v>5</v>
          </cell>
          <cell r="J63" t="str">
            <v>NA</v>
          </cell>
          <cell r="K63" t="str">
            <v>NA</v>
          </cell>
          <cell r="L63">
            <v>10</v>
          </cell>
          <cell r="M63">
            <v>10</v>
          </cell>
          <cell r="N63">
            <v>10</v>
          </cell>
          <cell r="O63">
            <v>10</v>
          </cell>
          <cell r="P63">
            <v>3.25</v>
          </cell>
          <cell r="Q63">
            <v>1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>
            <v>3.5</v>
          </cell>
          <cell r="W63">
            <v>4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/>
          <cell r="AC63">
            <v>1.8333333333333333</v>
          </cell>
          <cell r="AD63">
            <v>4.166666666666667</v>
          </cell>
        </row>
        <row r="64">
          <cell r="A64" t="str">
            <v>12-380-19</v>
          </cell>
          <cell r="B64">
            <v>3</v>
          </cell>
          <cell r="C64">
            <v>3</v>
          </cell>
          <cell r="D64">
            <v>2.3333333333333335</v>
          </cell>
          <cell r="E64">
            <v>3</v>
          </cell>
          <cell r="F64">
            <v>1.3333333333333333</v>
          </cell>
          <cell r="G64">
            <v>2</v>
          </cell>
          <cell r="H64">
            <v>1.6666666666666667</v>
          </cell>
          <cell r="I64">
            <v>2</v>
          </cell>
          <cell r="J64">
            <v>3.6666666666666665</v>
          </cell>
          <cell r="K64">
            <v>4</v>
          </cell>
          <cell r="L64">
            <v>10</v>
          </cell>
          <cell r="M64">
            <v>10</v>
          </cell>
          <cell r="N64">
            <v>10</v>
          </cell>
          <cell r="O64">
            <v>10</v>
          </cell>
          <cell r="P64">
            <v>9.25</v>
          </cell>
          <cell r="Q64">
            <v>4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>
            <v>8.75</v>
          </cell>
          <cell r="AA64">
            <v>3</v>
          </cell>
          <cell r="AB64"/>
          <cell r="AC64">
            <v>1.3333333333333333</v>
          </cell>
          <cell r="AD64">
            <v>1.6666666666666667</v>
          </cell>
        </row>
        <row r="65">
          <cell r="A65" t="str">
            <v>12-380-20</v>
          </cell>
          <cell r="B65">
            <v>4.3</v>
          </cell>
          <cell r="C65">
            <v>5</v>
          </cell>
          <cell r="D65">
            <v>4.333333333333333</v>
          </cell>
          <cell r="E65">
            <v>5</v>
          </cell>
          <cell r="F65">
            <v>1.6666666666666667</v>
          </cell>
          <cell r="G65">
            <v>2</v>
          </cell>
          <cell r="H65">
            <v>4</v>
          </cell>
          <cell r="I65">
            <v>4</v>
          </cell>
          <cell r="J65" t="str">
            <v>NA</v>
          </cell>
          <cell r="K65" t="str">
            <v>NA</v>
          </cell>
          <cell r="L65">
            <v>10</v>
          </cell>
          <cell r="M65">
            <v>10</v>
          </cell>
          <cell r="N65">
            <v>3.6666666666666665</v>
          </cell>
          <cell r="O65">
            <v>1</v>
          </cell>
          <cell r="P65">
            <v>1</v>
          </cell>
          <cell r="Q65">
            <v>1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>
            <v>8.9166666666666661</v>
          </cell>
          <cell r="AA65">
            <v>5</v>
          </cell>
          <cell r="AB65"/>
          <cell r="AC65">
            <v>1.6666666666666667</v>
          </cell>
          <cell r="AD65">
            <v>4</v>
          </cell>
        </row>
        <row r="66">
          <cell r="A66" t="str">
            <v>12-380-21</v>
          </cell>
          <cell r="B66">
            <v>4</v>
          </cell>
          <cell r="C66">
            <v>4</v>
          </cell>
          <cell r="D66">
            <v>4</v>
          </cell>
          <cell r="E66">
            <v>4</v>
          </cell>
          <cell r="F66">
            <v>1</v>
          </cell>
          <cell r="G66">
            <v>1</v>
          </cell>
          <cell r="H66">
            <v>2.5</v>
          </cell>
          <cell r="I66">
            <v>4</v>
          </cell>
          <cell r="J66">
            <v>2.3333333333333335</v>
          </cell>
          <cell r="K66">
            <v>3</v>
          </cell>
          <cell r="L66">
            <v>10</v>
          </cell>
          <cell r="M66">
            <v>10</v>
          </cell>
          <cell r="N66">
            <v>10</v>
          </cell>
          <cell r="O66">
            <v>10</v>
          </cell>
          <cell r="P66">
            <v>7</v>
          </cell>
          <cell r="Q66">
            <v>1</v>
          </cell>
          <cell r="R66" t="str">
            <v>NA</v>
          </cell>
          <cell r="S66" t="str">
            <v>NA</v>
          </cell>
          <cell r="T66">
            <v>1</v>
          </cell>
          <cell r="U66">
            <v>1</v>
          </cell>
          <cell r="V66">
            <v>3.8333333333333335</v>
          </cell>
          <cell r="W66">
            <v>5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/>
          <cell r="AC66">
            <v>1</v>
          </cell>
          <cell r="AD66">
            <v>1.75</v>
          </cell>
        </row>
        <row r="67">
          <cell r="A67" t="str">
            <v>12-380-22</v>
          </cell>
          <cell r="B67">
            <v>5</v>
          </cell>
          <cell r="C67">
            <v>5</v>
          </cell>
          <cell r="D67">
            <v>4.333333333333333</v>
          </cell>
          <cell r="E67">
            <v>5</v>
          </cell>
          <cell r="F67">
            <v>1.3333333333333333</v>
          </cell>
          <cell r="G67">
            <v>2</v>
          </cell>
          <cell r="H67">
            <v>3.3333333333333335</v>
          </cell>
          <cell r="I67">
            <v>4</v>
          </cell>
          <cell r="J67" t="str">
            <v>NA</v>
          </cell>
          <cell r="K67" t="str">
            <v>NA</v>
          </cell>
          <cell r="L67">
            <v>10</v>
          </cell>
          <cell r="M67">
            <v>10</v>
          </cell>
          <cell r="N67">
            <v>10</v>
          </cell>
          <cell r="O67">
            <v>10</v>
          </cell>
          <cell r="P67">
            <v>1.5</v>
          </cell>
          <cell r="Q67">
            <v>1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/>
          <cell r="AC67">
            <v>1.3333333333333333</v>
          </cell>
          <cell r="AD67">
            <v>3.3333333333333335</v>
          </cell>
        </row>
        <row r="68">
          <cell r="A68" t="str">
            <v>12-380-23</v>
          </cell>
          <cell r="B68">
            <v>4.3</v>
          </cell>
          <cell r="C68">
            <v>5</v>
          </cell>
          <cell r="D68">
            <v>4</v>
          </cell>
          <cell r="E68">
            <v>4</v>
          </cell>
          <cell r="F68">
            <v>1.6666666666666667</v>
          </cell>
          <cell r="G68">
            <v>2</v>
          </cell>
          <cell r="H68">
            <v>3.5</v>
          </cell>
          <cell r="I68">
            <v>4</v>
          </cell>
          <cell r="J68" t="str">
            <v>NA</v>
          </cell>
          <cell r="K68" t="str">
            <v>NA</v>
          </cell>
          <cell r="L68">
            <v>10</v>
          </cell>
          <cell r="M68">
            <v>10</v>
          </cell>
          <cell r="N68">
            <v>8.5</v>
          </cell>
          <cell r="O68">
            <v>5</v>
          </cell>
          <cell r="P68">
            <v>2</v>
          </cell>
          <cell r="Q68">
            <v>1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/>
          <cell r="AC68">
            <v>1.6666666666666667</v>
          </cell>
          <cell r="AD68">
            <v>3.5</v>
          </cell>
        </row>
        <row r="69">
          <cell r="A69" t="str">
            <v>12-380-24</v>
          </cell>
          <cell r="B69">
            <v>5</v>
          </cell>
          <cell r="C69">
            <v>5</v>
          </cell>
          <cell r="D69">
            <v>4</v>
          </cell>
          <cell r="E69">
            <v>4</v>
          </cell>
          <cell r="F69">
            <v>5</v>
          </cell>
          <cell r="G69">
            <v>5</v>
          </cell>
          <cell r="H69">
            <v>3.3333333333333335</v>
          </cell>
          <cell r="I69">
            <v>4</v>
          </cell>
          <cell r="J69" t="str">
            <v>NA</v>
          </cell>
          <cell r="K69" t="str">
            <v>NA</v>
          </cell>
          <cell r="L69">
            <v>6.125</v>
          </cell>
          <cell r="M69">
            <v>1</v>
          </cell>
          <cell r="N69">
            <v>8.3333333333333339</v>
          </cell>
          <cell r="O69">
            <v>4</v>
          </cell>
          <cell r="P69">
            <v>1</v>
          </cell>
          <cell r="Q69">
            <v>1</v>
          </cell>
          <cell r="R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W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B69"/>
          <cell r="AC69">
            <v>5</v>
          </cell>
          <cell r="AD69">
            <v>3.3333333333333335</v>
          </cell>
        </row>
        <row r="70">
          <cell r="A70" t="str">
            <v>12-380-25</v>
          </cell>
          <cell r="B70">
            <v>5</v>
          </cell>
          <cell r="C70">
            <v>5</v>
          </cell>
          <cell r="D70">
            <v>5</v>
          </cell>
          <cell r="E70">
            <v>5</v>
          </cell>
          <cell r="F70">
            <v>4</v>
          </cell>
          <cell r="G70">
            <v>4</v>
          </cell>
          <cell r="H70">
            <v>3.5</v>
          </cell>
          <cell r="I70">
            <v>4</v>
          </cell>
          <cell r="J70" t="str">
            <v>NA</v>
          </cell>
          <cell r="K70" t="str">
            <v>NA</v>
          </cell>
          <cell r="L70">
            <v>5.375</v>
          </cell>
          <cell r="M70">
            <v>1</v>
          </cell>
          <cell r="N70">
            <v>5</v>
          </cell>
          <cell r="O70">
            <v>1</v>
          </cell>
          <cell r="P70">
            <v>1.125</v>
          </cell>
          <cell r="Q70">
            <v>1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/>
          <cell r="AC70">
            <v>4</v>
          </cell>
          <cell r="AD70">
            <v>3.5</v>
          </cell>
        </row>
        <row r="71">
          <cell r="A71" t="str">
            <v>12-380-26</v>
          </cell>
          <cell r="B71">
            <v>4.3</v>
          </cell>
          <cell r="C71">
            <v>5</v>
          </cell>
          <cell r="D71">
            <v>4.333333333333333</v>
          </cell>
          <cell r="E71">
            <v>5</v>
          </cell>
          <cell r="F71">
            <v>4</v>
          </cell>
          <cell r="G71">
            <v>4</v>
          </cell>
          <cell r="H71">
            <v>2.8333333333333335</v>
          </cell>
          <cell r="I71">
            <v>4</v>
          </cell>
          <cell r="J71" t="str">
            <v>NA</v>
          </cell>
          <cell r="K71" t="str">
            <v>NA</v>
          </cell>
          <cell r="L71">
            <v>3.25</v>
          </cell>
          <cell r="M71">
            <v>1</v>
          </cell>
          <cell r="N71">
            <v>10</v>
          </cell>
          <cell r="O71">
            <v>10</v>
          </cell>
          <cell r="P71">
            <v>2</v>
          </cell>
          <cell r="Q71">
            <v>1</v>
          </cell>
          <cell r="R71" t="str">
            <v>NA</v>
          </cell>
          <cell r="S71" t="str">
            <v>NA</v>
          </cell>
          <cell r="T71">
            <v>2</v>
          </cell>
          <cell r="U71">
            <v>3</v>
          </cell>
          <cell r="V71">
            <v>4</v>
          </cell>
          <cell r="W71">
            <v>5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/>
          <cell r="AC71">
            <v>4</v>
          </cell>
          <cell r="AD71">
            <v>2.416666666666667</v>
          </cell>
        </row>
        <row r="72">
          <cell r="A72" t="str">
            <v>12-380-27</v>
          </cell>
          <cell r="B72">
            <v>4</v>
          </cell>
          <cell r="C72">
            <v>4</v>
          </cell>
          <cell r="D72">
            <v>4</v>
          </cell>
          <cell r="E72">
            <v>4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/>
          <cell r="AC72" t="str">
            <v>NA</v>
          </cell>
          <cell r="AD72" t="str">
            <v>NA</v>
          </cell>
        </row>
        <row r="73">
          <cell r="A73" t="str">
            <v>12-380-28</v>
          </cell>
          <cell r="B73" t="str">
            <v>NA</v>
          </cell>
          <cell r="C73" t="str">
            <v>NA</v>
          </cell>
          <cell r="D73" t="str">
            <v>NA</v>
          </cell>
          <cell r="E73" t="str">
            <v>NA</v>
          </cell>
          <cell r="F73">
            <v>4.5</v>
          </cell>
          <cell r="G73">
            <v>5</v>
          </cell>
          <cell r="H73">
            <v>3</v>
          </cell>
          <cell r="I73">
            <v>3</v>
          </cell>
          <cell r="J73">
            <v>3.3333333333333335</v>
          </cell>
          <cell r="K73">
            <v>4</v>
          </cell>
          <cell r="L73">
            <v>3.375</v>
          </cell>
          <cell r="M73">
            <v>1</v>
          </cell>
          <cell r="N73">
            <v>5.166666666666667</v>
          </cell>
          <cell r="O73">
            <v>3</v>
          </cell>
          <cell r="P73">
            <v>4.25</v>
          </cell>
          <cell r="Q73">
            <v>1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/>
          <cell r="AC73">
            <v>4.5</v>
          </cell>
          <cell r="AD73">
            <v>3</v>
          </cell>
        </row>
        <row r="74">
          <cell r="A74" t="str">
            <v>12-380-29</v>
          </cell>
          <cell r="B74">
            <v>4.3</v>
          </cell>
          <cell r="C74">
            <v>5</v>
          </cell>
          <cell r="D74">
            <v>4.333333333333333</v>
          </cell>
          <cell r="E74">
            <v>5</v>
          </cell>
          <cell r="F74">
            <v>5</v>
          </cell>
          <cell r="G74">
            <v>5</v>
          </cell>
          <cell r="H74">
            <v>3</v>
          </cell>
          <cell r="I74">
            <v>3</v>
          </cell>
          <cell r="J74" t="str">
            <v>NA</v>
          </cell>
          <cell r="K74" t="str">
            <v>NA</v>
          </cell>
          <cell r="L74">
            <v>5</v>
          </cell>
          <cell r="M74">
            <v>1</v>
          </cell>
          <cell r="N74">
            <v>9.1666666666666661</v>
          </cell>
          <cell r="O74">
            <v>5</v>
          </cell>
          <cell r="P74">
            <v>6</v>
          </cell>
          <cell r="Q74">
            <v>1</v>
          </cell>
          <cell r="R74" t="str">
            <v>NA</v>
          </cell>
          <cell r="S74" t="str">
            <v>NA</v>
          </cell>
          <cell r="T74">
            <v>1.6666666666666667</v>
          </cell>
          <cell r="U74">
            <v>3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/>
          <cell r="AC74">
            <v>5</v>
          </cell>
          <cell r="AD74">
            <v>2.3333333333333335</v>
          </cell>
        </row>
        <row r="75">
          <cell r="A75" t="str">
            <v>12-380-30</v>
          </cell>
          <cell r="B75">
            <v>4</v>
          </cell>
          <cell r="C75">
            <v>4</v>
          </cell>
          <cell r="D75">
            <v>3</v>
          </cell>
          <cell r="E75">
            <v>3</v>
          </cell>
          <cell r="F75">
            <v>1.5</v>
          </cell>
          <cell r="G75">
            <v>2</v>
          </cell>
          <cell r="H75">
            <v>3.8333333333333335</v>
          </cell>
          <cell r="I75">
            <v>4</v>
          </cell>
          <cell r="J75">
            <v>4.833333333333333</v>
          </cell>
          <cell r="K75">
            <v>5</v>
          </cell>
          <cell r="L75">
            <v>10</v>
          </cell>
          <cell r="M75">
            <v>10</v>
          </cell>
          <cell r="N75">
            <v>4.8</v>
          </cell>
          <cell r="O75">
            <v>4</v>
          </cell>
          <cell r="P75">
            <v>7.875</v>
          </cell>
          <cell r="Q75">
            <v>1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/>
          <cell r="AC75">
            <v>1.5</v>
          </cell>
          <cell r="AD75">
            <v>3.8333333333333335</v>
          </cell>
        </row>
        <row r="76">
          <cell r="A76" t="str">
            <v>12-380-31</v>
          </cell>
          <cell r="B76">
            <v>2.6666666666666665</v>
          </cell>
          <cell r="C76">
            <v>3</v>
          </cell>
          <cell r="D76">
            <v>3.6666666666666665</v>
          </cell>
          <cell r="E76">
            <v>4</v>
          </cell>
          <cell r="F76">
            <v>1.6666666666666667</v>
          </cell>
          <cell r="G76">
            <v>2</v>
          </cell>
          <cell r="H76">
            <v>1.8333333333333333</v>
          </cell>
          <cell r="I76">
            <v>3</v>
          </cell>
          <cell r="J76">
            <v>2.1666666666666665</v>
          </cell>
          <cell r="K76">
            <v>3</v>
          </cell>
          <cell r="L76">
            <v>8.875</v>
          </cell>
          <cell r="M76">
            <v>1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  <cell r="R76">
            <v>1.1666666666666667</v>
          </cell>
          <cell r="S76">
            <v>2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>
            <v>10</v>
          </cell>
          <cell r="Y76">
            <v>10</v>
          </cell>
          <cell r="Z76">
            <v>10</v>
          </cell>
          <cell r="AA76">
            <v>10</v>
          </cell>
          <cell r="AB76"/>
          <cell r="AC76">
            <v>1.4166666666666667</v>
          </cell>
          <cell r="AD76">
            <v>1.8333333333333333</v>
          </cell>
        </row>
        <row r="77">
          <cell r="A77" t="str">
            <v>12-380-32</v>
          </cell>
          <cell r="B77">
            <v>3</v>
          </cell>
          <cell r="C77">
            <v>3</v>
          </cell>
          <cell r="D77">
            <v>3</v>
          </cell>
          <cell r="E77">
            <v>3</v>
          </cell>
          <cell r="F77">
            <v>4.666666666666667</v>
          </cell>
          <cell r="G77">
            <v>5</v>
          </cell>
          <cell r="H77">
            <v>3.1666666666666665</v>
          </cell>
          <cell r="I77">
            <v>4</v>
          </cell>
          <cell r="J77">
            <v>5</v>
          </cell>
          <cell r="K77">
            <v>5</v>
          </cell>
          <cell r="L77">
            <v>9</v>
          </cell>
          <cell r="M77">
            <v>2</v>
          </cell>
          <cell r="N77">
            <v>8.5</v>
          </cell>
          <cell r="O77">
            <v>4</v>
          </cell>
          <cell r="P77">
            <v>7</v>
          </cell>
          <cell r="Q77">
            <v>1</v>
          </cell>
          <cell r="R77" t="str">
            <v>NA</v>
          </cell>
          <cell r="S77" t="str">
            <v>NA</v>
          </cell>
          <cell r="T77">
            <v>1.3333333333333333</v>
          </cell>
          <cell r="U77">
            <v>3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/>
          <cell r="AC77">
            <v>4.666666666666667</v>
          </cell>
          <cell r="AD77">
            <v>2.25</v>
          </cell>
        </row>
        <row r="78">
          <cell r="A78" t="str">
            <v>12-380-33</v>
          </cell>
          <cell r="B78">
            <v>4.666666666666667</v>
          </cell>
          <cell r="C78">
            <v>5</v>
          </cell>
          <cell r="D78">
            <v>4</v>
          </cell>
          <cell r="E78">
            <v>4</v>
          </cell>
          <cell r="F78">
            <v>1.8333333333333333</v>
          </cell>
          <cell r="G78">
            <v>2</v>
          </cell>
          <cell r="H78">
            <v>4</v>
          </cell>
          <cell r="I78">
            <v>4</v>
          </cell>
          <cell r="J78" t="str">
            <v>NA</v>
          </cell>
          <cell r="K78" t="str">
            <v>NA</v>
          </cell>
          <cell r="L78">
            <v>10</v>
          </cell>
          <cell r="M78">
            <v>10</v>
          </cell>
          <cell r="N78">
            <v>7.5</v>
          </cell>
          <cell r="O78">
            <v>1</v>
          </cell>
          <cell r="P78">
            <v>3.625</v>
          </cell>
          <cell r="Q78">
            <v>1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/>
          <cell r="AC78">
            <v>1.8333333333333333</v>
          </cell>
          <cell r="AD78">
            <v>4</v>
          </cell>
        </row>
        <row r="79">
          <cell r="A79" t="str">
            <v>12-380-34</v>
          </cell>
          <cell r="B79">
            <v>1.6666666666666667</v>
          </cell>
          <cell r="C79">
            <v>2</v>
          </cell>
          <cell r="D79">
            <v>2.6666666666666665</v>
          </cell>
          <cell r="E79">
            <v>3</v>
          </cell>
          <cell r="F79">
            <v>1.6666666666666667</v>
          </cell>
          <cell r="G79">
            <v>2</v>
          </cell>
          <cell r="H79">
            <v>2.5</v>
          </cell>
          <cell r="I79">
            <v>4</v>
          </cell>
          <cell r="J79">
            <v>2.8333333333333335</v>
          </cell>
          <cell r="K79">
            <v>3</v>
          </cell>
          <cell r="L79">
            <v>10</v>
          </cell>
          <cell r="M79">
            <v>10</v>
          </cell>
          <cell r="N79">
            <v>10</v>
          </cell>
          <cell r="O79">
            <v>10</v>
          </cell>
          <cell r="P79">
            <v>10</v>
          </cell>
          <cell r="Q79">
            <v>10</v>
          </cell>
          <cell r="R79" t="str">
            <v>NA</v>
          </cell>
          <cell r="S79" t="str">
            <v>NA</v>
          </cell>
          <cell r="T79">
            <v>1.5</v>
          </cell>
          <cell r="U79">
            <v>2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>
            <v>10</v>
          </cell>
          <cell r="AA79">
            <v>10</v>
          </cell>
          <cell r="AB79"/>
          <cell r="AC79">
            <v>1.6666666666666667</v>
          </cell>
          <cell r="AD79">
            <v>2</v>
          </cell>
        </row>
        <row r="80">
          <cell r="A80" t="str">
            <v>12-380-35</v>
          </cell>
          <cell r="B80">
            <v>4.3</v>
          </cell>
          <cell r="C80">
            <v>5</v>
          </cell>
          <cell r="D80">
            <v>3.6666666666666665</v>
          </cell>
          <cell r="E80">
            <v>4</v>
          </cell>
          <cell r="F80">
            <v>1.5</v>
          </cell>
          <cell r="G80">
            <v>2</v>
          </cell>
          <cell r="H80">
            <v>3.5</v>
          </cell>
          <cell r="I80">
            <v>4</v>
          </cell>
          <cell r="J80" t="str">
            <v>NA</v>
          </cell>
          <cell r="K80" t="str">
            <v>NA</v>
          </cell>
          <cell r="L80">
            <v>10</v>
          </cell>
          <cell r="M80">
            <v>10</v>
          </cell>
          <cell r="N80">
            <v>10</v>
          </cell>
          <cell r="O80">
            <v>10</v>
          </cell>
          <cell r="P80">
            <v>1</v>
          </cell>
          <cell r="Q80">
            <v>1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>
            <v>3.8333333333333335</v>
          </cell>
          <cell r="W80">
            <v>4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/>
          <cell r="AC80">
            <v>1.5</v>
          </cell>
          <cell r="AD80">
            <v>3.5</v>
          </cell>
        </row>
        <row r="81">
          <cell r="A81" t="str">
            <v>12-380-36</v>
          </cell>
          <cell r="B81">
            <v>3</v>
          </cell>
          <cell r="C81">
            <v>3</v>
          </cell>
          <cell r="D81">
            <v>2.6666666666666665</v>
          </cell>
          <cell r="E81">
            <v>3</v>
          </cell>
          <cell r="F81">
            <v>3.8333333333333335</v>
          </cell>
          <cell r="G81">
            <v>4</v>
          </cell>
          <cell r="H81">
            <v>2.3333333333333335</v>
          </cell>
          <cell r="I81">
            <v>3</v>
          </cell>
          <cell r="J81">
            <v>4</v>
          </cell>
          <cell r="K81">
            <v>4</v>
          </cell>
          <cell r="L81">
            <v>10</v>
          </cell>
          <cell r="M81">
            <v>10</v>
          </cell>
          <cell r="N81">
            <v>10</v>
          </cell>
          <cell r="O81">
            <v>10</v>
          </cell>
          <cell r="P81">
            <v>10</v>
          </cell>
          <cell r="Q81">
            <v>10</v>
          </cell>
          <cell r="R81" t="str">
            <v>NA</v>
          </cell>
          <cell r="S81" t="str">
            <v>NA</v>
          </cell>
          <cell r="T81">
            <v>1.8333333333333333</v>
          </cell>
          <cell r="U81">
            <v>3</v>
          </cell>
          <cell r="V81">
            <v>1.8333333333333333</v>
          </cell>
          <cell r="W81">
            <v>3</v>
          </cell>
          <cell r="X81">
            <v>10</v>
          </cell>
          <cell r="Y81">
            <v>10</v>
          </cell>
          <cell r="Z81">
            <v>10</v>
          </cell>
          <cell r="AA81">
            <v>10</v>
          </cell>
          <cell r="AB81"/>
          <cell r="AC81">
            <v>3.8333333333333335</v>
          </cell>
          <cell r="AD81">
            <v>2.0833333333333335</v>
          </cell>
        </row>
        <row r="82">
          <cell r="A82" t="str">
            <v>12-380-37</v>
          </cell>
          <cell r="B82">
            <v>4</v>
          </cell>
          <cell r="C82">
            <v>4</v>
          </cell>
          <cell r="D82">
            <v>4.666666666666667</v>
          </cell>
          <cell r="E82">
            <v>5</v>
          </cell>
          <cell r="F82">
            <v>1.3333333333333333</v>
          </cell>
          <cell r="G82">
            <v>2</v>
          </cell>
          <cell r="H82">
            <v>4.166666666666667</v>
          </cell>
          <cell r="I82">
            <v>5</v>
          </cell>
          <cell r="J82">
            <v>5</v>
          </cell>
          <cell r="K82">
            <v>5</v>
          </cell>
          <cell r="L82">
            <v>10</v>
          </cell>
          <cell r="M82">
            <v>10</v>
          </cell>
          <cell r="N82">
            <v>5.4</v>
          </cell>
          <cell r="O82">
            <v>1</v>
          </cell>
          <cell r="P82">
            <v>2.25</v>
          </cell>
          <cell r="Q82">
            <v>1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/>
          <cell r="AC82">
            <v>1.3333333333333333</v>
          </cell>
          <cell r="AD82">
            <v>4.166666666666667</v>
          </cell>
        </row>
        <row r="83">
          <cell r="A83" t="str">
            <v>12-380-38</v>
          </cell>
          <cell r="B83">
            <v>4.666666666666667</v>
          </cell>
          <cell r="C83">
            <v>5</v>
          </cell>
          <cell r="D83">
            <v>4.333333333333333</v>
          </cell>
          <cell r="E83">
            <v>5</v>
          </cell>
          <cell r="F83">
            <v>1.3333333333333333</v>
          </cell>
          <cell r="G83">
            <v>2</v>
          </cell>
          <cell r="H83">
            <v>4.333333333333333</v>
          </cell>
          <cell r="I83">
            <v>5</v>
          </cell>
          <cell r="J83" t="str">
            <v>NA</v>
          </cell>
          <cell r="K83" t="str">
            <v>NA</v>
          </cell>
          <cell r="L83">
            <v>10</v>
          </cell>
          <cell r="M83">
            <v>10</v>
          </cell>
          <cell r="N83">
            <v>3.3333333333333335</v>
          </cell>
          <cell r="O83">
            <v>1</v>
          </cell>
          <cell r="P83">
            <v>1</v>
          </cell>
          <cell r="Q83">
            <v>1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/>
          <cell r="AC83">
            <v>1.3333333333333333</v>
          </cell>
          <cell r="AD83">
            <v>4.333333333333333</v>
          </cell>
        </row>
        <row r="84">
          <cell r="A84" t="str">
            <v>12-380-39</v>
          </cell>
          <cell r="B84">
            <v>2</v>
          </cell>
          <cell r="C84">
            <v>2</v>
          </cell>
          <cell r="D84">
            <v>4</v>
          </cell>
          <cell r="E84">
            <v>4</v>
          </cell>
          <cell r="F84">
            <v>3.8333333333333335</v>
          </cell>
          <cell r="G84">
            <v>4</v>
          </cell>
          <cell r="H84">
            <v>2.6666666666666665</v>
          </cell>
          <cell r="I84">
            <v>3</v>
          </cell>
          <cell r="J84">
            <v>2.3333333333333335</v>
          </cell>
          <cell r="K84">
            <v>3</v>
          </cell>
          <cell r="L84">
            <v>10</v>
          </cell>
          <cell r="M84">
            <v>10</v>
          </cell>
          <cell r="N84">
            <v>10</v>
          </cell>
          <cell r="O84">
            <v>10</v>
          </cell>
          <cell r="P84">
            <v>9</v>
          </cell>
          <cell r="Q84">
            <v>6</v>
          </cell>
          <cell r="R84" t="str">
            <v>NA</v>
          </cell>
          <cell r="S84" t="str">
            <v>NA</v>
          </cell>
          <cell r="T84">
            <v>1.3333333333333333</v>
          </cell>
          <cell r="U84">
            <v>2</v>
          </cell>
          <cell r="V84" t="str">
            <v>NA</v>
          </cell>
          <cell r="W84" t="str">
            <v>NA</v>
          </cell>
          <cell r="X84">
            <v>9.1666666666666661</v>
          </cell>
          <cell r="Y84">
            <v>3</v>
          </cell>
          <cell r="Z84">
            <v>10</v>
          </cell>
          <cell r="AA84">
            <v>10</v>
          </cell>
          <cell r="AB84"/>
          <cell r="AC84">
            <v>3.8333333333333335</v>
          </cell>
          <cell r="AD84">
            <v>2</v>
          </cell>
        </row>
        <row r="85">
          <cell r="A85" t="str">
            <v>12-380-40</v>
          </cell>
          <cell r="B85">
            <v>4.3</v>
          </cell>
          <cell r="C85">
            <v>5</v>
          </cell>
          <cell r="D85">
            <v>4.666666666666667</v>
          </cell>
          <cell r="E85">
            <v>5</v>
          </cell>
          <cell r="F85">
            <v>4.5</v>
          </cell>
          <cell r="G85">
            <v>5</v>
          </cell>
          <cell r="H85">
            <v>4</v>
          </cell>
          <cell r="I85">
            <v>4</v>
          </cell>
          <cell r="J85" t="str">
            <v>NA</v>
          </cell>
          <cell r="K85" t="str">
            <v>NA</v>
          </cell>
          <cell r="L85">
            <v>3</v>
          </cell>
          <cell r="M85">
            <v>1</v>
          </cell>
          <cell r="N85">
            <v>10</v>
          </cell>
          <cell r="O85">
            <v>10</v>
          </cell>
          <cell r="P85">
            <v>3.75</v>
          </cell>
          <cell r="Q85">
            <v>1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>
            <v>4.333333333333333</v>
          </cell>
          <cell r="W85">
            <v>5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/>
          <cell r="AC85">
            <v>4.5</v>
          </cell>
          <cell r="AD85">
            <v>4</v>
          </cell>
        </row>
        <row r="86">
          <cell r="A86" t="str">
            <v>12-380-41</v>
          </cell>
          <cell r="B86">
            <v>4</v>
          </cell>
          <cell r="C86">
            <v>4</v>
          </cell>
          <cell r="D86">
            <v>4.666666666666667</v>
          </cell>
          <cell r="E86">
            <v>5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/>
          <cell r="AC86" t="str">
            <v>NA</v>
          </cell>
          <cell r="AD86" t="str">
            <v>NA</v>
          </cell>
        </row>
        <row r="87">
          <cell r="A87" t="str">
            <v>12-380-42</v>
          </cell>
          <cell r="B87">
            <v>3.3</v>
          </cell>
          <cell r="C87">
            <v>4</v>
          </cell>
          <cell r="D87">
            <v>3.6666666666666665</v>
          </cell>
          <cell r="E87">
            <v>5</v>
          </cell>
          <cell r="F87">
            <v>4.833333333333333</v>
          </cell>
          <cell r="G87">
            <v>5</v>
          </cell>
          <cell r="H87">
            <v>2.8333333333333335</v>
          </cell>
          <cell r="I87">
            <v>4</v>
          </cell>
          <cell r="J87">
            <v>3.5</v>
          </cell>
          <cell r="K87">
            <v>4</v>
          </cell>
          <cell r="L87">
            <v>5.375</v>
          </cell>
          <cell r="M87">
            <v>1</v>
          </cell>
          <cell r="N87">
            <v>9.6666666666666661</v>
          </cell>
          <cell r="O87">
            <v>8</v>
          </cell>
          <cell r="P87">
            <v>9</v>
          </cell>
          <cell r="Q87">
            <v>6</v>
          </cell>
          <cell r="R87" t="str">
            <v>NA</v>
          </cell>
          <cell r="S87" t="str">
            <v>NA</v>
          </cell>
          <cell r="T87">
            <v>2.3333333333333335</v>
          </cell>
          <cell r="U87">
            <v>4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>
            <v>8.75</v>
          </cell>
          <cell r="AA87">
            <v>2</v>
          </cell>
          <cell r="AB87"/>
          <cell r="AC87">
            <v>4.833333333333333</v>
          </cell>
          <cell r="AD87">
            <v>2.5833333333333335</v>
          </cell>
        </row>
        <row r="88">
          <cell r="A88" t="str">
            <v>12-380-43</v>
          </cell>
          <cell r="B88">
            <v>4</v>
          </cell>
          <cell r="C88">
            <v>4</v>
          </cell>
          <cell r="D88">
            <v>4</v>
          </cell>
          <cell r="E88">
            <v>4</v>
          </cell>
          <cell r="F88">
            <v>3.5</v>
          </cell>
          <cell r="G88">
            <v>4</v>
          </cell>
          <cell r="H88">
            <v>2.3333333333333335</v>
          </cell>
          <cell r="I88">
            <v>3</v>
          </cell>
          <cell r="J88" t="str">
            <v>NA</v>
          </cell>
          <cell r="K88" t="str">
            <v>NA</v>
          </cell>
          <cell r="L88">
            <v>10</v>
          </cell>
          <cell r="M88">
            <v>10</v>
          </cell>
          <cell r="N88">
            <v>10</v>
          </cell>
          <cell r="O88">
            <v>10</v>
          </cell>
          <cell r="P88">
            <v>10</v>
          </cell>
          <cell r="Q88">
            <v>10</v>
          </cell>
          <cell r="R88">
            <v>2.8333333333333335</v>
          </cell>
          <cell r="S88">
            <v>4</v>
          </cell>
          <cell r="T88">
            <v>2</v>
          </cell>
          <cell r="U88">
            <v>3</v>
          </cell>
          <cell r="V88">
            <v>3.3333333333333335</v>
          </cell>
          <cell r="W88">
            <v>4</v>
          </cell>
          <cell r="X88">
            <v>9</v>
          </cell>
          <cell r="Y88">
            <v>3</v>
          </cell>
          <cell r="Z88">
            <v>10</v>
          </cell>
          <cell r="AA88">
            <v>10</v>
          </cell>
          <cell r="AB88"/>
          <cell r="AC88">
            <v>3.166666666666667</v>
          </cell>
          <cell r="AD88">
            <v>2.166666666666667</v>
          </cell>
        </row>
        <row r="89">
          <cell r="A89" t="str">
            <v>12-380-44</v>
          </cell>
          <cell r="B89">
            <v>2.2999999999999998</v>
          </cell>
          <cell r="C89">
            <v>3</v>
          </cell>
          <cell r="D89">
            <v>3.3333333333333335</v>
          </cell>
          <cell r="E89">
            <v>4</v>
          </cell>
          <cell r="F89">
            <v>2</v>
          </cell>
          <cell r="G89">
            <v>3</v>
          </cell>
          <cell r="H89">
            <v>2.6666666666666665</v>
          </cell>
          <cell r="I89">
            <v>4</v>
          </cell>
          <cell r="J89">
            <v>3.1666666666666665</v>
          </cell>
          <cell r="K89">
            <v>4</v>
          </cell>
          <cell r="L89">
            <v>8.875</v>
          </cell>
          <cell r="M89">
            <v>1</v>
          </cell>
          <cell r="N89">
            <v>10</v>
          </cell>
          <cell r="O89">
            <v>10</v>
          </cell>
          <cell r="P89">
            <v>10</v>
          </cell>
          <cell r="Q89">
            <v>10</v>
          </cell>
          <cell r="R89">
            <v>3</v>
          </cell>
          <cell r="S89">
            <v>4</v>
          </cell>
          <cell r="T89">
            <v>1</v>
          </cell>
          <cell r="U89">
            <v>1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>
            <v>10</v>
          </cell>
          <cell r="AA89">
            <v>10</v>
          </cell>
          <cell r="AB89"/>
          <cell r="AC89">
            <v>2.5</v>
          </cell>
          <cell r="AD89">
            <v>1.8333333333333333</v>
          </cell>
        </row>
        <row r="90">
          <cell r="A90" t="str">
            <v>12-380-45</v>
          </cell>
          <cell r="B90">
            <v>3</v>
          </cell>
          <cell r="C90">
            <v>4</v>
          </cell>
          <cell r="D90">
            <v>4.333333333333333</v>
          </cell>
          <cell r="E90">
            <v>5</v>
          </cell>
          <cell r="F90">
            <v>1.5</v>
          </cell>
          <cell r="G90">
            <v>2</v>
          </cell>
          <cell r="H90">
            <v>3.3333333333333335</v>
          </cell>
          <cell r="I90">
            <v>4</v>
          </cell>
          <cell r="J90">
            <v>4.333333333333333</v>
          </cell>
          <cell r="K90">
            <v>5</v>
          </cell>
          <cell r="L90">
            <v>10</v>
          </cell>
          <cell r="M90">
            <v>10</v>
          </cell>
          <cell r="N90">
            <v>8.5</v>
          </cell>
          <cell r="O90">
            <v>4</v>
          </cell>
          <cell r="P90">
            <v>1</v>
          </cell>
          <cell r="Q90">
            <v>1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/>
          <cell r="AC90">
            <v>1.5</v>
          </cell>
          <cell r="AD90">
            <v>3.3333333333333335</v>
          </cell>
        </row>
        <row r="91">
          <cell r="A91" t="str">
            <v>Agria</v>
          </cell>
          <cell r="B91">
            <v>5</v>
          </cell>
          <cell r="C91">
            <v>5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/>
          <cell r="AC91" t="str">
            <v>NA</v>
          </cell>
          <cell r="AD91" t="str">
            <v>NA</v>
          </cell>
        </row>
        <row r="92">
          <cell r="A92" t="str">
            <v>Aventra</v>
          </cell>
          <cell r="B92">
            <v>3.3</v>
          </cell>
          <cell r="C92">
            <v>4</v>
          </cell>
          <cell r="D92">
            <v>4</v>
          </cell>
          <cell r="E92">
            <v>4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>
            <v>2.5</v>
          </cell>
          <cell r="S92">
            <v>4</v>
          </cell>
          <cell r="T92">
            <v>1.8333333333333333</v>
          </cell>
          <cell r="U92">
            <v>3</v>
          </cell>
          <cell r="V92">
            <v>2.5</v>
          </cell>
          <cell r="W92">
            <v>4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/>
          <cell r="AC92">
            <v>2.5</v>
          </cell>
          <cell r="AD92">
            <v>1.8333333333333333</v>
          </cell>
        </row>
        <row r="93">
          <cell r="A93" t="str">
            <v>Desiree</v>
          </cell>
          <cell r="B93">
            <v>4</v>
          </cell>
          <cell r="C93">
            <v>4</v>
          </cell>
          <cell r="D93">
            <v>5</v>
          </cell>
          <cell r="E93">
            <v>5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4.666666666666667</v>
          </cell>
          <cell r="W93">
            <v>5</v>
          </cell>
          <cell r="X93">
            <v>10</v>
          </cell>
          <cell r="Y93">
            <v>10</v>
          </cell>
          <cell r="Z93">
            <v>7.7777777777777777</v>
          </cell>
          <cell r="AA93">
            <v>3</v>
          </cell>
          <cell r="AB93"/>
          <cell r="AC93">
            <v>1</v>
          </cell>
          <cell r="AD93">
            <v>3</v>
          </cell>
        </row>
        <row r="94">
          <cell r="A94" t="str">
            <v>Kuras</v>
          </cell>
          <cell r="B94">
            <v>5</v>
          </cell>
          <cell r="C94">
            <v>5</v>
          </cell>
          <cell r="D94">
            <v>4.333333333333333</v>
          </cell>
          <cell r="E94">
            <v>5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>
            <v>1.8333333333333333</v>
          </cell>
          <cell r="S94">
            <v>3</v>
          </cell>
          <cell r="T94">
            <v>2.8333333333333335</v>
          </cell>
          <cell r="U94">
            <v>4</v>
          </cell>
          <cell r="V94">
            <v>4.5</v>
          </cell>
          <cell r="W94">
            <v>5</v>
          </cell>
          <cell r="X94">
            <v>10</v>
          </cell>
          <cell r="Y94">
            <v>10</v>
          </cell>
          <cell r="Z94">
            <v>5.083333333333333</v>
          </cell>
          <cell r="AA94">
            <v>1</v>
          </cell>
          <cell r="AB94"/>
          <cell r="AC94">
            <v>1.8333333333333333</v>
          </cell>
          <cell r="AD94">
            <v>2.8333333333333335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J3" sqref="J3"/>
    </sheetView>
  </sheetViews>
  <sheetFormatPr defaultRowHeight="15" x14ac:dyDescent="0.25"/>
  <cols>
    <col min="1" max="1" width="11.5703125" style="57" bestFit="1" customWidth="1"/>
    <col min="2" max="4" width="4.5703125" style="57" bestFit="1" customWidth="1"/>
    <col min="5" max="5" width="3.7109375" style="57" bestFit="1" customWidth="1"/>
    <col min="6" max="6" width="4.5703125" style="57" bestFit="1" customWidth="1"/>
    <col min="7" max="10" width="3.7109375" style="57" bestFit="1" customWidth="1"/>
    <col min="11" max="11" width="3.7109375" style="57" customWidth="1"/>
    <col min="12" max="15" width="4.5703125" style="57" bestFit="1" customWidth="1"/>
    <col min="16" max="16" width="3.7109375" style="57" bestFit="1" customWidth="1"/>
    <col min="17" max="17" width="5.5703125" style="20" bestFit="1" customWidth="1"/>
    <col min="18" max="18" width="5.5703125" bestFit="1" customWidth="1"/>
    <col min="19" max="62" width="3.7109375" style="165" bestFit="1" customWidth="1"/>
  </cols>
  <sheetData>
    <row r="1" spans="1:62" ht="15.75" thickBot="1" x14ac:dyDescent="0.3">
      <c r="B1" s="195" t="s">
        <v>84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7"/>
      <c r="Q1" s="198" t="s">
        <v>101</v>
      </c>
      <c r="R1" s="199"/>
    </row>
    <row r="2" spans="1:62" ht="15.75" thickBot="1" x14ac:dyDescent="0.3">
      <c r="A2" s="68"/>
      <c r="B2" s="202">
        <v>2015</v>
      </c>
      <c r="C2" s="203"/>
      <c r="D2" s="204"/>
      <c r="E2" s="202">
        <v>2016</v>
      </c>
      <c r="F2" s="203"/>
      <c r="G2" s="204"/>
      <c r="H2" s="202">
        <v>2017</v>
      </c>
      <c r="I2" s="203"/>
      <c r="J2" s="203"/>
      <c r="K2" s="203"/>
      <c r="L2" s="203"/>
      <c r="M2" s="204"/>
      <c r="N2" s="205" t="s">
        <v>216</v>
      </c>
      <c r="O2" s="203"/>
      <c r="P2" s="206"/>
      <c r="Q2" s="200"/>
      <c r="R2" s="201"/>
      <c r="BC2" s="192" t="s">
        <v>634</v>
      </c>
      <c r="BD2" s="193"/>
      <c r="BE2" s="193"/>
      <c r="BF2" s="193"/>
      <c r="BG2" s="193"/>
      <c r="BH2" s="193"/>
      <c r="BI2" s="193"/>
      <c r="BJ2" s="194"/>
    </row>
    <row r="3" spans="1:62" ht="109.5" thickBot="1" x14ac:dyDescent="0.3">
      <c r="A3" s="74" t="s">
        <v>0</v>
      </c>
      <c r="B3" s="59" t="s">
        <v>204</v>
      </c>
      <c r="C3" s="69" t="s">
        <v>205</v>
      </c>
      <c r="D3" s="71" t="s">
        <v>206</v>
      </c>
      <c r="E3" s="59" t="s">
        <v>207</v>
      </c>
      <c r="F3" s="69" t="s">
        <v>208</v>
      </c>
      <c r="G3" s="71" t="s">
        <v>209</v>
      </c>
      <c r="H3" s="59" t="s">
        <v>210</v>
      </c>
      <c r="I3" s="69" t="s">
        <v>211</v>
      </c>
      <c r="J3" s="70" t="s">
        <v>212</v>
      </c>
      <c r="K3" s="60" t="s">
        <v>213</v>
      </c>
      <c r="L3" s="69" t="s">
        <v>214</v>
      </c>
      <c r="M3" s="71" t="s">
        <v>215</v>
      </c>
      <c r="N3" s="77" t="s">
        <v>201</v>
      </c>
      <c r="O3" s="69" t="s">
        <v>202</v>
      </c>
      <c r="P3" s="84" t="s">
        <v>203</v>
      </c>
      <c r="Q3" s="88" t="s">
        <v>217</v>
      </c>
      <c r="R3" s="161" t="s">
        <v>218</v>
      </c>
      <c r="S3" s="150" t="s">
        <v>611</v>
      </c>
      <c r="T3" s="151" t="s">
        <v>612</v>
      </c>
      <c r="U3" s="151" t="s">
        <v>613</v>
      </c>
      <c r="V3" s="151" t="s">
        <v>614</v>
      </c>
      <c r="W3" s="151" t="s">
        <v>585</v>
      </c>
      <c r="X3" s="151" t="s">
        <v>615</v>
      </c>
      <c r="Y3" s="151" t="s">
        <v>586</v>
      </c>
      <c r="Z3" s="151" t="s">
        <v>587</v>
      </c>
      <c r="AA3" s="151" t="s">
        <v>588</v>
      </c>
      <c r="AB3" s="151" t="s">
        <v>589</v>
      </c>
      <c r="AC3" s="151" t="s">
        <v>590</v>
      </c>
      <c r="AD3" s="151" t="s">
        <v>591</v>
      </c>
      <c r="AE3" s="151" t="s">
        <v>616</v>
      </c>
      <c r="AF3" s="151" t="s">
        <v>592</v>
      </c>
      <c r="AG3" s="151" t="s">
        <v>617</v>
      </c>
      <c r="AH3" s="151" t="s">
        <v>593</v>
      </c>
      <c r="AI3" s="151" t="s">
        <v>594</v>
      </c>
      <c r="AJ3" s="151" t="s">
        <v>595</v>
      </c>
      <c r="AK3" s="151" t="s">
        <v>618</v>
      </c>
      <c r="AL3" s="151" t="s">
        <v>619</v>
      </c>
      <c r="AM3" s="151" t="s">
        <v>620</v>
      </c>
      <c r="AN3" s="151" t="s">
        <v>621</v>
      </c>
      <c r="AO3" s="151" t="s">
        <v>596</v>
      </c>
      <c r="AP3" s="151" t="s">
        <v>597</v>
      </c>
      <c r="AQ3" s="151" t="s">
        <v>622</v>
      </c>
      <c r="AR3" s="151" t="s">
        <v>603</v>
      </c>
      <c r="AS3" s="151" t="s">
        <v>604</v>
      </c>
      <c r="AT3" s="151" t="s">
        <v>605</v>
      </c>
      <c r="AU3" s="151" t="s">
        <v>623</v>
      </c>
      <c r="AV3" s="151" t="s">
        <v>606</v>
      </c>
      <c r="AW3" s="151" t="s">
        <v>607</v>
      </c>
      <c r="AX3" s="151" t="s">
        <v>582</v>
      </c>
      <c r="AY3" s="151" t="s">
        <v>624</v>
      </c>
      <c r="AZ3" s="151" t="s">
        <v>608</v>
      </c>
      <c r="BA3" s="151" t="s">
        <v>609</v>
      </c>
      <c r="BB3" s="156" t="s">
        <v>625</v>
      </c>
      <c r="BC3" s="150" t="s">
        <v>626</v>
      </c>
      <c r="BD3" s="151" t="s">
        <v>627</v>
      </c>
      <c r="BE3" s="151" t="s">
        <v>628</v>
      </c>
      <c r="BF3" s="151" t="s">
        <v>632</v>
      </c>
      <c r="BG3" s="151" t="s">
        <v>629</v>
      </c>
      <c r="BH3" s="151" t="s">
        <v>630</v>
      </c>
      <c r="BI3" s="151" t="s">
        <v>631</v>
      </c>
      <c r="BJ3" s="152" t="s">
        <v>633</v>
      </c>
    </row>
    <row r="4" spans="1:62" x14ac:dyDescent="0.25">
      <c r="A4" s="67" t="s">
        <v>102</v>
      </c>
      <c r="B4" s="81">
        <v>10</v>
      </c>
      <c r="C4" s="72">
        <v>10</v>
      </c>
      <c r="D4" s="73">
        <v>10</v>
      </c>
      <c r="E4" s="81">
        <v>9.8000000000000007</v>
      </c>
      <c r="F4" s="72">
        <v>10</v>
      </c>
      <c r="G4" s="73">
        <v>9.2142857142857135</v>
      </c>
      <c r="H4" s="81">
        <v>9.4666666666666668</v>
      </c>
      <c r="I4" s="72">
        <v>9.7857142857142865</v>
      </c>
      <c r="J4" s="72">
        <v>9.8000000000000007</v>
      </c>
      <c r="K4" s="72">
        <v>9.4</v>
      </c>
      <c r="L4" s="72">
        <v>9.9375</v>
      </c>
      <c r="M4" s="73">
        <v>10</v>
      </c>
      <c r="N4" s="78">
        <v>9.6666666666666661</v>
      </c>
      <c r="O4" s="72">
        <v>9.9308035714285712</v>
      </c>
      <c r="P4" s="85">
        <v>9.7535714285714299</v>
      </c>
      <c r="Q4" s="90"/>
      <c r="R4" s="162"/>
      <c r="S4" s="168">
        <v>1</v>
      </c>
      <c r="T4" s="167">
        <v>1</v>
      </c>
      <c r="U4" s="167">
        <v>1</v>
      </c>
      <c r="V4" s="167">
        <v>1</v>
      </c>
      <c r="W4" s="167">
        <v>1</v>
      </c>
      <c r="X4" s="167">
        <v>1</v>
      </c>
      <c r="Y4" s="167">
        <v>1</v>
      </c>
      <c r="Z4" s="167">
        <v>1</v>
      </c>
      <c r="AA4" s="167">
        <v>1</v>
      </c>
      <c r="AB4" s="167">
        <v>1</v>
      </c>
      <c r="AC4" s="167">
        <v>1</v>
      </c>
      <c r="AD4" s="167">
        <v>1</v>
      </c>
      <c r="AE4" s="167">
        <v>1</v>
      </c>
      <c r="AF4" s="167">
        <v>1</v>
      </c>
      <c r="AG4" s="167">
        <v>1</v>
      </c>
      <c r="AH4" s="167">
        <v>1</v>
      </c>
      <c r="AI4" s="167">
        <v>1</v>
      </c>
      <c r="AJ4" s="167">
        <v>1</v>
      </c>
      <c r="AK4" s="167">
        <v>1</v>
      </c>
      <c r="AL4" s="167">
        <v>1</v>
      </c>
      <c r="AM4" s="167">
        <v>1</v>
      </c>
      <c r="AN4" s="167">
        <v>1</v>
      </c>
      <c r="AO4" s="167">
        <v>1</v>
      </c>
      <c r="AP4" s="167">
        <v>1</v>
      </c>
      <c r="AQ4" s="167">
        <v>1</v>
      </c>
      <c r="AR4" s="167">
        <v>1</v>
      </c>
      <c r="AS4" s="167">
        <v>1</v>
      </c>
      <c r="AT4" s="167">
        <v>1</v>
      </c>
      <c r="AU4" s="167">
        <v>1</v>
      </c>
      <c r="AV4" s="167">
        <v>1</v>
      </c>
      <c r="AW4" s="167">
        <v>1</v>
      </c>
      <c r="AX4" s="167">
        <v>1</v>
      </c>
      <c r="AY4" s="167">
        <v>1</v>
      </c>
      <c r="AZ4" s="167">
        <v>1</v>
      </c>
      <c r="BA4" s="167">
        <v>1</v>
      </c>
      <c r="BB4" s="175">
        <v>2</v>
      </c>
      <c r="BC4" s="168">
        <v>1</v>
      </c>
      <c r="BD4" s="167">
        <v>1</v>
      </c>
      <c r="BE4" s="167">
        <v>1</v>
      </c>
      <c r="BF4" s="167">
        <v>1</v>
      </c>
      <c r="BG4" s="167">
        <v>1</v>
      </c>
      <c r="BH4" s="167">
        <v>1</v>
      </c>
      <c r="BI4" s="167">
        <v>1</v>
      </c>
      <c r="BJ4" s="169">
        <v>1</v>
      </c>
    </row>
    <row r="5" spans="1:62" x14ac:dyDescent="0.25">
      <c r="A5" s="75" t="s">
        <v>104</v>
      </c>
      <c r="B5" s="82">
        <v>9.5714285714285712</v>
      </c>
      <c r="C5" s="63">
        <v>4.375</v>
      </c>
      <c r="D5" s="64">
        <v>7.5</v>
      </c>
      <c r="E5" s="82">
        <v>5.5</v>
      </c>
      <c r="F5" s="63" t="s">
        <v>4</v>
      </c>
      <c r="G5" s="64" t="s">
        <v>4</v>
      </c>
      <c r="H5" s="82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4" t="s">
        <v>4</v>
      </c>
      <c r="N5" s="79">
        <v>7.5357142857142856</v>
      </c>
      <c r="O5" s="63">
        <v>4.375</v>
      </c>
      <c r="P5" s="86">
        <v>7.5</v>
      </c>
      <c r="Q5" s="49"/>
      <c r="R5" s="163"/>
      <c r="S5" s="170" t="s">
        <v>4</v>
      </c>
      <c r="T5" s="166" t="s">
        <v>4</v>
      </c>
      <c r="U5" s="166" t="s">
        <v>4</v>
      </c>
      <c r="V5" s="166" t="s">
        <v>4</v>
      </c>
      <c r="W5" s="166" t="s">
        <v>4</v>
      </c>
      <c r="X5" s="166" t="s">
        <v>4</v>
      </c>
      <c r="Y5" s="166" t="s">
        <v>4</v>
      </c>
      <c r="Z5" s="166" t="s">
        <v>4</v>
      </c>
      <c r="AA5" s="166" t="s">
        <v>4</v>
      </c>
      <c r="AB5" s="166" t="s">
        <v>4</v>
      </c>
      <c r="AC5" s="166" t="s">
        <v>4</v>
      </c>
      <c r="AD5" s="166" t="s">
        <v>4</v>
      </c>
      <c r="AE5" s="166" t="s">
        <v>4</v>
      </c>
      <c r="AF5" s="166" t="s">
        <v>4</v>
      </c>
      <c r="AG5" s="166" t="s">
        <v>4</v>
      </c>
      <c r="AH5" s="166" t="s">
        <v>4</v>
      </c>
      <c r="AI5" s="166" t="s">
        <v>4</v>
      </c>
      <c r="AJ5" s="166" t="s">
        <v>4</v>
      </c>
      <c r="AK5" s="166" t="s">
        <v>4</v>
      </c>
      <c r="AL5" s="166" t="s">
        <v>4</v>
      </c>
      <c r="AM5" s="166" t="s">
        <v>4</v>
      </c>
      <c r="AN5" s="166" t="s">
        <v>4</v>
      </c>
      <c r="AO5" s="166" t="s">
        <v>4</v>
      </c>
      <c r="AP5" s="166" t="s">
        <v>4</v>
      </c>
      <c r="AQ5" s="166" t="s">
        <v>4</v>
      </c>
      <c r="AR5" s="166" t="s">
        <v>4</v>
      </c>
      <c r="AS5" s="166" t="s">
        <v>4</v>
      </c>
      <c r="AT5" s="166" t="s">
        <v>4</v>
      </c>
      <c r="AU5" s="166" t="s">
        <v>4</v>
      </c>
      <c r="AV5" s="166" t="s">
        <v>4</v>
      </c>
      <c r="AW5" s="166" t="s">
        <v>4</v>
      </c>
      <c r="AX5" s="166" t="s">
        <v>4</v>
      </c>
      <c r="AY5" s="166" t="s">
        <v>4</v>
      </c>
      <c r="AZ5" s="166" t="s">
        <v>4</v>
      </c>
      <c r="BA5" s="166" t="s">
        <v>4</v>
      </c>
      <c r="BB5" s="176" t="s">
        <v>4</v>
      </c>
      <c r="BC5" s="170" t="s">
        <v>4</v>
      </c>
      <c r="BD5" s="166" t="s">
        <v>4</v>
      </c>
      <c r="BE5" s="166" t="s">
        <v>4</v>
      </c>
      <c r="BF5" s="166" t="s">
        <v>4</v>
      </c>
      <c r="BG5" s="166" t="s">
        <v>4</v>
      </c>
      <c r="BH5" s="166" t="s">
        <v>4</v>
      </c>
      <c r="BI5" s="166" t="s">
        <v>4</v>
      </c>
      <c r="BJ5" s="171" t="s">
        <v>4</v>
      </c>
    </row>
    <row r="6" spans="1:62" x14ac:dyDescent="0.25">
      <c r="A6" s="75" t="s">
        <v>105</v>
      </c>
      <c r="B6" s="82">
        <v>9.5</v>
      </c>
      <c r="C6" s="63">
        <v>9.625</v>
      </c>
      <c r="D6" s="64">
        <v>10</v>
      </c>
      <c r="E6" s="82">
        <v>6.2666666666666666</v>
      </c>
      <c r="F6" s="63">
        <v>6.5</v>
      </c>
      <c r="G6" s="64">
        <v>6.4</v>
      </c>
      <c r="H6" s="82" t="s">
        <v>4</v>
      </c>
      <c r="I6" s="63" t="s">
        <v>4</v>
      </c>
      <c r="J6" s="63" t="s">
        <v>4</v>
      </c>
      <c r="K6" s="63" t="s">
        <v>4</v>
      </c>
      <c r="L6" s="63" t="s">
        <v>4</v>
      </c>
      <c r="M6" s="64" t="s">
        <v>4</v>
      </c>
      <c r="N6" s="79">
        <v>7.8833333333333329</v>
      </c>
      <c r="O6" s="63">
        <v>8.0625</v>
      </c>
      <c r="P6" s="86">
        <v>8.1999999999999993</v>
      </c>
      <c r="Q6" s="49"/>
      <c r="R6" s="163"/>
      <c r="S6" s="170">
        <v>1</v>
      </c>
      <c r="T6" s="166">
        <v>1</v>
      </c>
      <c r="U6" s="166">
        <v>1</v>
      </c>
      <c r="V6" s="166">
        <v>1</v>
      </c>
      <c r="W6" s="166">
        <v>2</v>
      </c>
      <c r="X6" s="166">
        <v>0</v>
      </c>
      <c r="Y6" s="166">
        <v>0</v>
      </c>
      <c r="Z6" s="166">
        <v>0</v>
      </c>
      <c r="AA6" s="166">
        <v>0</v>
      </c>
      <c r="AB6" s="166">
        <v>0</v>
      </c>
      <c r="AC6" s="166">
        <v>0</v>
      </c>
      <c r="AD6" s="166">
        <v>0</v>
      </c>
      <c r="AE6" s="166">
        <v>0</v>
      </c>
      <c r="AF6" s="166">
        <v>0</v>
      </c>
      <c r="AG6" s="166">
        <v>0</v>
      </c>
      <c r="AH6" s="166">
        <v>0</v>
      </c>
      <c r="AI6" s="166">
        <v>0</v>
      </c>
      <c r="AJ6" s="166">
        <v>1</v>
      </c>
      <c r="AK6" s="166">
        <v>0</v>
      </c>
      <c r="AL6" s="166">
        <v>0</v>
      </c>
      <c r="AM6" s="166">
        <v>0</v>
      </c>
      <c r="AN6" s="166">
        <v>0</v>
      </c>
      <c r="AO6" s="166">
        <v>0</v>
      </c>
      <c r="AP6" s="166">
        <v>0</v>
      </c>
      <c r="AQ6" s="166">
        <v>1</v>
      </c>
      <c r="AR6" s="166">
        <v>1</v>
      </c>
      <c r="AS6" s="166">
        <v>1</v>
      </c>
      <c r="AT6" s="166">
        <v>1</v>
      </c>
      <c r="AU6" s="166">
        <v>0</v>
      </c>
      <c r="AV6" s="166">
        <v>0</v>
      </c>
      <c r="AW6" s="166">
        <v>0</v>
      </c>
      <c r="AX6" s="166">
        <v>0</v>
      </c>
      <c r="AY6" s="166">
        <v>0</v>
      </c>
      <c r="AZ6" s="166">
        <v>0</v>
      </c>
      <c r="BA6" s="166">
        <v>0</v>
      </c>
      <c r="BB6" s="176">
        <v>1</v>
      </c>
      <c r="BC6" s="170">
        <v>0</v>
      </c>
      <c r="BD6" s="166">
        <v>0</v>
      </c>
      <c r="BE6" s="166">
        <v>0</v>
      </c>
      <c r="BF6" s="166" t="s">
        <v>4</v>
      </c>
      <c r="BG6" s="166">
        <v>0</v>
      </c>
      <c r="BH6" s="166">
        <v>0</v>
      </c>
      <c r="BI6" s="166">
        <v>0</v>
      </c>
      <c r="BJ6" s="171" t="s">
        <v>4</v>
      </c>
    </row>
    <row r="7" spans="1:62" x14ac:dyDescent="0.25">
      <c r="A7" s="75" t="s">
        <v>106</v>
      </c>
      <c r="B7" s="82">
        <v>10</v>
      </c>
      <c r="C7" s="63">
        <v>10</v>
      </c>
      <c r="D7" s="64">
        <v>9.875</v>
      </c>
      <c r="E7" s="82">
        <v>9.7857142857142865</v>
      </c>
      <c r="F7" s="63">
        <v>9.6</v>
      </c>
      <c r="G7" s="64">
        <v>9.2666666666666675</v>
      </c>
      <c r="H7" s="82" t="s">
        <v>4</v>
      </c>
      <c r="I7" s="63" t="s">
        <v>4</v>
      </c>
      <c r="J7" s="63" t="s">
        <v>4</v>
      </c>
      <c r="K7" s="63" t="s">
        <v>4</v>
      </c>
      <c r="L7" s="63" t="s">
        <v>4</v>
      </c>
      <c r="M7" s="64" t="s">
        <v>4</v>
      </c>
      <c r="N7" s="79">
        <v>9.8928571428571423</v>
      </c>
      <c r="O7" s="63">
        <v>9.8000000000000007</v>
      </c>
      <c r="P7" s="86">
        <v>9.5708333333333329</v>
      </c>
      <c r="Q7" s="49" t="s">
        <v>86</v>
      </c>
      <c r="R7" s="163"/>
      <c r="S7" s="170">
        <v>0</v>
      </c>
      <c r="T7" s="166">
        <v>0</v>
      </c>
      <c r="U7" s="166">
        <v>0</v>
      </c>
      <c r="V7" s="166">
        <v>0</v>
      </c>
      <c r="W7" s="166">
        <v>1</v>
      </c>
      <c r="X7" s="166">
        <v>0</v>
      </c>
      <c r="Y7" s="166">
        <v>0</v>
      </c>
      <c r="Z7" s="166">
        <v>1</v>
      </c>
      <c r="AA7" s="166">
        <v>1</v>
      </c>
      <c r="AB7" s="166">
        <v>1</v>
      </c>
      <c r="AC7" s="166">
        <v>1</v>
      </c>
      <c r="AD7" s="166">
        <v>1</v>
      </c>
      <c r="AE7" s="166">
        <v>0</v>
      </c>
      <c r="AF7" s="166">
        <v>0</v>
      </c>
      <c r="AG7" s="166">
        <v>0</v>
      </c>
      <c r="AH7" s="166">
        <v>0</v>
      </c>
      <c r="AI7" s="166">
        <v>0</v>
      </c>
      <c r="AJ7" s="166">
        <v>1</v>
      </c>
      <c r="AK7" s="166">
        <v>0</v>
      </c>
      <c r="AL7" s="166">
        <v>0</v>
      </c>
      <c r="AM7" s="166">
        <v>0</v>
      </c>
      <c r="AN7" s="166">
        <v>0</v>
      </c>
      <c r="AO7" s="166">
        <v>0</v>
      </c>
      <c r="AP7" s="166">
        <v>0</v>
      </c>
      <c r="AQ7" s="166">
        <v>1</v>
      </c>
      <c r="AR7" s="166">
        <v>1</v>
      </c>
      <c r="AS7" s="166">
        <v>1</v>
      </c>
      <c r="AT7" s="166">
        <v>1</v>
      </c>
      <c r="AU7" s="166">
        <v>1</v>
      </c>
      <c r="AV7" s="166">
        <v>1</v>
      </c>
      <c r="AW7" s="166">
        <v>1</v>
      </c>
      <c r="AX7" s="166">
        <v>1</v>
      </c>
      <c r="AY7" s="166">
        <v>1</v>
      </c>
      <c r="AZ7" s="166">
        <v>1</v>
      </c>
      <c r="BA7" s="166">
        <v>1</v>
      </c>
      <c r="BB7" s="176">
        <v>2</v>
      </c>
      <c r="BC7" s="170">
        <v>1</v>
      </c>
      <c r="BD7" s="166">
        <v>1</v>
      </c>
      <c r="BE7" s="166">
        <v>1</v>
      </c>
      <c r="BF7" s="166" t="s">
        <v>4</v>
      </c>
      <c r="BG7" s="166">
        <v>1</v>
      </c>
      <c r="BH7" s="166">
        <v>1</v>
      </c>
      <c r="BI7" s="166">
        <v>1</v>
      </c>
      <c r="BJ7" s="171" t="s">
        <v>4</v>
      </c>
    </row>
    <row r="8" spans="1:62" x14ac:dyDescent="0.25">
      <c r="A8" s="75" t="s">
        <v>107</v>
      </c>
      <c r="B8" s="82">
        <v>10</v>
      </c>
      <c r="C8" s="63">
        <v>9.375</v>
      </c>
      <c r="D8" s="64">
        <v>10</v>
      </c>
      <c r="E8" s="82">
        <v>6.8</v>
      </c>
      <c r="F8" s="63" t="s">
        <v>4</v>
      </c>
      <c r="G8" s="64">
        <v>9.6</v>
      </c>
      <c r="H8" s="82" t="s">
        <v>4</v>
      </c>
      <c r="I8" s="63" t="s">
        <v>4</v>
      </c>
      <c r="J8" s="63" t="s">
        <v>4</v>
      </c>
      <c r="K8" s="63" t="s">
        <v>4</v>
      </c>
      <c r="L8" s="63" t="s">
        <v>4</v>
      </c>
      <c r="M8" s="64" t="s">
        <v>4</v>
      </c>
      <c r="N8" s="79">
        <v>8.4</v>
      </c>
      <c r="O8" s="63">
        <v>9.375</v>
      </c>
      <c r="P8" s="86">
        <v>9.8000000000000007</v>
      </c>
      <c r="Q8" s="49"/>
      <c r="R8" s="163"/>
      <c r="S8" s="170">
        <v>1</v>
      </c>
      <c r="T8" s="166">
        <v>1</v>
      </c>
      <c r="U8" s="166">
        <v>1</v>
      </c>
      <c r="V8" s="166">
        <v>0</v>
      </c>
      <c r="W8" s="166">
        <v>1</v>
      </c>
      <c r="X8" s="166">
        <v>1</v>
      </c>
      <c r="Y8" s="166">
        <v>1</v>
      </c>
      <c r="Z8" s="166">
        <v>0</v>
      </c>
      <c r="AA8" s="166">
        <v>0</v>
      </c>
      <c r="AB8" s="166">
        <v>0</v>
      </c>
      <c r="AC8" s="166">
        <v>0</v>
      </c>
      <c r="AD8" s="166">
        <v>0</v>
      </c>
      <c r="AE8" s="166">
        <v>0</v>
      </c>
      <c r="AF8" s="166">
        <v>0</v>
      </c>
      <c r="AG8" s="166">
        <v>0</v>
      </c>
      <c r="AH8" s="166">
        <v>0</v>
      </c>
      <c r="AI8" s="166">
        <v>0</v>
      </c>
      <c r="AJ8" s="166">
        <v>0</v>
      </c>
      <c r="AK8" s="166">
        <v>1</v>
      </c>
      <c r="AL8" s="166">
        <v>1</v>
      </c>
      <c r="AM8" s="166">
        <v>0</v>
      </c>
      <c r="AN8" s="166">
        <v>1</v>
      </c>
      <c r="AO8" s="166">
        <v>1</v>
      </c>
      <c r="AP8" s="166">
        <v>1</v>
      </c>
      <c r="AQ8" s="166">
        <v>0</v>
      </c>
      <c r="AR8" s="166">
        <v>0</v>
      </c>
      <c r="AS8" s="166">
        <v>0</v>
      </c>
      <c r="AT8" s="166">
        <v>0</v>
      </c>
      <c r="AU8" s="166">
        <v>0</v>
      </c>
      <c r="AV8" s="166">
        <v>0</v>
      </c>
      <c r="AW8" s="166">
        <v>0</v>
      </c>
      <c r="AX8" s="166">
        <v>0</v>
      </c>
      <c r="AY8" s="166">
        <v>0</v>
      </c>
      <c r="AZ8" s="166">
        <v>0</v>
      </c>
      <c r="BA8" s="166">
        <v>0</v>
      </c>
      <c r="BB8" s="176">
        <v>2</v>
      </c>
      <c r="BC8" s="170">
        <v>1</v>
      </c>
      <c r="BD8" s="166">
        <v>1</v>
      </c>
      <c r="BE8" s="166">
        <v>1</v>
      </c>
      <c r="BF8" s="166" t="s">
        <v>4</v>
      </c>
      <c r="BG8" s="166">
        <v>1</v>
      </c>
      <c r="BH8" s="166">
        <v>1</v>
      </c>
      <c r="BI8" s="166">
        <v>1</v>
      </c>
      <c r="BJ8" s="171" t="s">
        <v>4</v>
      </c>
    </row>
    <row r="9" spans="1:62" x14ac:dyDescent="0.25">
      <c r="A9" s="75" t="s">
        <v>108</v>
      </c>
      <c r="B9" s="82">
        <v>8.375</v>
      </c>
      <c r="C9" s="63">
        <v>9</v>
      </c>
      <c r="D9" s="64">
        <v>9</v>
      </c>
      <c r="E9" s="82" t="s">
        <v>4</v>
      </c>
      <c r="F9" s="63" t="s">
        <v>4</v>
      </c>
      <c r="G9" s="64">
        <v>4.8</v>
      </c>
      <c r="H9" s="82" t="s">
        <v>4</v>
      </c>
      <c r="I9" s="63" t="s">
        <v>4</v>
      </c>
      <c r="J9" s="63" t="s">
        <v>4</v>
      </c>
      <c r="K9" s="63" t="s">
        <v>4</v>
      </c>
      <c r="L9" s="63" t="s">
        <v>4</v>
      </c>
      <c r="M9" s="64" t="s">
        <v>4</v>
      </c>
      <c r="N9" s="79">
        <v>8.375</v>
      </c>
      <c r="O9" s="63">
        <v>9</v>
      </c>
      <c r="P9" s="86">
        <v>6.9</v>
      </c>
      <c r="Q9" s="49"/>
      <c r="R9" s="163"/>
      <c r="S9" s="170" t="s">
        <v>4</v>
      </c>
      <c r="T9" s="166" t="s">
        <v>4</v>
      </c>
      <c r="U9" s="166" t="s">
        <v>4</v>
      </c>
      <c r="V9" s="166" t="s">
        <v>4</v>
      </c>
      <c r="W9" s="166" t="s">
        <v>4</v>
      </c>
      <c r="X9" s="166" t="s">
        <v>4</v>
      </c>
      <c r="Y9" s="166" t="s">
        <v>4</v>
      </c>
      <c r="Z9" s="166" t="s">
        <v>4</v>
      </c>
      <c r="AA9" s="166" t="s">
        <v>4</v>
      </c>
      <c r="AB9" s="166" t="s">
        <v>4</v>
      </c>
      <c r="AC9" s="166" t="s">
        <v>4</v>
      </c>
      <c r="AD9" s="166" t="s">
        <v>4</v>
      </c>
      <c r="AE9" s="166" t="s">
        <v>4</v>
      </c>
      <c r="AF9" s="166" t="s">
        <v>4</v>
      </c>
      <c r="AG9" s="166" t="s">
        <v>4</v>
      </c>
      <c r="AH9" s="166" t="s">
        <v>4</v>
      </c>
      <c r="AI9" s="166" t="s">
        <v>4</v>
      </c>
      <c r="AJ9" s="166" t="s">
        <v>4</v>
      </c>
      <c r="AK9" s="166" t="s">
        <v>4</v>
      </c>
      <c r="AL9" s="166" t="s">
        <v>4</v>
      </c>
      <c r="AM9" s="166" t="s">
        <v>4</v>
      </c>
      <c r="AN9" s="166" t="s">
        <v>4</v>
      </c>
      <c r="AO9" s="166" t="s">
        <v>4</v>
      </c>
      <c r="AP9" s="166" t="s">
        <v>4</v>
      </c>
      <c r="AQ9" s="166" t="s">
        <v>4</v>
      </c>
      <c r="AR9" s="166" t="s">
        <v>4</v>
      </c>
      <c r="AS9" s="166" t="s">
        <v>4</v>
      </c>
      <c r="AT9" s="166" t="s">
        <v>4</v>
      </c>
      <c r="AU9" s="166" t="s">
        <v>4</v>
      </c>
      <c r="AV9" s="166" t="s">
        <v>4</v>
      </c>
      <c r="AW9" s="166" t="s">
        <v>4</v>
      </c>
      <c r="AX9" s="166" t="s">
        <v>4</v>
      </c>
      <c r="AY9" s="166" t="s">
        <v>4</v>
      </c>
      <c r="AZ9" s="166" t="s">
        <v>4</v>
      </c>
      <c r="BA9" s="166" t="s">
        <v>4</v>
      </c>
      <c r="BB9" s="176" t="s">
        <v>4</v>
      </c>
      <c r="BC9" s="170" t="s">
        <v>4</v>
      </c>
      <c r="BD9" s="166" t="s">
        <v>4</v>
      </c>
      <c r="BE9" s="166" t="s">
        <v>4</v>
      </c>
      <c r="BF9" s="166" t="s">
        <v>4</v>
      </c>
      <c r="BG9" s="166" t="s">
        <v>4</v>
      </c>
      <c r="BH9" s="166" t="s">
        <v>4</v>
      </c>
      <c r="BI9" s="166" t="s">
        <v>4</v>
      </c>
      <c r="BJ9" s="171" t="s">
        <v>4</v>
      </c>
    </row>
    <row r="10" spans="1:62" x14ac:dyDescent="0.25">
      <c r="A10" s="75" t="s">
        <v>109</v>
      </c>
      <c r="B10" s="82">
        <v>10</v>
      </c>
      <c r="C10" s="63">
        <v>10</v>
      </c>
      <c r="D10" s="64">
        <v>10</v>
      </c>
      <c r="E10" s="82">
        <v>4.4000000000000004</v>
      </c>
      <c r="F10" s="63">
        <v>8.8000000000000007</v>
      </c>
      <c r="G10" s="64">
        <v>8.2666666666666675</v>
      </c>
      <c r="H10" s="82" t="s">
        <v>4</v>
      </c>
      <c r="I10" s="63" t="s">
        <v>4</v>
      </c>
      <c r="J10" s="63" t="s">
        <v>4</v>
      </c>
      <c r="K10" s="63">
        <v>7.5</v>
      </c>
      <c r="L10" s="63">
        <v>9.75</v>
      </c>
      <c r="M10" s="64">
        <v>10</v>
      </c>
      <c r="N10" s="79">
        <v>7.3</v>
      </c>
      <c r="O10" s="63">
        <v>9.5166666666666675</v>
      </c>
      <c r="P10" s="86">
        <v>9.4222222222222225</v>
      </c>
      <c r="Q10" s="49"/>
      <c r="R10" s="163"/>
      <c r="S10" s="170">
        <v>1</v>
      </c>
      <c r="T10" s="166">
        <v>1</v>
      </c>
      <c r="U10" s="166">
        <v>1</v>
      </c>
      <c r="V10" s="166">
        <v>1</v>
      </c>
      <c r="W10" s="166">
        <v>1</v>
      </c>
      <c r="X10" s="166">
        <v>0</v>
      </c>
      <c r="Y10" s="166">
        <v>0</v>
      </c>
      <c r="Z10" s="166">
        <v>1</v>
      </c>
      <c r="AA10" s="166">
        <v>1</v>
      </c>
      <c r="AB10" s="166">
        <v>1</v>
      </c>
      <c r="AC10" s="166">
        <v>1</v>
      </c>
      <c r="AD10" s="166">
        <v>1</v>
      </c>
      <c r="AE10" s="166">
        <v>0</v>
      </c>
      <c r="AF10" s="166">
        <v>0</v>
      </c>
      <c r="AG10" s="166">
        <v>0</v>
      </c>
      <c r="AH10" s="166">
        <v>0</v>
      </c>
      <c r="AI10" s="166">
        <v>0</v>
      </c>
      <c r="AJ10" s="166" t="s">
        <v>4</v>
      </c>
      <c r="AK10" s="166">
        <v>1</v>
      </c>
      <c r="AL10" s="166">
        <v>1</v>
      </c>
      <c r="AM10" s="166">
        <v>1</v>
      </c>
      <c r="AN10" s="166">
        <v>0</v>
      </c>
      <c r="AO10" s="166">
        <v>0</v>
      </c>
      <c r="AP10" s="166">
        <v>0</v>
      </c>
      <c r="AQ10" s="166">
        <v>0</v>
      </c>
      <c r="AR10" s="166">
        <v>0</v>
      </c>
      <c r="AS10" s="166">
        <v>0</v>
      </c>
      <c r="AT10" s="166">
        <v>0</v>
      </c>
      <c r="AU10" s="166">
        <v>0</v>
      </c>
      <c r="AV10" s="166">
        <v>0</v>
      </c>
      <c r="AW10" s="166">
        <v>0</v>
      </c>
      <c r="AX10" s="166">
        <v>0</v>
      </c>
      <c r="AY10" s="166">
        <v>0</v>
      </c>
      <c r="AZ10" s="166">
        <v>0</v>
      </c>
      <c r="BA10" s="166">
        <v>0</v>
      </c>
      <c r="BB10" s="176">
        <v>0</v>
      </c>
      <c r="BC10" s="170">
        <v>1</v>
      </c>
      <c r="BD10" s="166">
        <v>1</v>
      </c>
      <c r="BE10" s="166">
        <v>1</v>
      </c>
      <c r="BF10" s="166">
        <v>1</v>
      </c>
      <c r="BG10" s="166">
        <v>1</v>
      </c>
      <c r="BH10" s="166">
        <v>1</v>
      </c>
      <c r="BI10" s="166">
        <v>1</v>
      </c>
      <c r="BJ10" s="171">
        <v>1</v>
      </c>
    </row>
    <row r="11" spans="1:62" x14ac:dyDescent="0.25">
      <c r="A11" s="75" t="s">
        <v>110</v>
      </c>
      <c r="B11" s="82">
        <v>10</v>
      </c>
      <c r="C11" s="63">
        <v>10</v>
      </c>
      <c r="D11" s="64">
        <v>9.625</v>
      </c>
      <c r="E11" s="82">
        <v>6.7333333333333334</v>
      </c>
      <c r="F11" s="63">
        <v>9.4</v>
      </c>
      <c r="G11" s="64">
        <v>9.6666666666666661</v>
      </c>
      <c r="H11" s="82">
        <v>8.6</v>
      </c>
      <c r="I11" s="63" t="s">
        <v>4</v>
      </c>
      <c r="J11" s="63" t="s">
        <v>4</v>
      </c>
      <c r="K11" s="63" t="s">
        <v>4</v>
      </c>
      <c r="L11" s="63" t="s">
        <v>4</v>
      </c>
      <c r="M11" s="64" t="s">
        <v>4</v>
      </c>
      <c r="N11" s="79">
        <v>8.4444444444444446</v>
      </c>
      <c r="O11" s="63">
        <v>9.6999999999999993</v>
      </c>
      <c r="P11" s="86">
        <v>9.6458333333333321</v>
      </c>
      <c r="Q11" s="49"/>
      <c r="R11" s="163"/>
      <c r="S11" s="170">
        <v>0</v>
      </c>
      <c r="T11" s="166">
        <v>0</v>
      </c>
      <c r="U11" s="166">
        <v>0</v>
      </c>
      <c r="V11" s="166">
        <v>1</v>
      </c>
      <c r="W11" s="166">
        <v>1</v>
      </c>
      <c r="X11" s="166">
        <v>0</v>
      </c>
      <c r="Y11" s="166">
        <v>0</v>
      </c>
      <c r="Z11" s="166">
        <v>0</v>
      </c>
      <c r="AA11" s="166">
        <v>0</v>
      </c>
      <c r="AB11" s="166">
        <v>0</v>
      </c>
      <c r="AC11" s="166">
        <v>0</v>
      </c>
      <c r="AD11" s="166">
        <v>0</v>
      </c>
      <c r="AE11" s="166">
        <v>0</v>
      </c>
      <c r="AF11" s="166">
        <v>0</v>
      </c>
      <c r="AG11" s="166">
        <v>0</v>
      </c>
      <c r="AH11" s="166">
        <v>0</v>
      </c>
      <c r="AI11" s="166">
        <v>0</v>
      </c>
      <c r="AJ11" s="166">
        <v>0</v>
      </c>
      <c r="AK11" s="166">
        <v>1</v>
      </c>
      <c r="AL11" s="166">
        <v>1</v>
      </c>
      <c r="AM11" s="166">
        <v>0</v>
      </c>
      <c r="AN11" s="166">
        <v>1</v>
      </c>
      <c r="AO11" s="166">
        <v>1</v>
      </c>
      <c r="AP11" s="166" t="s">
        <v>4</v>
      </c>
      <c r="AQ11" s="166">
        <v>0</v>
      </c>
      <c r="AR11" s="166">
        <v>0</v>
      </c>
      <c r="AS11" s="166">
        <v>0</v>
      </c>
      <c r="AT11" s="166">
        <v>0</v>
      </c>
      <c r="AU11" s="166">
        <v>0</v>
      </c>
      <c r="AV11" s="166">
        <v>0</v>
      </c>
      <c r="AW11" s="166">
        <v>0</v>
      </c>
      <c r="AX11" s="166">
        <v>0</v>
      </c>
      <c r="AY11" s="166">
        <v>0</v>
      </c>
      <c r="AZ11" s="166">
        <v>0</v>
      </c>
      <c r="BA11" s="166">
        <v>0</v>
      </c>
      <c r="BB11" s="176">
        <v>1</v>
      </c>
      <c r="BC11" s="170">
        <v>1</v>
      </c>
      <c r="BD11" s="166">
        <v>1</v>
      </c>
      <c r="BE11" s="166">
        <v>1</v>
      </c>
      <c r="BF11" s="166">
        <v>1</v>
      </c>
      <c r="BG11" s="166">
        <v>1</v>
      </c>
      <c r="BH11" s="166">
        <v>1</v>
      </c>
      <c r="BI11" s="166">
        <v>1</v>
      </c>
      <c r="BJ11" s="171">
        <v>1</v>
      </c>
    </row>
    <row r="12" spans="1:62" x14ac:dyDescent="0.25">
      <c r="A12" s="75" t="s">
        <v>111</v>
      </c>
      <c r="B12" s="82">
        <v>10</v>
      </c>
      <c r="C12" s="63">
        <v>10</v>
      </c>
      <c r="D12" s="64">
        <v>9.875</v>
      </c>
      <c r="E12" s="82">
        <v>8.1428571428571423</v>
      </c>
      <c r="F12" s="63">
        <v>9.5384615384615383</v>
      </c>
      <c r="G12" s="64">
        <v>7.6428571428571432</v>
      </c>
      <c r="H12" s="82" t="s">
        <v>4</v>
      </c>
      <c r="I12" s="63" t="s">
        <v>4</v>
      </c>
      <c r="J12" s="63" t="s">
        <v>4</v>
      </c>
      <c r="K12" s="63" t="s">
        <v>4</v>
      </c>
      <c r="L12" s="63" t="s">
        <v>4</v>
      </c>
      <c r="M12" s="64" t="s">
        <v>4</v>
      </c>
      <c r="N12" s="79">
        <v>9.0714285714285712</v>
      </c>
      <c r="O12" s="63">
        <v>9.7692307692307701</v>
      </c>
      <c r="P12" s="86">
        <v>8.7589285714285712</v>
      </c>
      <c r="Q12" s="49" t="s">
        <v>86</v>
      </c>
      <c r="R12" s="163"/>
      <c r="S12" s="170">
        <v>0</v>
      </c>
      <c r="T12" s="166">
        <v>0</v>
      </c>
      <c r="U12" s="166">
        <v>0</v>
      </c>
      <c r="V12" s="166">
        <v>0</v>
      </c>
      <c r="W12" s="166">
        <v>1</v>
      </c>
      <c r="X12" s="166">
        <v>1</v>
      </c>
      <c r="Y12" s="166">
        <v>0</v>
      </c>
      <c r="Z12" s="166">
        <v>0</v>
      </c>
      <c r="AA12" s="166">
        <v>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1</v>
      </c>
      <c r="AI12" s="166">
        <v>1</v>
      </c>
      <c r="AJ12" s="166">
        <v>1</v>
      </c>
      <c r="AK12" s="166">
        <v>1</v>
      </c>
      <c r="AL12" s="166">
        <v>1</v>
      </c>
      <c r="AM12" s="166">
        <v>1</v>
      </c>
      <c r="AN12" s="166">
        <v>1</v>
      </c>
      <c r="AO12" s="166">
        <v>1</v>
      </c>
      <c r="AP12" s="166">
        <v>1</v>
      </c>
      <c r="AQ12" s="166">
        <v>1</v>
      </c>
      <c r="AR12" s="166">
        <v>1</v>
      </c>
      <c r="AS12" s="166">
        <v>1</v>
      </c>
      <c r="AT12" s="166">
        <v>1</v>
      </c>
      <c r="AU12" s="166">
        <v>1</v>
      </c>
      <c r="AV12" s="166">
        <v>1</v>
      </c>
      <c r="AW12" s="166">
        <v>1</v>
      </c>
      <c r="AX12" s="166">
        <v>1</v>
      </c>
      <c r="AY12" s="166">
        <v>1</v>
      </c>
      <c r="AZ12" s="166">
        <v>1</v>
      </c>
      <c r="BA12" s="166">
        <v>1</v>
      </c>
      <c r="BB12" s="176">
        <v>2</v>
      </c>
      <c r="BC12" s="170">
        <v>1</v>
      </c>
      <c r="BD12" s="166">
        <v>1</v>
      </c>
      <c r="BE12" s="166">
        <v>1</v>
      </c>
      <c r="BF12" s="166">
        <v>1</v>
      </c>
      <c r="BG12" s="166">
        <v>1</v>
      </c>
      <c r="BH12" s="166">
        <v>1</v>
      </c>
      <c r="BI12" s="166">
        <v>1</v>
      </c>
      <c r="BJ12" s="171">
        <v>1</v>
      </c>
    </row>
    <row r="13" spans="1:62" x14ac:dyDescent="0.25">
      <c r="A13" s="75" t="s">
        <v>112</v>
      </c>
      <c r="B13" s="82">
        <v>10</v>
      </c>
      <c r="C13" s="63">
        <v>10</v>
      </c>
      <c r="D13" s="64">
        <v>10</v>
      </c>
      <c r="E13" s="82">
        <v>7.333333333333333</v>
      </c>
      <c r="F13" s="63">
        <v>10</v>
      </c>
      <c r="G13" s="64">
        <v>8.9285714285714288</v>
      </c>
      <c r="H13" s="82">
        <v>8.8000000000000007</v>
      </c>
      <c r="I13" s="63" t="s">
        <v>4</v>
      </c>
      <c r="J13" s="63" t="s">
        <v>4</v>
      </c>
      <c r="K13" s="63" t="s">
        <v>4</v>
      </c>
      <c r="L13" s="63" t="s">
        <v>4</v>
      </c>
      <c r="M13" s="64" t="s">
        <v>4</v>
      </c>
      <c r="N13" s="79">
        <v>8.7111111111111104</v>
      </c>
      <c r="O13" s="63">
        <v>10</v>
      </c>
      <c r="P13" s="86">
        <v>9.4642857142857153</v>
      </c>
      <c r="Q13" s="49"/>
      <c r="R13" s="163"/>
      <c r="S13" s="170">
        <v>0</v>
      </c>
      <c r="T13" s="166">
        <v>0</v>
      </c>
      <c r="U13" s="166">
        <v>0</v>
      </c>
      <c r="V13" s="166">
        <v>0</v>
      </c>
      <c r="W13" s="166">
        <v>0</v>
      </c>
      <c r="X13" s="166">
        <v>1</v>
      </c>
      <c r="Y13" s="166">
        <v>1</v>
      </c>
      <c r="Z13" s="166">
        <v>1</v>
      </c>
      <c r="AA13" s="166">
        <v>1</v>
      </c>
      <c r="AB13" s="166">
        <v>1</v>
      </c>
      <c r="AC13" s="166">
        <v>1</v>
      </c>
      <c r="AD13" s="166">
        <v>1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1</v>
      </c>
      <c r="AK13" s="166">
        <v>1</v>
      </c>
      <c r="AL13" s="166">
        <v>1</v>
      </c>
      <c r="AM13" s="166">
        <v>1</v>
      </c>
      <c r="AN13" s="166">
        <v>0</v>
      </c>
      <c r="AO13" s="166">
        <v>0</v>
      </c>
      <c r="AP13" s="166">
        <v>0</v>
      </c>
      <c r="AQ13" s="166">
        <v>0</v>
      </c>
      <c r="AR13" s="166">
        <v>0</v>
      </c>
      <c r="AS13" s="166">
        <v>0</v>
      </c>
      <c r="AT13" s="166">
        <v>0</v>
      </c>
      <c r="AU13" s="166">
        <v>0</v>
      </c>
      <c r="AV13" s="166">
        <v>0</v>
      </c>
      <c r="AW13" s="166">
        <v>0</v>
      </c>
      <c r="AX13" s="166">
        <v>0</v>
      </c>
      <c r="AY13" s="166">
        <v>0</v>
      </c>
      <c r="AZ13" s="166">
        <v>0</v>
      </c>
      <c r="BA13" s="166">
        <v>0</v>
      </c>
      <c r="BB13" s="176">
        <v>1</v>
      </c>
      <c r="BC13" s="170">
        <v>1</v>
      </c>
      <c r="BD13" s="166">
        <v>1</v>
      </c>
      <c r="BE13" s="166">
        <v>1</v>
      </c>
      <c r="BF13" s="166">
        <v>1</v>
      </c>
      <c r="BG13" s="166">
        <v>1</v>
      </c>
      <c r="BH13" s="166">
        <v>1</v>
      </c>
      <c r="BI13" s="166">
        <v>1</v>
      </c>
      <c r="BJ13" s="171">
        <v>1</v>
      </c>
    </row>
    <row r="14" spans="1:62" x14ac:dyDescent="0.25">
      <c r="A14" s="75" t="s">
        <v>113</v>
      </c>
      <c r="B14" s="82">
        <v>3.25</v>
      </c>
      <c r="C14" s="63">
        <v>5.5</v>
      </c>
      <c r="D14" s="64">
        <v>6.375</v>
      </c>
      <c r="E14" s="82" t="s">
        <v>4</v>
      </c>
      <c r="F14" s="63" t="s">
        <v>4</v>
      </c>
      <c r="G14" s="64" t="s">
        <v>4</v>
      </c>
      <c r="H14" s="82" t="s">
        <v>4</v>
      </c>
      <c r="I14" s="63" t="s">
        <v>4</v>
      </c>
      <c r="J14" s="63" t="s">
        <v>4</v>
      </c>
      <c r="K14" s="63" t="s">
        <v>4</v>
      </c>
      <c r="L14" s="63" t="s">
        <v>4</v>
      </c>
      <c r="M14" s="64" t="s">
        <v>4</v>
      </c>
      <c r="N14" s="79">
        <v>3.25</v>
      </c>
      <c r="O14" s="63">
        <v>5.5</v>
      </c>
      <c r="P14" s="86">
        <v>6.375</v>
      </c>
      <c r="Q14" s="49"/>
      <c r="R14" s="163" t="s">
        <v>86</v>
      </c>
      <c r="S14" s="170">
        <v>1</v>
      </c>
      <c r="T14" s="166">
        <v>1</v>
      </c>
      <c r="U14" s="166">
        <v>1</v>
      </c>
      <c r="V14" s="166">
        <v>1</v>
      </c>
      <c r="W14" s="166">
        <v>1</v>
      </c>
      <c r="X14" s="166">
        <v>0</v>
      </c>
      <c r="Y14" s="166">
        <v>0</v>
      </c>
      <c r="Z14" s="166">
        <v>0</v>
      </c>
      <c r="AA14" s="166">
        <v>0</v>
      </c>
      <c r="AB14" s="166">
        <v>0</v>
      </c>
      <c r="AC14" s="166">
        <v>0</v>
      </c>
      <c r="AD14" s="166">
        <v>0</v>
      </c>
      <c r="AE14" s="166">
        <v>0</v>
      </c>
      <c r="AF14" s="166">
        <v>0</v>
      </c>
      <c r="AG14" s="166">
        <v>0</v>
      </c>
      <c r="AH14" s="166">
        <v>0</v>
      </c>
      <c r="AI14" s="166">
        <v>0</v>
      </c>
      <c r="AJ14" s="166">
        <v>1</v>
      </c>
      <c r="AK14" s="166">
        <v>0</v>
      </c>
      <c r="AL14" s="166">
        <v>0</v>
      </c>
      <c r="AM14" s="166">
        <v>0</v>
      </c>
      <c r="AN14" s="166">
        <v>0</v>
      </c>
      <c r="AO14" s="166">
        <v>0</v>
      </c>
      <c r="AP14" s="166">
        <v>0</v>
      </c>
      <c r="AQ14" s="166">
        <v>0</v>
      </c>
      <c r="AR14" s="166">
        <v>0</v>
      </c>
      <c r="AS14" s="166">
        <v>0</v>
      </c>
      <c r="AT14" s="166">
        <v>0</v>
      </c>
      <c r="AU14" s="166">
        <v>0</v>
      </c>
      <c r="AV14" s="166">
        <v>0</v>
      </c>
      <c r="AW14" s="166">
        <v>0</v>
      </c>
      <c r="AX14" s="166">
        <v>0</v>
      </c>
      <c r="AY14" s="166">
        <v>0</v>
      </c>
      <c r="AZ14" s="166">
        <v>0</v>
      </c>
      <c r="BA14" s="166">
        <v>0</v>
      </c>
      <c r="BB14" s="176">
        <v>0</v>
      </c>
      <c r="BC14" s="170">
        <v>0</v>
      </c>
      <c r="BD14" s="166">
        <v>0</v>
      </c>
      <c r="BE14" s="166">
        <v>0</v>
      </c>
      <c r="BF14" s="166">
        <v>0</v>
      </c>
      <c r="BG14" s="166">
        <v>0</v>
      </c>
      <c r="BH14" s="166">
        <v>0</v>
      </c>
      <c r="BI14" s="166">
        <v>0</v>
      </c>
      <c r="BJ14" s="171">
        <v>0</v>
      </c>
    </row>
    <row r="15" spans="1:62" x14ac:dyDescent="0.25">
      <c r="A15" s="75" t="s">
        <v>114</v>
      </c>
      <c r="B15" s="82">
        <v>10</v>
      </c>
      <c r="C15" s="63">
        <v>10</v>
      </c>
      <c r="D15" s="64">
        <v>9.875</v>
      </c>
      <c r="E15" s="82">
        <v>8</v>
      </c>
      <c r="F15" s="63">
        <v>9.25</v>
      </c>
      <c r="G15" s="64">
        <v>9.1999999999999993</v>
      </c>
      <c r="H15" s="82" t="s">
        <v>4</v>
      </c>
      <c r="I15" s="63" t="s">
        <v>4</v>
      </c>
      <c r="J15" s="63" t="s">
        <v>4</v>
      </c>
      <c r="K15" s="63" t="s">
        <v>4</v>
      </c>
      <c r="L15" s="63" t="s">
        <v>4</v>
      </c>
      <c r="M15" s="64" t="s">
        <v>4</v>
      </c>
      <c r="N15" s="79">
        <v>9</v>
      </c>
      <c r="O15" s="63">
        <v>9.625</v>
      </c>
      <c r="P15" s="86">
        <v>9.5374999999999996</v>
      </c>
      <c r="Q15" s="49" t="s">
        <v>86</v>
      </c>
      <c r="R15" s="163"/>
      <c r="S15" s="170">
        <v>1</v>
      </c>
      <c r="T15" s="166">
        <v>1</v>
      </c>
      <c r="U15" s="166">
        <v>1</v>
      </c>
      <c r="V15" s="166">
        <v>1</v>
      </c>
      <c r="W15" s="166">
        <v>1</v>
      </c>
      <c r="X15" s="166">
        <v>0</v>
      </c>
      <c r="Y15" s="166">
        <v>0</v>
      </c>
      <c r="Z15" s="166">
        <v>1</v>
      </c>
      <c r="AA15" s="166">
        <v>1</v>
      </c>
      <c r="AB15" s="166">
        <v>1</v>
      </c>
      <c r="AC15" s="166">
        <v>1</v>
      </c>
      <c r="AD15" s="166">
        <v>1</v>
      </c>
      <c r="AE15" s="166">
        <v>1</v>
      </c>
      <c r="AF15" s="166">
        <v>1</v>
      </c>
      <c r="AG15" s="166">
        <v>1</v>
      </c>
      <c r="AH15" s="166">
        <v>1</v>
      </c>
      <c r="AI15" s="166">
        <v>1</v>
      </c>
      <c r="AJ15" s="166">
        <v>1</v>
      </c>
      <c r="AK15" s="166">
        <v>0</v>
      </c>
      <c r="AL15" s="166">
        <v>0</v>
      </c>
      <c r="AM15" s="166">
        <v>0</v>
      </c>
      <c r="AN15" s="166">
        <v>1</v>
      </c>
      <c r="AO15" s="166">
        <v>0</v>
      </c>
      <c r="AP15" s="166">
        <v>1</v>
      </c>
      <c r="AQ15" s="166">
        <v>1</v>
      </c>
      <c r="AR15" s="166">
        <v>1</v>
      </c>
      <c r="AS15" s="166">
        <v>1</v>
      </c>
      <c r="AT15" s="166">
        <v>1</v>
      </c>
      <c r="AU15" s="166">
        <v>1</v>
      </c>
      <c r="AV15" s="166">
        <v>1</v>
      </c>
      <c r="AW15" s="166">
        <v>1</v>
      </c>
      <c r="AX15" s="166">
        <v>1</v>
      </c>
      <c r="AY15" s="166">
        <v>1</v>
      </c>
      <c r="AZ15" s="166">
        <v>1</v>
      </c>
      <c r="BA15" s="166">
        <v>1</v>
      </c>
      <c r="BB15" s="176">
        <v>1</v>
      </c>
      <c r="BC15" s="170">
        <v>1</v>
      </c>
      <c r="BD15" s="166">
        <v>1</v>
      </c>
      <c r="BE15" s="166">
        <v>1</v>
      </c>
      <c r="BF15" s="166">
        <v>1</v>
      </c>
      <c r="BG15" s="166">
        <v>1</v>
      </c>
      <c r="BH15" s="166">
        <v>1</v>
      </c>
      <c r="BI15" s="166">
        <v>1</v>
      </c>
      <c r="BJ15" s="171">
        <v>1</v>
      </c>
    </row>
    <row r="16" spans="1:62" x14ac:dyDescent="0.25">
      <c r="A16" s="75" t="s">
        <v>115</v>
      </c>
      <c r="B16" s="82">
        <v>7.75</v>
      </c>
      <c r="C16" s="63">
        <v>10</v>
      </c>
      <c r="D16" s="64">
        <v>6.75</v>
      </c>
      <c r="E16" s="82" t="s">
        <v>4</v>
      </c>
      <c r="F16" s="63">
        <v>10</v>
      </c>
      <c r="G16" s="64" t="s">
        <v>4</v>
      </c>
      <c r="H16" s="82">
        <v>8</v>
      </c>
      <c r="I16" s="63" t="s">
        <v>4</v>
      </c>
      <c r="J16" s="63" t="s">
        <v>4</v>
      </c>
      <c r="K16" s="63" t="s">
        <v>4</v>
      </c>
      <c r="L16" s="63" t="s">
        <v>4</v>
      </c>
      <c r="M16" s="64" t="s">
        <v>4</v>
      </c>
      <c r="N16" s="79">
        <v>7.875</v>
      </c>
      <c r="O16" s="63">
        <v>10</v>
      </c>
      <c r="P16" s="86">
        <v>6.75</v>
      </c>
      <c r="Q16" s="49"/>
      <c r="R16" s="163"/>
      <c r="S16" s="170">
        <v>0</v>
      </c>
      <c r="T16" s="166">
        <v>0</v>
      </c>
      <c r="U16" s="166">
        <v>0</v>
      </c>
      <c r="V16" s="166">
        <v>1</v>
      </c>
      <c r="W16" s="166">
        <v>0</v>
      </c>
      <c r="X16" s="166">
        <v>0</v>
      </c>
      <c r="Y16" s="166">
        <v>0</v>
      </c>
      <c r="Z16" s="166">
        <v>1</v>
      </c>
      <c r="AA16" s="166">
        <v>1</v>
      </c>
      <c r="AB16" s="166">
        <v>1</v>
      </c>
      <c r="AC16" s="166">
        <v>1</v>
      </c>
      <c r="AD16" s="166" t="s">
        <v>4</v>
      </c>
      <c r="AE16" s="166">
        <v>0</v>
      </c>
      <c r="AF16" s="166">
        <v>0</v>
      </c>
      <c r="AG16" s="166">
        <v>0</v>
      </c>
      <c r="AH16" s="166">
        <v>0</v>
      </c>
      <c r="AI16" s="166">
        <v>0</v>
      </c>
      <c r="AJ16" s="166">
        <v>1</v>
      </c>
      <c r="AK16" s="166">
        <v>1</v>
      </c>
      <c r="AL16" s="166">
        <v>1</v>
      </c>
      <c r="AM16" s="166">
        <v>1</v>
      </c>
      <c r="AN16" s="166">
        <v>1</v>
      </c>
      <c r="AO16" s="166">
        <v>1</v>
      </c>
      <c r="AP16" s="166">
        <v>1</v>
      </c>
      <c r="AQ16" s="166">
        <v>0</v>
      </c>
      <c r="AR16" s="166">
        <v>0</v>
      </c>
      <c r="AS16" s="166">
        <v>0</v>
      </c>
      <c r="AT16" s="166">
        <v>0</v>
      </c>
      <c r="AU16" s="166">
        <v>0</v>
      </c>
      <c r="AV16" s="166">
        <v>0</v>
      </c>
      <c r="AW16" s="166">
        <v>0</v>
      </c>
      <c r="AX16" s="166">
        <v>0</v>
      </c>
      <c r="AY16" s="166">
        <v>0</v>
      </c>
      <c r="AZ16" s="166">
        <v>0</v>
      </c>
      <c r="BA16" s="166">
        <v>0</v>
      </c>
      <c r="BB16" s="176">
        <v>1</v>
      </c>
      <c r="BC16" s="170">
        <v>1</v>
      </c>
      <c r="BD16" s="166">
        <v>1</v>
      </c>
      <c r="BE16" s="166">
        <v>1</v>
      </c>
      <c r="BF16" s="166">
        <v>1</v>
      </c>
      <c r="BG16" s="166">
        <v>1</v>
      </c>
      <c r="BH16" s="166" t="s">
        <v>4</v>
      </c>
      <c r="BI16" s="166">
        <v>1</v>
      </c>
      <c r="BJ16" s="171" t="s">
        <v>4</v>
      </c>
    </row>
    <row r="17" spans="1:62" x14ac:dyDescent="0.25">
      <c r="A17" s="75" t="s">
        <v>116</v>
      </c>
      <c r="B17" s="82">
        <v>6.375</v>
      </c>
      <c r="C17" s="63">
        <v>10</v>
      </c>
      <c r="D17" s="64">
        <v>9.8571428571428577</v>
      </c>
      <c r="E17" s="82" t="s">
        <v>4</v>
      </c>
      <c r="F17" s="63">
        <v>9.5384615384615383</v>
      </c>
      <c r="G17" s="64">
        <v>7.8</v>
      </c>
      <c r="H17" s="82" t="s">
        <v>4</v>
      </c>
      <c r="I17" s="63" t="s">
        <v>4</v>
      </c>
      <c r="J17" s="63" t="s">
        <v>4</v>
      </c>
      <c r="K17" s="63" t="s">
        <v>4</v>
      </c>
      <c r="L17" s="63" t="s">
        <v>4</v>
      </c>
      <c r="M17" s="64" t="s">
        <v>4</v>
      </c>
      <c r="N17" s="79">
        <v>6.375</v>
      </c>
      <c r="O17" s="63">
        <v>9.7692307692307701</v>
      </c>
      <c r="P17" s="86">
        <v>8.8285714285714292</v>
      </c>
      <c r="Q17" s="49" t="s">
        <v>86</v>
      </c>
      <c r="R17" s="163"/>
      <c r="S17" s="170">
        <v>0</v>
      </c>
      <c r="T17" s="166">
        <v>0</v>
      </c>
      <c r="U17" s="166">
        <v>0</v>
      </c>
      <c r="V17" s="166">
        <v>0</v>
      </c>
      <c r="W17" s="166">
        <v>1</v>
      </c>
      <c r="X17" s="166">
        <v>0</v>
      </c>
      <c r="Y17" s="166">
        <v>0</v>
      </c>
      <c r="Z17" s="166">
        <v>0</v>
      </c>
      <c r="AA17" s="166">
        <v>0</v>
      </c>
      <c r="AB17" s="166">
        <v>0</v>
      </c>
      <c r="AC17" s="166">
        <v>0</v>
      </c>
      <c r="AD17" s="166">
        <v>0</v>
      </c>
      <c r="AE17" s="166">
        <v>0</v>
      </c>
      <c r="AF17" s="166">
        <v>0</v>
      </c>
      <c r="AG17" s="166">
        <v>0</v>
      </c>
      <c r="AH17" s="166">
        <v>0</v>
      </c>
      <c r="AI17" s="166">
        <v>0</v>
      </c>
      <c r="AJ17" s="166">
        <v>1</v>
      </c>
      <c r="AK17" s="166">
        <v>0</v>
      </c>
      <c r="AL17" s="166">
        <v>0</v>
      </c>
      <c r="AM17" s="166">
        <v>0</v>
      </c>
      <c r="AN17" s="166">
        <v>1</v>
      </c>
      <c r="AO17" s="166">
        <v>1</v>
      </c>
      <c r="AP17" s="166">
        <v>1</v>
      </c>
      <c r="AQ17" s="166">
        <v>1</v>
      </c>
      <c r="AR17" s="166">
        <v>1</v>
      </c>
      <c r="AS17" s="166">
        <v>1</v>
      </c>
      <c r="AT17" s="166">
        <v>1</v>
      </c>
      <c r="AU17" s="166">
        <v>1</v>
      </c>
      <c r="AV17" s="166">
        <v>1</v>
      </c>
      <c r="AW17" s="166">
        <v>1</v>
      </c>
      <c r="AX17" s="166">
        <v>1</v>
      </c>
      <c r="AY17" s="166">
        <v>1</v>
      </c>
      <c r="AZ17" s="166">
        <v>1</v>
      </c>
      <c r="BA17" s="166">
        <v>1</v>
      </c>
      <c r="BB17" s="176">
        <v>1</v>
      </c>
      <c r="BC17" s="170">
        <v>1</v>
      </c>
      <c r="BD17" s="166">
        <v>1</v>
      </c>
      <c r="BE17" s="166">
        <v>1</v>
      </c>
      <c r="BF17" s="166">
        <v>1</v>
      </c>
      <c r="BG17" s="166">
        <v>1</v>
      </c>
      <c r="BH17" s="166">
        <v>1</v>
      </c>
      <c r="BI17" s="166">
        <v>1</v>
      </c>
      <c r="BJ17" s="171">
        <v>1</v>
      </c>
    </row>
    <row r="18" spans="1:62" x14ac:dyDescent="0.25">
      <c r="A18" s="75" t="s">
        <v>117</v>
      </c>
      <c r="B18" s="82">
        <v>3.375</v>
      </c>
      <c r="C18" s="63">
        <v>8.25</v>
      </c>
      <c r="D18" s="64">
        <v>7.75</v>
      </c>
      <c r="E18" s="82" t="s">
        <v>4</v>
      </c>
      <c r="F18" s="63" t="s">
        <v>4</v>
      </c>
      <c r="G18" s="64" t="s">
        <v>4</v>
      </c>
      <c r="H18" s="82" t="s">
        <v>4</v>
      </c>
      <c r="I18" s="63" t="s">
        <v>4</v>
      </c>
      <c r="J18" s="63" t="s">
        <v>4</v>
      </c>
      <c r="K18" s="63" t="s">
        <v>4</v>
      </c>
      <c r="L18" s="63" t="s">
        <v>4</v>
      </c>
      <c r="M18" s="64" t="s">
        <v>4</v>
      </c>
      <c r="N18" s="79">
        <v>3.375</v>
      </c>
      <c r="O18" s="63">
        <v>8.25</v>
      </c>
      <c r="P18" s="86">
        <v>7.75</v>
      </c>
      <c r="Q18" s="49"/>
      <c r="R18" s="163"/>
      <c r="S18" s="170">
        <v>0</v>
      </c>
      <c r="T18" s="166">
        <v>0</v>
      </c>
      <c r="U18" s="166">
        <v>0</v>
      </c>
      <c r="V18" s="166">
        <v>0</v>
      </c>
      <c r="W18" s="166">
        <v>1</v>
      </c>
      <c r="X18" s="166">
        <v>1</v>
      </c>
      <c r="Y18" s="166">
        <v>1</v>
      </c>
      <c r="Z18" s="166">
        <v>0</v>
      </c>
      <c r="AA18" s="166">
        <v>0</v>
      </c>
      <c r="AB18" s="166">
        <v>0</v>
      </c>
      <c r="AC18" s="166">
        <v>0</v>
      </c>
      <c r="AD18" s="166">
        <v>0</v>
      </c>
      <c r="AE18" s="166">
        <v>1</v>
      </c>
      <c r="AF18" s="166">
        <v>1</v>
      </c>
      <c r="AG18" s="166">
        <v>1</v>
      </c>
      <c r="AH18" s="166">
        <v>1</v>
      </c>
      <c r="AI18" s="166">
        <v>1</v>
      </c>
      <c r="AJ18" s="166">
        <v>0</v>
      </c>
      <c r="AK18" s="166">
        <v>0</v>
      </c>
      <c r="AL18" s="166">
        <v>0</v>
      </c>
      <c r="AM18" s="166">
        <v>0</v>
      </c>
      <c r="AN18" s="166">
        <v>1</v>
      </c>
      <c r="AO18" s="166">
        <v>1</v>
      </c>
      <c r="AP18" s="166">
        <v>1</v>
      </c>
      <c r="AQ18" s="166">
        <v>1</v>
      </c>
      <c r="AR18" s="166">
        <v>1</v>
      </c>
      <c r="AS18" s="166">
        <v>1</v>
      </c>
      <c r="AT18" s="166">
        <v>1</v>
      </c>
      <c r="AU18" s="166">
        <v>0</v>
      </c>
      <c r="AV18" s="166">
        <v>0</v>
      </c>
      <c r="AW18" s="166">
        <v>0</v>
      </c>
      <c r="AX18" s="166">
        <v>0</v>
      </c>
      <c r="AY18" s="166">
        <v>0</v>
      </c>
      <c r="AZ18" s="166">
        <v>0</v>
      </c>
      <c r="BA18" s="166">
        <v>0</v>
      </c>
      <c r="BB18" s="176">
        <v>1</v>
      </c>
      <c r="BC18" s="170">
        <v>0</v>
      </c>
      <c r="BD18" s="166">
        <v>0</v>
      </c>
      <c r="BE18" s="166">
        <v>0</v>
      </c>
      <c r="BF18" s="166">
        <v>0</v>
      </c>
      <c r="BG18" s="166">
        <v>0</v>
      </c>
      <c r="BH18" s="166">
        <v>0</v>
      </c>
      <c r="BI18" s="166">
        <v>0</v>
      </c>
      <c r="BJ18" s="171">
        <v>0</v>
      </c>
    </row>
    <row r="19" spans="1:62" x14ac:dyDescent="0.25">
      <c r="A19" s="75" t="s">
        <v>118</v>
      </c>
      <c r="B19" s="82">
        <v>1.75</v>
      </c>
      <c r="C19" s="63">
        <v>10</v>
      </c>
      <c r="D19" s="64">
        <v>2.75</v>
      </c>
      <c r="E19" s="82" t="s">
        <v>4</v>
      </c>
      <c r="F19" s="63">
        <v>2.8666666666666667</v>
      </c>
      <c r="G19" s="64" t="s">
        <v>4</v>
      </c>
      <c r="H19" s="82" t="s">
        <v>4</v>
      </c>
      <c r="I19" s="63" t="s">
        <v>4</v>
      </c>
      <c r="J19" s="63" t="s">
        <v>4</v>
      </c>
      <c r="K19" s="63" t="s">
        <v>4</v>
      </c>
      <c r="L19" s="63" t="s">
        <v>4</v>
      </c>
      <c r="M19" s="64" t="s">
        <v>4</v>
      </c>
      <c r="N19" s="79">
        <v>1.75</v>
      </c>
      <c r="O19" s="63">
        <v>6.4333333333333336</v>
      </c>
      <c r="P19" s="86">
        <v>2.75</v>
      </c>
      <c r="Q19" s="49"/>
      <c r="R19" s="163"/>
      <c r="S19" s="170">
        <v>0</v>
      </c>
      <c r="T19" s="166">
        <v>0</v>
      </c>
      <c r="U19" s="166">
        <v>0</v>
      </c>
      <c r="V19" s="166">
        <v>0</v>
      </c>
      <c r="W19" s="166">
        <v>1</v>
      </c>
      <c r="X19" s="166">
        <v>0</v>
      </c>
      <c r="Y19" s="166">
        <v>0</v>
      </c>
      <c r="Z19" s="166">
        <v>1</v>
      </c>
      <c r="AA19" s="166">
        <v>1</v>
      </c>
      <c r="AB19" s="166">
        <v>1</v>
      </c>
      <c r="AC19" s="166">
        <v>1</v>
      </c>
      <c r="AD19" s="166" t="s">
        <v>4</v>
      </c>
      <c r="AE19" s="166">
        <v>1</v>
      </c>
      <c r="AF19" s="166">
        <v>1</v>
      </c>
      <c r="AG19" s="166">
        <v>1</v>
      </c>
      <c r="AH19" s="166">
        <v>1</v>
      </c>
      <c r="AI19" s="166">
        <v>1</v>
      </c>
      <c r="AJ19" s="166" t="s">
        <v>4</v>
      </c>
      <c r="AK19" s="166">
        <v>1</v>
      </c>
      <c r="AL19" s="166">
        <v>1</v>
      </c>
      <c r="AM19" s="166">
        <v>1</v>
      </c>
      <c r="AN19" s="166">
        <v>0</v>
      </c>
      <c r="AO19" s="166">
        <v>1</v>
      </c>
      <c r="AP19" s="166">
        <v>0</v>
      </c>
      <c r="AQ19" s="166">
        <v>0</v>
      </c>
      <c r="AR19" s="166">
        <v>0</v>
      </c>
      <c r="AS19" s="166">
        <v>0</v>
      </c>
      <c r="AT19" s="166">
        <v>0</v>
      </c>
      <c r="AU19" s="166">
        <v>0</v>
      </c>
      <c r="AV19" s="166">
        <v>0</v>
      </c>
      <c r="AW19" s="166">
        <v>0</v>
      </c>
      <c r="AX19" s="166">
        <v>0</v>
      </c>
      <c r="AY19" s="166">
        <v>0</v>
      </c>
      <c r="AZ19" s="166">
        <v>0</v>
      </c>
      <c r="BA19" s="166">
        <v>0</v>
      </c>
      <c r="BB19" s="176">
        <v>0</v>
      </c>
      <c r="BC19" s="170">
        <v>0</v>
      </c>
      <c r="BD19" s="166">
        <v>0</v>
      </c>
      <c r="BE19" s="166">
        <v>0</v>
      </c>
      <c r="BF19" s="166">
        <v>0</v>
      </c>
      <c r="BG19" s="166">
        <v>0</v>
      </c>
      <c r="BH19" s="166">
        <v>0</v>
      </c>
      <c r="BI19" s="166">
        <v>0</v>
      </c>
      <c r="BJ19" s="171">
        <v>0</v>
      </c>
    </row>
    <row r="20" spans="1:62" x14ac:dyDescent="0.25">
      <c r="A20" s="75" t="s">
        <v>119</v>
      </c>
      <c r="B20" s="82">
        <v>1.375</v>
      </c>
      <c r="C20" s="63">
        <v>9</v>
      </c>
      <c r="D20" s="64">
        <v>6.125</v>
      </c>
      <c r="E20" s="82" t="s">
        <v>4</v>
      </c>
      <c r="F20" s="63" t="s">
        <v>4</v>
      </c>
      <c r="G20" s="64" t="s">
        <v>4</v>
      </c>
      <c r="H20" s="82" t="s">
        <v>4</v>
      </c>
      <c r="I20" s="63" t="s">
        <v>4</v>
      </c>
      <c r="J20" s="63" t="s">
        <v>4</v>
      </c>
      <c r="K20" s="63" t="s">
        <v>4</v>
      </c>
      <c r="L20" s="63" t="s">
        <v>4</v>
      </c>
      <c r="M20" s="64" t="s">
        <v>4</v>
      </c>
      <c r="N20" s="79">
        <v>1.375</v>
      </c>
      <c r="O20" s="63">
        <v>9</v>
      </c>
      <c r="P20" s="86">
        <v>6.125</v>
      </c>
      <c r="Q20" s="49"/>
      <c r="R20" s="163" t="s">
        <v>86</v>
      </c>
      <c r="S20" s="170">
        <v>1</v>
      </c>
      <c r="T20" s="166">
        <v>1</v>
      </c>
      <c r="U20" s="166">
        <v>1</v>
      </c>
      <c r="V20" s="166">
        <v>0</v>
      </c>
      <c r="W20" s="166">
        <v>1</v>
      </c>
      <c r="X20" s="166">
        <v>0</v>
      </c>
      <c r="Y20" s="166">
        <v>0</v>
      </c>
      <c r="Z20" s="166">
        <v>0</v>
      </c>
      <c r="AA20" s="166">
        <v>0</v>
      </c>
      <c r="AB20" s="166">
        <v>0</v>
      </c>
      <c r="AC20" s="166">
        <v>0</v>
      </c>
      <c r="AD20" s="166">
        <v>0</v>
      </c>
      <c r="AE20" s="166">
        <v>1</v>
      </c>
      <c r="AF20" s="166">
        <v>1</v>
      </c>
      <c r="AG20" s="166">
        <v>1</v>
      </c>
      <c r="AH20" s="166">
        <v>1</v>
      </c>
      <c r="AI20" s="166">
        <v>0</v>
      </c>
      <c r="AJ20" s="166">
        <v>1</v>
      </c>
      <c r="AK20" s="166">
        <v>1</v>
      </c>
      <c r="AL20" s="166">
        <v>1</v>
      </c>
      <c r="AM20" s="166">
        <v>1</v>
      </c>
      <c r="AN20" s="166">
        <v>1</v>
      </c>
      <c r="AO20" s="166">
        <v>1</v>
      </c>
      <c r="AP20" s="166">
        <v>1</v>
      </c>
      <c r="AQ20" s="166">
        <v>0</v>
      </c>
      <c r="AR20" s="166">
        <v>0</v>
      </c>
      <c r="AS20" s="166">
        <v>0</v>
      </c>
      <c r="AT20" s="166">
        <v>0</v>
      </c>
      <c r="AU20" s="166">
        <v>0</v>
      </c>
      <c r="AV20" s="166">
        <v>0</v>
      </c>
      <c r="AW20" s="166">
        <v>0</v>
      </c>
      <c r="AX20" s="166">
        <v>0</v>
      </c>
      <c r="AY20" s="166">
        <v>0</v>
      </c>
      <c r="AZ20" s="166">
        <v>0</v>
      </c>
      <c r="BA20" s="166">
        <v>0</v>
      </c>
      <c r="BB20" s="176">
        <v>0</v>
      </c>
      <c r="BC20" s="170">
        <v>0</v>
      </c>
      <c r="BD20" s="166">
        <v>0</v>
      </c>
      <c r="BE20" s="166">
        <v>0</v>
      </c>
      <c r="BF20" s="166">
        <v>0</v>
      </c>
      <c r="BG20" s="166">
        <v>0</v>
      </c>
      <c r="BH20" s="166">
        <v>0</v>
      </c>
      <c r="BI20" s="166">
        <v>0</v>
      </c>
      <c r="BJ20" s="171">
        <v>0</v>
      </c>
    </row>
    <row r="21" spans="1:62" x14ac:dyDescent="0.25">
      <c r="A21" s="75" t="s">
        <v>120</v>
      </c>
      <c r="B21" s="82">
        <v>1.75</v>
      </c>
      <c r="C21" s="63">
        <v>5.5</v>
      </c>
      <c r="D21" s="64">
        <v>4.25</v>
      </c>
      <c r="E21" s="82" t="s">
        <v>4</v>
      </c>
      <c r="F21" s="63" t="s">
        <v>4</v>
      </c>
      <c r="G21" s="64" t="s">
        <v>4</v>
      </c>
      <c r="H21" s="82" t="s">
        <v>4</v>
      </c>
      <c r="I21" s="63" t="s">
        <v>4</v>
      </c>
      <c r="J21" s="63" t="s">
        <v>4</v>
      </c>
      <c r="K21" s="63" t="s">
        <v>4</v>
      </c>
      <c r="L21" s="63" t="s">
        <v>4</v>
      </c>
      <c r="M21" s="64" t="s">
        <v>4</v>
      </c>
      <c r="N21" s="79">
        <v>1.75</v>
      </c>
      <c r="O21" s="63">
        <v>5.5</v>
      </c>
      <c r="P21" s="86">
        <v>4.25</v>
      </c>
      <c r="Q21" s="49"/>
      <c r="R21" s="163"/>
      <c r="S21" s="170">
        <v>0</v>
      </c>
      <c r="T21" s="166">
        <v>0</v>
      </c>
      <c r="U21" s="166">
        <v>0</v>
      </c>
      <c r="V21" s="166">
        <v>1</v>
      </c>
      <c r="W21" s="166">
        <v>1</v>
      </c>
      <c r="X21" s="166">
        <v>1</v>
      </c>
      <c r="Y21" s="166">
        <v>1</v>
      </c>
      <c r="Z21" s="166">
        <v>1</v>
      </c>
      <c r="AA21" s="166">
        <v>1</v>
      </c>
      <c r="AB21" s="166">
        <v>1</v>
      </c>
      <c r="AC21" s="166">
        <v>0</v>
      </c>
      <c r="AD21" s="166">
        <v>0</v>
      </c>
      <c r="AE21" s="166">
        <v>1</v>
      </c>
      <c r="AF21" s="166">
        <v>1</v>
      </c>
      <c r="AG21" s="166">
        <v>1</v>
      </c>
      <c r="AH21" s="166">
        <v>1</v>
      </c>
      <c r="AI21" s="166">
        <v>1</v>
      </c>
      <c r="AJ21" s="166">
        <v>0</v>
      </c>
      <c r="AK21" s="166">
        <v>1</v>
      </c>
      <c r="AL21" s="166">
        <v>1</v>
      </c>
      <c r="AM21" s="166">
        <v>1</v>
      </c>
      <c r="AN21" s="166">
        <v>0</v>
      </c>
      <c r="AO21" s="166">
        <v>0</v>
      </c>
      <c r="AP21" s="166">
        <v>0</v>
      </c>
      <c r="AQ21" s="166">
        <v>0</v>
      </c>
      <c r="AR21" s="166">
        <v>0</v>
      </c>
      <c r="AS21" s="166">
        <v>0</v>
      </c>
      <c r="AT21" s="166">
        <v>0</v>
      </c>
      <c r="AU21" s="166">
        <v>0</v>
      </c>
      <c r="AV21" s="166">
        <v>0</v>
      </c>
      <c r="AW21" s="166">
        <v>0</v>
      </c>
      <c r="AX21" s="166">
        <v>0</v>
      </c>
      <c r="AY21" s="166">
        <v>0</v>
      </c>
      <c r="AZ21" s="166">
        <v>0</v>
      </c>
      <c r="BA21" s="166">
        <v>0</v>
      </c>
      <c r="BB21" s="176">
        <v>1</v>
      </c>
      <c r="BC21" s="170">
        <v>0</v>
      </c>
      <c r="BD21" s="166">
        <v>0</v>
      </c>
      <c r="BE21" s="166">
        <v>0</v>
      </c>
      <c r="BF21" s="166">
        <v>0</v>
      </c>
      <c r="BG21" s="166">
        <v>0</v>
      </c>
      <c r="BH21" s="166">
        <v>0</v>
      </c>
      <c r="BI21" s="166">
        <v>0</v>
      </c>
      <c r="BJ21" s="171">
        <v>0</v>
      </c>
    </row>
    <row r="22" spans="1:62" x14ac:dyDescent="0.25">
      <c r="A22" s="75" t="s">
        <v>121</v>
      </c>
      <c r="B22" s="82">
        <v>1.75</v>
      </c>
      <c r="C22" s="63">
        <v>10</v>
      </c>
      <c r="D22" s="64">
        <v>5.375</v>
      </c>
      <c r="E22" s="82" t="s">
        <v>4</v>
      </c>
      <c r="F22" s="63">
        <v>3.6666666666666665</v>
      </c>
      <c r="G22" s="64" t="s">
        <v>4</v>
      </c>
      <c r="H22" s="82" t="s">
        <v>4</v>
      </c>
      <c r="I22" s="63" t="s">
        <v>4</v>
      </c>
      <c r="J22" s="63" t="s">
        <v>4</v>
      </c>
      <c r="K22" s="63" t="s">
        <v>4</v>
      </c>
      <c r="L22" s="63" t="s">
        <v>4</v>
      </c>
      <c r="M22" s="64" t="s">
        <v>4</v>
      </c>
      <c r="N22" s="79">
        <v>1.75</v>
      </c>
      <c r="O22" s="63">
        <v>6.833333333333333</v>
      </c>
      <c r="P22" s="86">
        <v>5.375</v>
      </c>
      <c r="Q22" s="49"/>
      <c r="R22" s="163" t="s">
        <v>86</v>
      </c>
      <c r="S22" s="170">
        <v>1</v>
      </c>
      <c r="T22" s="166">
        <v>1</v>
      </c>
      <c r="U22" s="166">
        <v>1</v>
      </c>
      <c r="V22" s="166">
        <v>1</v>
      </c>
      <c r="W22" s="166">
        <v>1</v>
      </c>
      <c r="X22" s="166">
        <v>0</v>
      </c>
      <c r="Y22" s="166">
        <v>0</v>
      </c>
      <c r="Z22" s="166">
        <v>1</v>
      </c>
      <c r="AA22" s="166">
        <v>1</v>
      </c>
      <c r="AB22" s="166">
        <v>1</v>
      </c>
      <c r="AC22" s="166">
        <v>1</v>
      </c>
      <c r="AD22" s="166">
        <v>1</v>
      </c>
      <c r="AE22" s="166">
        <v>1</v>
      </c>
      <c r="AF22" s="166">
        <v>1</v>
      </c>
      <c r="AG22" s="166">
        <v>1</v>
      </c>
      <c r="AH22" s="166">
        <v>1</v>
      </c>
      <c r="AI22" s="166">
        <v>0</v>
      </c>
      <c r="AJ22" s="166">
        <v>1</v>
      </c>
      <c r="AK22" s="166">
        <v>0</v>
      </c>
      <c r="AL22" s="166">
        <v>0</v>
      </c>
      <c r="AM22" s="166">
        <v>0</v>
      </c>
      <c r="AN22" s="166">
        <v>1</v>
      </c>
      <c r="AO22" s="166">
        <v>1</v>
      </c>
      <c r="AP22" s="166">
        <v>1</v>
      </c>
      <c r="AQ22" s="166">
        <v>0</v>
      </c>
      <c r="AR22" s="166">
        <v>0</v>
      </c>
      <c r="AS22" s="166">
        <v>0</v>
      </c>
      <c r="AT22" s="166">
        <v>0</v>
      </c>
      <c r="AU22" s="166">
        <v>0</v>
      </c>
      <c r="AV22" s="166">
        <v>0</v>
      </c>
      <c r="AW22" s="166">
        <v>0</v>
      </c>
      <c r="AX22" s="166">
        <v>0</v>
      </c>
      <c r="AY22" s="166">
        <v>0</v>
      </c>
      <c r="AZ22" s="166">
        <v>0</v>
      </c>
      <c r="BA22" s="166">
        <v>0</v>
      </c>
      <c r="BB22" s="176">
        <v>1</v>
      </c>
      <c r="BC22" s="170">
        <v>0</v>
      </c>
      <c r="BD22" s="166">
        <v>0</v>
      </c>
      <c r="BE22" s="166">
        <v>0</v>
      </c>
      <c r="BF22" s="166">
        <v>0</v>
      </c>
      <c r="BG22" s="166">
        <v>0</v>
      </c>
      <c r="BH22" s="166">
        <v>0</v>
      </c>
      <c r="BI22" s="166">
        <v>0</v>
      </c>
      <c r="BJ22" s="171">
        <v>0</v>
      </c>
    </row>
    <row r="23" spans="1:62" x14ac:dyDescent="0.25">
      <c r="A23" s="75" t="s">
        <v>122</v>
      </c>
      <c r="B23" s="82">
        <v>7.375</v>
      </c>
      <c r="C23" s="63">
        <v>10</v>
      </c>
      <c r="D23" s="64">
        <v>9.75</v>
      </c>
      <c r="E23" s="82" t="s">
        <v>4</v>
      </c>
      <c r="F23" s="63">
        <v>9.1999999999999993</v>
      </c>
      <c r="G23" s="64">
        <v>9.6</v>
      </c>
      <c r="H23" s="82">
        <v>9.1999999999999993</v>
      </c>
      <c r="I23" s="63" t="s">
        <v>4</v>
      </c>
      <c r="J23" s="63" t="s">
        <v>4</v>
      </c>
      <c r="K23" s="63" t="s">
        <v>4</v>
      </c>
      <c r="L23" s="63" t="s">
        <v>4</v>
      </c>
      <c r="M23" s="64" t="s">
        <v>4</v>
      </c>
      <c r="N23" s="79">
        <v>8.2874999999999996</v>
      </c>
      <c r="O23" s="63">
        <v>9.6</v>
      </c>
      <c r="P23" s="86">
        <v>9.6750000000000007</v>
      </c>
      <c r="Q23" s="49"/>
      <c r="R23" s="163"/>
      <c r="S23" s="170">
        <v>0</v>
      </c>
      <c r="T23" s="166">
        <v>0</v>
      </c>
      <c r="U23" s="166">
        <v>0</v>
      </c>
      <c r="V23" s="166">
        <v>0</v>
      </c>
      <c r="W23" s="166">
        <v>1</v>
      </c>
      <c r="X23" s="166">
        <v>0</v>
      </c>
      <c r="Y23" s="166">
        <v>0</v>
      </c>
      <c r="Z23" s="166">
        <v>0</v>
      </c>
      <c r="AA23" s="166">
        <v>0</v>
      </c>
      <c r="AB23" s="166">
        <v>0</v>
      </c>
      <c r="AC23" s="166">
        <v>0</v>
      </c>
      <c r="AD23" s="166">
        <v>0</v>
      </c>
      <c r="AE23" s="166">
        <v>1</v>
      </c>
      <c r="AF23" s="166">
        <v>1</v>
      </c>
      <c r="AG23" s="166">
        <v>1</v>
      </c>
      <c r="AH23" s="166">
        <v>1</v>
      </c>
      <c r="AI23" s="166">
        <v>1</v>
      </c>
      <c r="AJ23" s="166">
        <v>0</v>
      </c>
      <c r="AK23" s="166">
        <v>0</v>
      </c>
      <c r="AL23" s="166">
        <v>0</v>
      </c>
      <c r="AM23" s="166">
        <v>0</v>
      </c>
      <c r="AN23" s="166">
        <v>0</v>
      </c>
      <c r="AO23" s="166">
        <v>0</v>
      </c>
      <c r="AP23" s="166">
        <v>0</v>
      </c>
      <c r="AQ23" s="166">
        <v>0</v>
      </c>
      <c r="AR23" s="166">
        <v>0</v>
      </c>
      <c r="AS23" s="166">
        <v>0</v>
      </c>
      <c r="AT23" s="166">
        <v>0</v>
      </c>
      <c r="AU23" s="166">
        <v>0</v>
      </c>
      <c r="AV23" s="166">
        <v>0</v>
      </c>
      <c r="AW23" s="166">
        <v>0</v>
      </c>
      <c r="AX23" s="166">
        <v>0</v>
      </c>
      <c r="AY23" s="166">
        <v>0</v>
      </c>
      <c r="AZ23" s="166">
        <v>0</v>
      </c>
      <c r="BA23" s="166">
        <v>0</v>
      </c>
      <c r="BB23" s="176">
        <v>1</v>
      </c>
      <c r="BC23" s="170">
        <v>1</v>
      </c>
      <c r="BD23" s="166">
        <v>1</v>
      </c>
      <c r="BE23" s="166">
        <v>1</v>
      </c>
      <c r="BF23" s="166">
        <v>1</v>
      </c>
      <c r="BG23" s="166">
        <v>1</v>
      </c>
      <c r="BH23" s="166">
        <v>1</v>
      </c>
      <c r="BI23" s="166">
        <v>1</v>
      </c>
      <c r="BJ23" s="171">
        <v>1</v>
      </c>
    </row>
    <row r="24" spans="1:62" x14ac:dyDescent="0.25">
      <c r="A24" s="75" t="s">
        <v>123</v>
      </c>
      <c r="B24" s="82">
        <v>8.125</v>
      </c>
      <c r="C24" s="63">
        <v>10</v>
      </c>
      <c r="D24" s="64">
        <v>9.625</v>
      </c>
      <c r="E24" s="82" t="s">
        <v>4</v>
      </c>
      <c r="F24" s="63">
        <v>9.75</v>
      </c>
      <c r="G24" s="64">
        <v>9.6</v>
      </c>
      <c r="H24" s="82" t="s">
        <v>4</v>
      </c>
      <c r="I24" s="63" t="s">
        <v>4</v>
      </c>
      <c r="J24" s="63" t="s">
        <v>4</v>
      </c>
      <c r="K24" s="63" t="s">
        <v>4</v>
      </c>
      <c r="L24" s="63" t="s">
        <v>4</v>
      </c>
      <c r="M24" s="64" t="s">
        <v>4</v>
      </c>
      <c r="N24" s="79">
        <v>8.125</v>
      </c>
      <c r="O24" s="63">
        <v>9.875</v>
      </c>
      <c r="P24" s="86">
        <v>9.6125000000000007</v>
      </c>
      <c r="Q24" s="49" t="s">
        <v>86</v>
      </c>
      <c r="R24" s="163"/>
      <c r="S24" s="170">
        <v>1</v>
      </c>
      <c r="T24" s="166">
        <v>1</v>
      </c>
      <c r="U24" s="166" t="s">
        <v>4</v>
      </c>
      <c r="V24" s="166" t="s">
        <v>4</v>
      </c>
      <c r="W24" s="166">
        <v>1</v>
      </c>
      <c r="X24" s="166" t="s">
        <v>4</v>
      </c>
      <c r="Y24" s="166">
        <v>1</v>
      </c>
      <c r="Z24" s="166">
        <v>0</v>
      </c>
      <c r="AA24" s="166" t="s">
        <v>4</v>
      </c>
      <c r="AB24" s="166">
        <v>0</v>
      </c>
      <c r="AC24" s="166">
        <v>0</v>
      </c>
      <c r="AD24" s="166" t="s">
        <v>4</v>
      </c>
      <c r="AE24" s="166">
        <v>1</v>
      </c>
      <c r="AF24" s="166" t="s">
        <v>4</v>
      </c>
      <c r="AG24" s="166">
        <v>1</v>
      </c>
      <c r="AH24" s="166">
        <v>1</v>
      </c>
      <c r="AI24" s="166" t="s">
        <v>4</v>
      </c>
      <c r="AJ24" s="166">
        <v>1</v>
      </c>
      <c r="AK24" s="166" t="s">
        <v>4</v>
      </c>
      <c r="AL24" s="166" t="s">
        <v>4</v>
      </c>
      <c r="AM24" s="166" t="s">
        <v>4</v>
      </c>
      <c r="AN24" s="166">
        <v>0</v>
      </c>
      <c r="AO24" s="166" t="s">
        <v>4</v>
      </c>
      <c r="AP24" s="166" t="s">
        <v>4</v>
      </c>
      <c r="AQ24" s="166">
        <v>1</v>
      </c>
      <c r="AR24" s="166">
        <v>1</v>
      </c>
      <c r="AS24" s="166">
        <v>1</v>
      </c>
      <c r="AT24" s="166">
        <v>1</v>
      </c>
      <c r="AU24" s="166">
        <v>1</v>
      </c>
      <c r="AV24" s="166">
        <v>1</v>
      </c>
      <c r="AW24" s="166">
        <v>1</v>
      </c>
      <c r="AX24" s="166">
        <v>1</v>
      </c>
      <c r="AY24" s="166">
        <v>1</v>
      </c>
      <c r="AZ24" s="166">
        <v>1</v>
      </c>
      <c r="BA24" s="166">
        <v>1</v>
      </c>
      <c r="BB24" s="176">
        <v>1</v>
      </c>
      <c r="BC24" s="170" t="s">
        <v>4</v>
      </c>
      <c r="BD24" s="166">
        <v>1</v>
      </c>
      <c r="BE24" s="166" t="s">
        <v>4</v>
      </c>
      <c r="BF24" s="166">
        <v>1</v>
      </c>
      <c r="BG24" s="166">
        <v>1</v>
      </c>
      <c r="BH24" s="166">
        <v>1</v>
      </c>
      <c r="BI24" s="166">
        <v>1</v>
      </c>
      <c r="BJ24" s="171">
        <v>1</v>
      </c>
    </row>
    <row r="25" spans="1:62" x14ac:dyDescent="0.25">
      <c r="A25" s="75" t="s">
        <v>124</v>
      </c>
      <c r="B25" s="82">
        <v>7</v>
      </c>
      <c r="C25" s="63">
        <v>10</v>
      </c>
      <c r="D25" s="64">
        <v>9.875</v>
      </c>
      <c r="E25" s="82" t="s">
        <v>4</v>
      </c>
      <c r="F25" s="63">
        <v>9.2857142857142865</v>
      </c>
      <c r="G25" s="64">
        <v>9.4</v>
      </c>
      <c r="H25" s="82" t="s">
        <v>4</v>
      </c>
      <c r="I25" s="63" t="s">
        <v>4</v>
      </c>
      <c r="J25" s="63" t="s">
        <v>4</v>
      </c>
      <c r="K25" s="63" t="s">
        <v>4</v>
      </c>
      <c r="L25" s="63" t="s">
        <v>4</v>
      </c>
      <c r="M25" s="64" t="s">
        <v>4</v>
      </c>
      <c r="N25" s="79">
        <v>7</v>
      </c>
      <c r="O25" s="63">
        <v>9.6428571428571423</v>
      </c>
      <c r="P25" s="86">
        <v>9.6374999999999993</v>
      </c>
      <c r="Q25" s="49" t="s">
        <v>86</v>
      </c>
      <c r="R25" s="163"/>
      <c r="S25" s="170">
        <v>1</v>
      </c>
      <c r="T25" s="166">
        <v>1</v>
      </c>
      <c r="U25" s="166">
        <v>1</v>
      </c>
      <c r="V25" s="166">
        <v>1</v>
      </c>
      <c r="W25" s="166">
        <v>1</v>
      </c>
      <c r="X25" s="166">
        <v>0</v>
      </c>
      <c r="Y25" s="166">
        <v>0</v>
      </c>
      <c r="Z25" s="166">
        <v>0</v>
      </c>
      <c r="AA25" s="166">
        <v>0</v>
      </c>
      <c r="AB25" s="166">
        <v>0</v>
      </c>
      <c r="AC25" s="166">
        <v>0</v>
      </c>
      <c r="AD25" s="166">
        <v>0</v>
      </c>
      <c r="AE25" s="166">
        <v>1</v>
      </c>
      <c r="AF25" s="166">
        <v>1</v>
      </c>
      <c r="AG25" s="166">
        <v>1</v>
      </c>
      <c r="AH25" s="166">
        <v>1</v>
      </c>
      <c r="AI25" s="166">
        <v>1</v>
      </c>
      <c r="AJ25" s="166">
        <v>0</v>
      </c>
      <c r="AK25" s="166">
        <v>1</v>
      </c>
      <c r="AL25" s="166">
        <v>1</v>
      </c>
      <c r="AM25" s="166">
        <v>1</v>
      </c>
      <c r="AN25" s="166">
        <v>1</v>
      </c>
      <c r="AO25" s="166">
        <v>1</v>
      </c>
      <c r="AP25" s="166">
        <v>1</v>
      </c>
      <c r="AQ25" s="166">
        <v>1</v>
      </c>
      <c r="AR25" s="166">
        <v>1</v>
      </c>
      <c r="AS25" s="166">
        <v>1</v>
      </c>
      <c r="AT25" s="166">
        <v>1</v>
      </c>
      <c r="AU25" s="166">
        <v>1</v>
      </c>
      <c r="AV25" s="166">
        <v>1</v>
      </c>
      <c r="AW25" s="166">
        <v>1</v>
      </c>
      <c r="AX25" s="166">
        <v>1</v>
      </c>
      <c r="AY25" s="166">
        <v>1</v>
      </c>
      <c r="AZ25" s="166">
        <v>1</v>
      </c>
      <c r="BA25" s="166">
        <v>1</v>
      </c>
      <c r="BB25" s="176">
        <v>1</v>
      </c>
      <c r="BC25" s="170">
        <v>1</v>
      </c>
      <c r="BD25" s="166">
        <v>1</v>
      </c>
      <c r="BE25" s="166">
        <v>1</v>
      </c>
      <c r="BF25" s="166">
        <v>1</v>
      </c>
      <c r="BG25" s="166">
        <v>1</v>
      </c>
      <c r="BH25" s="166">
        <v>1</v>
      </c>
      <c r="BI25" s="166">
        <v>1</v>
      </c>
      <c r="BJ25" s="171">
        <v>1</v>
      </c>
    </row>
    <row r="26" spans="1:62" x14ac:dyDescent="0.25">
      <c r="A26" s="75" t="s">
        <v>125</v>
      </c>
      <c r="B26" s="82">
        <v>8</v>
      </c>
      <c r="C26" s="63">
        <v>10</v>
      </c>
      <c r="D26" s="64">
        <v>10</v>
      </c>
      <c r="E26" s="82" t="s">
        <v>4</v>
      </c>
      <c r="F26" s="63">
        <v>7.2307692307692308</v>
      </c>
      <c r="G26" s="64">
        <v>7.333333333333333</v>
      </c>
      <c r="H26" s="82">
        <v>8.8666666666666671</v>
      </c>
      <c r="I26" s="63" t="s">
        <v>4</v>
      </c>
      <c r="J26" s="63" t="s">
        <v>4</v>
      </c>
      <c r="K26" s="63" t="s">
        <v>4</v>
      </c>
      <c r="L26" s="63" t="s">
        <v>4</v>
      </c>
      <c r="M26" s="64" t="s">
        <v>4</v>
      </c>
      <c r="N26" s="79">
        <v>8.4333333333333336</v>
      </c>
      <c r="O26" s="63">
        <v>8.615384615384615</v>
      </c>
      <c r="P26" s="86">
        <v>8.6666666666666661</v>
      </c>
      <c r="Q26" s="49"/>
      <c r="R26" s="163" t="s">
        <v>86</v>
      </c>
      <c r="S26" s="170">
        <v>1</v>
      </c>
      <c r="T26" s="166">
        <v>1</v>
      </c>
      <c r="U26" s="166">
        <v>1</v>
      </c>
      <c r="V26" s="166">
        <v>1</v>
      </c>
      <c r="W26" s="166">
        <v>1</v>
      </c>
      <c r="X26" s="166">
        <v>0</v>
      </c>
      <c r="Y26" s="166">
        <v>0</v>
      </c>
      <c r="Z26" s="166">
        <v>0</v>
      </c>
      <c r="AA26" s="166">
        <v>0</v>
      </c>
      <c r="AB26" s="166">
        <v>0</v>
      </c>
      <c r="AC26" s="166">
        <v>0</v>
      </c>
      <c r="AD26" s="166">
        <v>0</v>
      </c>
      <c r="AE26" s="166">
        <v>0</v>
      </c>
      <c r="AF26" s="166">
        <v>0</v>
      </c>
      <c r="AG26" s="166">
        <v>0</v>
      </c>
      <c r="AH26" s="166">
        <v>0</v>
      </c>
      <c r="AI26" s="166">
        <v>0</v>
      </c>
      <c r="AJ26" s="166">
        <v>0</v>
      </c>
      <c r="AK26" s="166">
        <v>0</v>
      </c>
      <c r="AL26" s="166">
        <v>0</v>
      </c>
      <c r="AM26" s="166">
        <v>0</v>
      </c>
      <c r="AN26" s="166">
        <v>0</v>
      </c>
      <c r="AO26" s="166">
        <v>0</v>
      </c>
      <c r="AP26" s="166">
        <v>0</v>
      </c>
      <c r="AQ26" s="166">
        <v>0</v>
      </c>
      <c r="AR26" s="166">
        <v>0</v>
      </c>
      <c r="AS26" s="166">
        <v>0</v>
      </c>
      <c r="AT26" s="166">
        <v>0</v>
      </c>
      <c r="AU26" s="166">
        <v>0</v>
      </c>
      <c r="AV26" s="166">
        <v>0</v>
      </c>
      <c r="AW26" s="166">
        <v>0</v>
      </c>
      <c r="AX26" s="166">
        <v>0</v>
      </c>
      <c r="AY26" s="166">
        <v>0</v>
      </c>
      <c r="AZ26" s="166">
        <v>0</v>
      </c>
      <c r="BA26" s="166">
        <v>0</v>
      </c>
      <c r="BB26" s="176">
        <v>1</v>
      </c>
      <c r="BC26" s="170">
        <v>0</v>
      </c>
      <c r="BD26" s="166">
        <v>0</v>
      </c>
      <c r="BE26" s="166">
        <v>0</v>
      </c>
      <c r="BF26" s="166">
        <v>0</v>
      </c>
      <c r="BG26" s="166">
        <v>0</v>
      </c>
      <c r="BH26" s="166">
        <v>0</v>
      </c>
      <c r="BI26" s="166">
        <v>0</v>
      </c>
      <c r="BJ26" s="171">
        <v>0</v>
      </c>
    </row>
    <row r="27" spans="1:62" x14ac:dyDescent="0.25">
      <c r="A27" s="75" t="s">
        <v>126</v>
      </c>
      <c r="B27" s="82">
        <v>7.125</v>
      </c>
      <c r="C27" s="63">
        <v>10</v>
      </c>
      <c r="D27" s="64">
        <v>10</v>
      </c>
      <c r="E27" s="82" t="s">
        <v>4</v>
      </c>
      <c r="F27" s="63">
        <v>9</v>
      </c>
      <c r="G27" s="64">
        <v>8.1999999999999993</v>
      </c>
      <c r="H27" s="82">
        <v>9.1333333333333329</v>
      </c>
      <c r="I27" s="63" t="s">
        <v>4</v>
      </c>
      <c r="J27" s="63" t="s">
        <v>4</v>
      </c>
      <c r="K27" s="63" t="s">
        <v>4</v>
      </c>
      <c r="L27" s="63" t="s">
        <v>4</v>
      </c>
      <c r="M27" s="64" t="s">
        <v>4</v>
      </c>
      <c r="N27" s="79">
        <v>8.1291666666666664</v>
      </c>
      <c r="O27" s="63">
        <v>9.5</v>
      </c>
      <c r="P27" s="86">
        <v>9.1</v>
      </c>
      <c r="Q27" s="49"/>
      <c r="R27" s="163"/>
      <c r="S27" s="170">
        <v>1</v>
      </c>
      <c r="T27" s="166">
        <v>1</v>
      </c>
      <c r="U27" s="166">
        <v>1</v>
      </c>
      <c r="V27" s="166">
        <v>1</v>
      </c>
      <c r="W27" s="166">
        <v>1</v>
      </c>
      <c r="X27" s="166">
        <v>0</v>
      </c>
      <c r="Y27" s="166">
        <v>0</v>
      </c>
      <c r="Z27" s="166">
        <v>0</v>
      </c>
      <c r="AA27" s="166">
        <v>0</v>
      </c>
      <c r="AB27" s="166">
        <v>0</v>
      </c>
      <c r="AC27" s="166">
        <v>0</v>
      </c>
      <c r="AD27" s="166">
        <v>0</v>
      </c>
      <c r="AE27" s="166">
        <v>1</v>
      </c>
      <c r="AF27" s="166">
        <v>1</v>
      </c>
      <c r="AG27" s="166">
        <v>1</v>
      </c>
      <c r="AH27" s="166">
        <v>1</v>
      </c>
      <c r="AI27" s="166">
        <v>1</v>
      </c>
      <c r="AJ27" s="166">
        <v>0</v>
      </c>
      <c r="AK27" s="166">
        <v>1</v>
      </c>
      <c r="AL27" s="166">
        <v>1</v>
      </c>
      <c r="AM27" s="166">
        <v>1</v>
      </c>
      <c r="AN27" s="166">
        <v>1</v>
      </c>
      <c r="AO27" s="166">
        <v>1</v>
      </c>
      <c r="AP27" s="166">
        <v>1</v>
      </c>
      <c r="AQ27" s="166">
        <v>0</v>
      </c>
      <c r="AR27" s="166">
        <v>0</v>
      </c>
      <c r="AS27" s="166">
        <v>0</v>
      </c>
      <c r="AT27" s="166">
        <v>0</v>
      </c>
      <c r="AU27" s="166">
        <v>0</v>
      </c>
      <c r="AV27" s="166">
        <v>0</v>
      </c>
      <c r="AW27" s="166">
        <v>0</v>
      </c>
      <c r="AX27" s="166">
        <v>0</v>
      </c>
      <c r="AY27" s="166">
        <v>0</v>
      </c>
      <c r="AZ27" s="166">
        <v>0</v>
      </c>
      <c r="BA27" s="166">
        <v>0</v>
      </c>
      <c r="BB27" s="176">
        <v>0</v>
      </c>
      <c r="BC27" s="170">
        <v>1</v>
      </c>
      <c r="BD27" s="166">
        <v>1</v>
      </c>
      <c r="BE27" s="166">
        <v>1</v>
      </c>
      <c r="BF27" s="166">
        <v>1</v>
      </c>
      <c r="BG27" s="166">
        <v>1</v>
      </c>
      <c r="BH27" s="166">
        <v>1</v>
      </c>
      <c r="BI27" s="166">
        <v>1</v>
      </c>
      <c r="BJ27" s="171">
        <v>1</v>
      </c>
    </row>
    <row r="28" spans="1:62" x14ac:dyDescent="0.25">
      <c r="A28" s="75" t="s">
        <v>127</v>
      </c>
      <c r="B28" s="82">
        <v>8.5</v>
      </c>
      <c r="C28" s="63">
        <v>10</v>
      </c>
      <c r="D28" s="64">
        <v>10</v>
      </c>
      <c r="E28" s="82" t="s">
        <v>4</v>
      </c>
      <c r="F28" s="63">
        <v>7.5384615384615383</v>
      </c>
      <c r="G28" s="64">
        <v>6.416666666666667</v>
      </c>
      <c r="H28" s="82">
        <v>9.0714285714285712</v>
      </c>
      <c r="I28" s="63" t="s">
        <v>4</v>
      </c>
      <c r="J28" s="63" t="s">
        <v>4</v>
      </c>
      <c r="K28" s="63" t="s">
        <v>4</v>
      </c>
      <c r="L28" s="63" t="s">
        <v>4</v>
      </c>
      <c r="M28" s="64" t="s">
        <v>4</v>
      </c>
      <c r="N28" s="79">
        <v>8.7857142857142847</v>
      </c>
      <c r="O28" s="63">
        <v>8.7692307692307701</v>
      </c>
      <c r="P28" s="86">
        <v>8.2083333333333339</v>
      </c>
      <c r="Q28" s="49"/>
      <c r="R28" s="163" t="s">
        <v>86</v>
      </c>
      <c r="S28" s="170">
        <v>0</v>
      </c>
      <c r="T28" s="166">
        <v>0</v>
      </c>
      <c r="U28" s="166">
        <v>0</v>
      </c>
      <c r="V28" s="166">
        <v>0</v>
      </c>
      <c r="W28" s="166">
        <v>1</v>
      </c>
      <c r="X28" s="166">
        <v>1</v>
      </c>
      <c r="Y28" s="166">
        <v>0</v>
      </c>
      <c r="Z28" s="166">
        <v>0</v>
      </c>
      <c r="AA28" s="166">
        <v>0</v>
      </c>
      <c r="AB28" s="166">
        <v>0</v>
      </c>
      <c r="AC28" s="166">
        <v>0</v>
      </c>
      <c r="AD28" s="166">
        <v>0</v>
      </c>
      <c r="AE28" s="166">
        <v>1</v>
      </c>
      <c r="AF28" s="166">
        <v>1</v>
      </c>
      <c r="AG28" s="166">
        <v>1</v>
      </c>
      <c r="AH28" s="166">
        <v>1</v>
      </c>
      <c r="AI28" s="166">
        <v>1</v>
      </c>
      <c r="AJ28" s="166">
        <v>1</v>
      </c>
      <c r="AK28" s="166">
        <v>0</v>
      </c>
      <c r="AL28" s="166">
        <v>0</v>
      </c>
      <c r="AM28" s="166">
        <v>1</v>
      </c>
      <c r="AN28" s="166">
        <v>0</v>
      </c>
      <c r="AO28" s="166">
        <v>0</v>
      </c>
      <c r="AP28" s="166">
        <v>0</v>
      </c>
      <c r="AQ28" s="166">
        <v>0</v>
      </c>
      <c r="AR28" s="166">
        <v>0</v>
      </c>
      <c r="AS28" s="166">
        <v>0</v>
      </c>
      <c r="AT28" s="166">
        <v>0</v>
      </c>
      <c r="AU28" s="166">
        <v>0</v>
      </c>
      <c r="AV28" s="166">
        <v>0</v>
      </c>
      <c r="AW28" s="166">
        <v>0</v>
      </c>
      <c r="AX28" s="166">
        <v>0</v>
      </c>
      <c r="AY28" s="166">
        <v>0</v>
      </c>
      <c r="AZ28" s="166">
        <v>0</v>
      </c>
      <c r="BA28" s="166">
        <v>0</v>
      </c>
      <c r="BB28" s="176">
        <v>1</v>
      </c>
      <c r="BC28" s="170">
        <v>0</v>
      </c>
      <c r="BD28" s="166">
        <v>0</v>
      </c>
      <c r="BE28" s="166">
        <v>0</v>
      </c>
      <c r="BF28" s="166">
        <v>0</v>
      </c>
      <c r="BG28" s="166">
        <v>0</v>
      </c>
      <c r="BH28" s="166">
        <v>0</v>
      </c>
      <c r="BI28" s="166">
        <v>0</v>
      </c>
      <c r="BJ28" s="171">
        <v>1</v>
      </c>
    </row>
    <row r="29" spans="1:62" x14ac:dyDescent="0.25">
      <c r="A29" s="75" t="s">
        <v>128</v>
      </c>
      <c r="B29" s="82">
        <v>8.875</v>
      </c>
      <c r="C29" s="63">
        <v>10</v>
      </c>
      <c r="D29" s="64">
        <v>10</v>
      </c>
      <c r="E29" s="82" t="s">
        <v>4</v>
      </c>
      <c r="F29" s="63">
        <v>7</v>
      </c>
      <c r="G29" s="64">
        <v>6.5</v>
      </c>
      <c r="H29" s="82">
        <v>7.2</v>
      </c>
      <c r="I29" s="63" t="s">
        <v>4</v>
      </c>
      <c r="J29" s="63" t="s">
        <v>4</v>
      </c>
      <c r="K29" s="63" t="s">
        <v>4</v>
      </c>
      <c r="L29" s="63" t="s">
        <v>4</v>
      </c>
      <c r="M29" s="64" t="s">
        <v>4</v>
      </c>
      <c r="N29" s="79">
        <v>8.0374999999999996</v>
      </c>
      <c r="O29" s="63">
        <v>8.5</v>
      </c>
      <c r="P29" s="86">
        <v>8.25</v>
      </c>
      <c r="Q29" s="49"/>
      <c r="R29" s="163" t="s">
        <v>86</v>
      </c>
      <c r="S29" s="170">
        <v>0</v>
      </c>
      <c r="T29" s="166">
        <v>0</v>
      </c>
      <c r="U29" s="166">
        <v>0</v>
      </c>
      <c r="V29" s="166">
        <v>1</v>
      </c>
      <c r="W29" s="166">
        <v>1</v>
      </c>
      <c r="X29" s="166">
        <v>0</v>
      </c>
      <c r="Y29" s="166">
        <v>0</v>
      </c>
      <c r="Z29" s="166">
        <v>0</v>
      </c>
      <c r="AA29" s="166">
        <v>0</v>
      </c>
      <c r="AB29" s="166">
        <v>0</v>
      </c>
      <c r="AC29" s="166">
        <v>0</v>
      </c>
      <c r="AD29" s="166">
        <v>0</v>
      </c>
      <c r="AE29" s="166">
        <v>1</v>
      </c>
      <c r="AF29" s="166">
        <v>1</v>
      </c>
      <c r="AG29" s="166">
        <v>1</v>
      </c>
      <c r="AH29" s="166">
        <v>1</v>
      </c>
      <c r="AI29" s="166">
        <v>1</v>
      </c>
      <c r="AJ29" s="166">
        <v>1</v>
      </c>
      <c r="AK29" s="166">
        <v>0</v>
      </c>
      <c r="AL29" s="166">
        <v>0</v>
      </c>
      <c r="AM29" s="166">
        <v>0</v>
      </c>
      <c r="AN29" s="166">
        <v>1</v>
      </c>
      <c r="AO29" s="166">
        <v>1</v>
      </c>
      <c r="AP29" s="166">
        <v>1</v>
      </c>
      <c r="AQ29" s="166">
        <v>0</v>
      </c>
      <c r="AR29" s="166">
        <v>0</v>
      </c>
      <c r="AS29" s="166">
        <v>0</v>
      </c>
      <c r="AT29" s="166">
        <v>0</v>
      </c>
      <c r="AU29" s="166">
        <v>0</v>
      </c>
      <c r="AV29" s="166">
        <v>0</v>
      </c>
      <c r="AW29" s="166">
        <v>0</v>
      </c>
      <c r="AX29" s="166">
        <v>0</v>
      </c>
      <c r="AY29" s="166">
        <v>0</v>
      </c>
      <c r="AZ29" s="166">
        <v>0</v>
      </c>
      <c r="BA29" s="166">
        <v>0</v>
      </c>
      <c r="BB29" s="176">
        <v>1</v>
      </c>
      <c r="BC29" s="170">
        <v>0</v>
      </c>
      <c r="BD29" s="166">
        <v>0</v>
      </c>
      <c r="BE29" s="166">
        <v>0</v>
      </c>
      <c r="BF29" s="166">
        <v>0</v>
      </c>
      <c r="BG29" s="166">
        <v>0</v>
      </c>
      <c r="BH29" s="166">
        <v>0</v>
      </c>
      <c r="BI29" s="166">
        <v>0</v>
      </c>
      <c r="BJ29" s="171">
        <v>0</v>
      </c>
    </row>
    <row r="30" spans="1:62" x14ac:dyDescent="0.25">
      <c r="A30" s="75" t="s">
        <v>129</v>
      </c>
      <c r="B30" s="82">
        <v>8.75</v>
      </c>
      <c r="C30" s="63">
        <v>10</v>
      </c>
      <c r="D30" s="64">
        <v>10</v>
      </c>
      <c r="E30" s="82" t="s">
        <v>4</v>
      </c>
      <c r="F30" s="63">
        <v>7.0714285714285712</v>
      </c>
      <c r="G30" s="64">
        <v>4.4000000000000004</v>
      </c>
      <c r="H30" s="82">
        <v>9.7142857142857135</v>
      </c>
      <c r="I30" s="63" t="s">
        <v>4</v>
      </c>
      <c r="J30" s="63" t="s">
        <v>4</v>
      </c>
      <c r="K30" s="63" t="s">
        <v>4</v>
      </c>
      <c r="L30" s="63" t="s">
        <v>4</v>
      </c>
      <c r="M30" s="64" t="s">
        <v>4</v>
      </c>
      <c r="N30" s="79">
        <v>9.2321428571428577</v>
      </c>
      <c r="O30" s="63">
        <v>8.5357142857142847</v>
      </c>
      <c r="P30" s="86">
        <v>7.2</v>
      </c>
      <c r="Q30" s="49"/>
      <c r="R30" s="163" t="s">
        <v>86</v>
      </c>
      <c r="S30" s="170">
        <v>0</v>
      </c>
      <c r="T30" s="166">
        <v>0</v>
      </c>
      <c r="U30" s="166">
        <v>0</v>
      </c>
      <c r="V30" s="166">
        <v>0</v>
      </c>
      <c r="W30" s="166">
        <v>2</v>
      </c>
      <c r="X30" s="166">
        <v>1</v>
      </c>
      <c r="Y30" s="166">
        <v>1</v>
      </c>
      <c r="Z30" s="166">
        <v>0</v>
      </c>
      <c r="AA30" s="166">
        <v>0</v>
      </c>
      <c r="AB30" s="166">
        <v>0</v>
      </c>
      <c r="AC30" s="166">
        <v>0</v>
      </c>
      <c r="AD30" s="166">
        <v>0</v>
      </c>
      <c r="AE30" s="166">
        <v>0</v>
      </c>
      <c r="AF30" s="166">
        <v>0</v>
      </c>
      <c r="AG30" s="166">
        <v>0</v>
      </c>
      <c r="AH30" s="166">
        <v>0</v>
      </c>
      <c r="AI30" s="166">
        <v>0</v>
      </c>
      <c r="AJ30" s="166">
        <v>1</v>
      </c>
      <c r="AK30" s="166">
        <v>1</v>
      </c>
      <c r="AL30" s="166">
        <v>1</v>
      </c>
      <c r="AM30" s="166">
        <v>1</v>
      </c>
      <c r="AN30" s="166">
        <v>1</v>
      </c>
      <c r="AO30" s="166">
        <v>1</v>
      </c>
      <c r="AP30" s="166">
        <v>1</v>
      </c>
      <c r="AQ30" s="166">
        <v>0</v>
      </c>
      <c r="AR30" s="166">
        <v>0</v>
      </c>
      <c r="AS30" s="166">
        <v>0</v>
      </c>
      <c r="AT30" s="166">
        <v>0</v>
      </c>
      <c r="AU30" s="166">
        <v>0</v>
      </c>
      <c r="AV30" s="166">
        <v>0</v>
      </c>
      <c r="AW30" s="166">
        <v>0</v>
      </c>
      <c r="AX30" s="166">
        <v>0</v>
      </c>
      <c r="AY30" s="166">
        <v>0</v>
      </c>
      <c r="AZ30" s="166">
        <v>0</v>
      </c>
      <c r="BA30" s="166">
        <v>0</v>
      </c>
      <c r="BB30" s="176">
        <v>1</v>
      </c>
      <c r="BC30" s="170">
        <v>0</v>
      </c>
      <c r="BD30" s="166">
        <v>0</v>
      </c>
      <c r="BE30" s="166">
        <v>0</v>
      </c>
      <c r="BF30" s="166">
        <v>0</v>
      </c>
      <c r="BG30" s="166">
        <v>0</v>
      </c>
      <c r="BH30" s="166">
        <v>0</v>
      </c>
      <c r="BI30" s="166">
        <v>0</v>
      </c>
      <c r="BJ30" s="171">
        <v>0</v>
      </c>
    </row>
    <row r="31" spans="1:62" x14ac:dyDescent="0.25">
      <c r="A31" s="75" t="s">
        <v>130</v>
      </c>
      <c r="B31" s="82">
        <v>9.625</v>
      </c>
      <c r="C31" s="63">
        <v>10</v>
      </c>
      <c r="D31" s="64">
        <v>10</v>
      </c>
      <c r="E31" s="82">
        <v>7.9333333333333336</v>
      </c>
      <c r="F31" s="63">
        <v>8.5714285714285712</v>
      </c>
      <c r="G31" s="64">
        <v>5.7142857142857144</v>
      </c>
      <c r="H31" s="82" t="s">
        <v>4</v>
      </c>
      <c r="I31" s="63" t="s">
        <v>4</v>
      </c>
      <c r="J31" s="63" t="s">
        <v>4</v>
      </c>
      <c r="K31" s="63" t="s">
        <v>4</v>
      </c>
      <c r="L31" s="63" t="s">
        <v>4</v>
      </c>
      <c r="M31" s="64" t="s">
        <v>4</v>
      </c>
      <c r="N31" s="79">
        <v>8.7791666666666668</v>
      </c>
      <c r="O31" s="63">
        <v>9.2857142857142847</v>
      </c>
      <c r="P31" s="86">
        <v>7.8571428571428577</v>
      </c>
      <c r="Q31" s="49"/>
      <c r="R31" s="163"/>
      <c r="S31" s="170">
        <v>0</v>
      </c>
      <c r="T31" s="166">
        <v>0</v>
      </c>
      <c r="U31" s="166">
        <v>0</v>
      </c>
      <c r="V31" s="166">
        <v>0</v>
      </c>
      <c r="W31" s="166">
        <v>1</v>
      </c>
      <c r="X31" s="166">
        <v>1</v>
      </c>
      <c r="Y31" s="166">
        <v>1</v>
      </c>
      <c r="Z31" s="166">
        <v>0</v>
      </c>
      <c r="AA31" s="166">
        <v>0</v>
      </c>
      <c r="AB31" s="166">
        <v>0</v>
      </c>
      <c r="AC31" s="166">
        <v>0</v>
      </c>
      <c r="AD31" s="166">
        <v>0</v>
      </c>
      <c r="AE31" s="166">
        <v>0</v>
      </c>
      <c r="AF31" s="166">
        <v>0</v>
      </c>
      <c r="AG31" s="166">
        <v>0</v>
      </c>
      <c r="AH31" s="166">
        <v>0</v>
      </c>
      <c r="AI31" s="166">
        <v>0</v>
      </c>
      <c r="AJ31" s="166">
        <v>0</v>
      </c>
      <c r="AK31" s="166">
        <v>0</v>
      </c>
      <c r="AL31" s="166">
        <v>0</v>
      </c>
      <c r="AM31" s="166">
        <v>0</v>
      </c>
      <c r="AN31" s="166">
        <v>0</v>
      </c>
      <c r="AO31" s="166">
        <v>0</v>
      </c>
      <c r="AP31" s="166">
        <v>0</v>
      </c>
      <c r="AQ31" s="166">
        <v>1</v>
      </c>
      <c r="AR31" s="166">
        <v>1</v>
      </c>
      <c r="AS31" s="166">
        <v>1</v>
      </c>
      <c r="AT31" s="166">
        <v>1</v>
      </c>
      <c r="AU31" s="166">
        <v>1</v>
      </c>
      <c r="AV31" s="166">
        <v>1</v>
      </c>
      <c r="AW31" s="166">
        <v>1</v>
      </c>
      <c r="AX31" s="166">
        <v>1</v>
      </c>
      <c r="AY31" s="166">
        <v>1</v>
      </c>
      <c r="AZ31" s="166">
        <v>1</v>
      </c>
      <c r="BA31" s="166">
        <v>1</v>
      </c>
      <c r="BB31" s="176">
        <v>2</v>
      </c>
      <c r="BC31" s="170">
        <v>0</v>
      </c>
      <c r="BD31" s="166">
        <v>0</v>
      </c>
      <c r="BE31" s="166">
        <v>0</v>
      </c>
      <c r="BF31" s="166">
        <v>0</v>
      </c>
      <c r="BG31" s="166">
        <v>0</v>
      </c>
      <c r="BH31" s="166">
        <v>0</v>
      </c>
      <c r="BI31" s="166">
        <v>0</v>
      </c>
      <c r="BJ31" s="171">
        <v>0</v>
      </c>
    </row>
    <row r="32" spans="1:62" x14ac:dyDescent="0.25">
      <c r="A32" s="75" t="s">
        <v>131</v>
      </c>
      <c r="B32" s="82">
        <v>7.5</v>
      </c>
      <c r="C32" s="63">
        <v>10</v>
      </c>
      <c r="D32" s="64">
        <v>10</v>
      </c>
      <c r="E32" s="82" t="s">
        <v>4</v>
      </c>
      <c r="F32" s="63">
        <v>5.8571428571428568</v>
      </c>
      <c r="G32" s="64">
        <v>4.8</v>
      </c>
      <c r="H32" s="82">
        <v>7.3571428571428568</v>
      </c>
      <c r="I32" s="63" t="s">
        <v>4</v>
      </c>
      <c r="J32" s="63" t="s">
        <v>4</v>
      </c>
      <c r="K32" s="63" t="s">
        <v>4</v>
      </c>
      <c r="L32" s="63" t="s">
        <v>4</v>
      </c>
      <c r="M32" s="64" t="s">
        <v>4</v>
      </c>
      <c r="N32" s="79">
        <v>7.4285714285714288</v>
      </c>
      <c r="O32" s="63">
        <v>7.9285714285714288</v>
      </c>
      <c r="P32" s="86">
        <v>7.4</v>
      </c>
      <c r="Q32" s="49"/>
      <c r="R32" s="163" t="s">
        <v>86</v>
      </c>
      <c r="S32" s="170">
        <v>1</v>
      </c>
      <c r="T32" s="166">
        <v>1</v>
      </c>
      <c r="U32" s="166">
        <v>1</v>
      </c>
      <c r="V32" s="166">
        <v>1</v>
      </c>
      <c r="W32" s="166">
        <v>1</v>
      </c>
      <c r="X32" s="166">
        <v>0</v>
      </c>
      <c r="Y32" s="166">
        <v>0</v>
      </c>
      <c r="Z32" s="166">
        <v>1</v>
      </c>
      <c r="AA32" s="166">
        <v>1</v>
      </c>
      <c r="AB32" s="166">
        <v>1</v>
      </c>
      <c r="AC32" s="166">
        <v>1</v>
      </c>
      <c r="AD32" s="166">
        <v>1</v>
      </c>
      <c r="AE32" s="166">
        <v>1</v>
      </c>
      <c r="AF32" s="166">
        <v>1</v>
      </c>
      <c r="AG32" s="166">
        <v>1</v>
      </c>
      <c r="AH32" s="166">
        <v>1</v>
      </c>
      <c r="AI32" s="166">
        <v>1</v>
      </c>
      <c r="AJ32" s="166">
        <v>1</v>
      </c>
      <c r="AK32" s="166">
        <v>1</v>
      </c>
      <c r="AL32" s="166">
        <v>1</v>
      </c>
      <c r="AM32" s="166">
        <v>1</v>
      </c>
      <c r="AN32" s="166">
        <v>0</v>
      </c>
      <c r="AO32" s="166">
        <v>0</v>
      </c>
      <c r="AP32" s="166">
        <v>0</v>
      </c>
      <c r="AQ32" s="166">
        <v>0</v>
      </c>
      <c r="AR32" s="166">
        <v>0</v>
      </c>
      <c r="AS32" s="166">
        <v>0</v>
      </c>
      <c r="AT32" s="166">
        <v>0</v>
      </c>
      <c r="AU32" s="166">
        <v>0</v>
      </c>
      <c r="AV32" s="166">
        <v>0</v>
      </c>
      <c r="AW32" s="166">
        <v>0</v>
      </c>
      <c r="AX32" s="166">
        <v>0</v>
      </c>
      <c r="AY32" s="166">
        <v>0</v>
      </c>
      <c r="AZ32" s="166">
        <v>0</v>
      </c>
      <c r="BA32" s="166">
        <v>0</v>
      </c>
      <c r="BB32" s="176">
        <v>1</v>
      </c>
      <c r="BC32" s="170">
        <v>0</v>
      </c>
      <c r="BD32" s="166">
        <v>0</v>
      </c>
      <c r="BE32" s="166">
        <v>0</v>
      </c>
      <c r="BF32" s="166">
        <v>0</v>
      </c>
      <c r="BG32" s="166">
        <v>0</v>
      </c>
      <c r="BH32" s="166">
        <v>0</v>
      </c>
      <c r="BI32" s="166">
        <v>0</v>
      </c>
      <c r="BJ32" s="171">
        <v>0</v>
      </c>
    </row>
    <row r="33" spans="1:62" x14ac:dyDescent="0.25">
      <c r="A33" s="75" t="s">
        <v>132</v>
      </c>
      <c r="B33" s="82">
        <v>7.125</v>
      </c>
      <c r="C33" s="63">
        <v>10</v>
      </c>
      <c r="D33" s="64">
        <v>9.25</v>
      </c>
      <c r="E33" s="82" t="s">
        <v>4</v>
      </c>
      <c r="F33" s="63">
        <v>9.1333333333333329</v>
      </c>
      <c r="G33" s="64">
        <v>8</v>
      </c>
      <c r="H33" s="82" t="s">
        <v>4</v>
      </c>
      <c r="I33" s="63">
        <v>9.07</v>
      </c>
      <c r="J33" s="63">
        <v>9.3800000000000008</v>
      </c>
      <c r="K33" s="63" t="s">
        <v>4</v>
      </c>
      <c r="L33" s="63" t="s">
        <v>4</v>
      </c>
      <c r="M33" s="64" t="s">
        <v>4</v>
      </c>
      <c r="N33" s="79">
        <v>7.125</v>
      </c>
      <c r="O33" s="63">
        <v>9.4011111111111116</v>
      </c>
      <c r="P33" s="86">
        <v>8.8766666666666669</v>
      </c>
      <c r="Q33" s="49"/>
      <c r="R33" s="163"/>
      <c r="S33" s="170">
        <v>1</v>
      </c>
      <c r="T33" s="166">
        <v>1</v>
      </c>
      <c r="U33" s="166">
        <v>1</v>
      </c>
      <c r="V33" s="166">
        <v>1</v>
      </c>
      <c r="W33" s="166">
        <v>1</v>
      </c>
      <c r="X33" s="166">
        <v>1</v>
      </c>
      <c r="Y33" s="166">
        <v>1</v>
      </c>
      <c r="Z33" s="166">
        <v>1</v>
      </c>
      <c r="AA33" s="166">
        <v>1</v>
      </c>
      <c r="AB33" s="166">
        <v>1</v>
      </c>
      <c r="AC33" s="166">
        <v>1</v>
      </c>
      <c r="AD33" s="166">
        <v>1</v>
      </c>
      <c r="AE33" s="166">
        <v>0</v>
      </c>
      <c r="AF33" s="166">
        <v>0</v>
      </c>
      <c r="AG33" s="166">
        <v>0</v>
      </c>
      <c r="AH33" s="166">
        <v>0</v>
      </c>
      <c r="AI33" s="166">
        <v>0</v>
      </c>
      <c r="AJ33" s="166">
        <v>1</v>
      </c>
      <c r="AK33" s="166">
        <v>0</v>
      </c>
      <c r="AL33" s="166">
        <v>0</v>
      </c>
      <c r="AM33" s="166">
        <v>0</v>
      </c>
      <c r="AN33" s="166">
        <v>1</v>
      </c>
      <c r="AO33" s="166">
        <v>1</v>
      </c>
      <c r="AP33" s="166">
        <v>1</v>
      </c>
      <c r="AQ33" s="166">
        <v>1</v>
      </c>
      <c r="AR33" s="166">
        <v>1</v>
      </c>
      <c r="AS33" s="166">
        <v>1</v>
      </c>
      <c r="AT33" s="166">
        <v>1</v>
      </c>
      <c r="AU33" s="166">
        <v>1</v>
      </c>
      <c r="AV33" s="166">
        <v>1</v>
      </c>
      <c r="AW33" s="166">
        <v>1</v>
      </c>
      <c r="AX33" s="166">
        <v>1</v>
      </c>
      <c r="AY33" s="166">
        <v>1</v>
      </c>
      <c r="AZ33" s="166">
        <v>1</v>
      </c>
      <c r="BA33" s="166">
        <v>1</v>
      </c>
      <c r="BB33" s="176">
        <v>1</v>
      </c>
      <c r="BC33" s="170" t="s">
        <v>4</v>
      </c>
      <c r="BD33" s="166">
        <v>0</v>
      </c>
      <c r="BE33" s="166">
        <v>0</v>
      </c>
      <c r="BF33" s="166">
        <v>0</v>
      </c>
      <c r="BG33" s="166">
        <v>1</v>
      </c>
      <c r="BH33" s="166">
        <v>1</v>
      </c>
      <c r="BI33" s="166">
        <v>1</v>
      </c>
      <c r="BJ33" s="171">
        <v>1</v>
      </c>
    </row>
    <row r="34" spans="1:62" x14ac:dyDescent="0.25">
      <c r="A34" s="75" t="s">
        <v>133</v>
      </c>
      <c r="B34" s="82">
        <v>10</v>
      </c>
      <c r="C34" s="63">
        <v>9.25</v>
      </c>
      <c r="D34" s="64">
        <v>6.875</v>
      </c>
      <c r="E34" s="82" t="s">
        <v>4</v>
      </c>
      <c r="F34" s="63" t="s">
        <v>4</v>
      </c>
      <c r="G34" s="64" t="s">
        <v>4</v>
      </c>
      <c r="H34" s="82" t="s">
        <v>4</v>
      </c>
      <c r="I34" s="63" t="s">
        <v>4</v>
      </c>
      <c r="J34" s="63" t="s">
        <v>4</v>
      </c>
      <c r="K34" s="63" t="s">
        <v>4</v>
      </c>
      <c r="L34" s="63" t="s">
        <v>4</v>
      </c>
      <c r="M34" s="64" t="s">
        <v>4</v>
      </c>
      <c r="N34" s="79">
        <v>10</v>
      </c>
      <c r="O34" s="63">
        <v>9.25</v>
      </c>
      <c r="P34" s="86">
        <v>6.875</v>
      </c>
      <c r="Q34" s="49"/>
      <c r="R34" s="163"/>
      <c r="S34" s="170">
        <v>1</v>
      </c>
      <c r="T34" s="166">
        <v>1</v>
      </c>
      <c r="U34" s="166">
        <v>1</v>
      </c>
      <c r="V34" s="166">
        <v>0</v>
      </c>
      <c r="W34" s="166">
        <v>1</v>
      </c>
      <c r="X34" s="166">
        <v>1</v>
      </c>
      <c r="Y34" s="166">
        <v>1</v>
      </c>
      <c r="Z34" s="166">
        <v>0</v>
      </c>
      <c r="AA34" s="166">
        <v>0</v>
      </c>
      <c r="AB34" s="166">
        <v>0</v>
      </c>
      <c r="AC34" s="166">
        <v>0</v>
      </c>
      <c r="AD34" s="166">
        <v>0</v>
      </c>
      <c r="AE34" s="166">
        <v>0</v>
      </c>
      <c r="AF34" s="166">
        <v>0</v>
      </c>
      <c r="AG34" s="166">
        <v>0</v>
      </c>
      <c r="AH34" s="166">
        <v>0</v>
      </c>
      <c r="AI34" s="166">
        <v>0</v>
      </c>
      <c r="AJ34" s="166">
        <v>0</v>
      </c>
      <c r="AK34" s="166">
        <v>0</v>
      </c>
      <c r="AL34" s="166">
        <v>0</v>
      </c>
      <c r="AM34" s="166">
        <v>0</v>
      </c>
      <c r="AN34" s="166">
        <v>1</v>
      </c>
      <c r="AO34" s="166">
        <v>1</v>
      </c>
      <c r="AP34" s="166">
        <v>1</v>
      </c>
      <c r="AQ34" s="166">
        <v>1</v>
      </c>
      <c r="AR34" s="166">
        <v>1</v>
      </c>
      <c r="AS34" s="166">
        <v>1</v>
      </c>
      <c r="AT34" s="166">
        <v>1</v>
      </c>
      <c r="AU34" s="166">
        <v>1</v>
      </c>
      <c r="AV34" s="166">
        <v>1</v>
      </c>
      <c r="AW34" s="166">
        <v>1</v>
      </c>
      <c r="AX34" s="166">
        <v>1</v>
      </c>
      <c r="AY34" s="166">
        <v>1</v>
      </c>
      <c r="AZ34" s="166">
        <v>1</v>
      </c>
      <c r="BA34" s="166">
        <v>1</v>
      </c>
      <c r="BB34" s="176">
        <v>1</v>
      </c>
      <c r="BC34" s="170">
        <v>0</v>
      </c>
      <c r="BD34" s="166">
        <v>0</v>
      </c>
      <c r="BE34" s="166">
        <v>0</v>
      </c>
      <c r="BF34" s="166">
        <v>0</v>
      </c>
      <c r="BG34" s="166">
        <v>0</v>
      </c>
      <c r="BH34" s="166">
        <v>0</v>
      </c>
      <c r="BI34" s="166">
        <v>0</v>
      </c>
      <c r="BJ34" s="171">
        <v>0</v>
      </c>
    </row>
    <row r="35" spans="1:62" x14ac:dyDescent="0.25">
      <c r="A35" s="75" t="s">
        <v>134</v>
      </c>
      <c r="B35" s="82">
        <v>7.2857142857142856</v>
      </c>
      <c r="C35" s="63">
        <v>9.375</v>
      </c>
      <c r="D35" s="64">
        <v>7.375</v>
      </c>
      <c r="E35" s="82" t="s">
        <v>4</v>
      </c>
      <c r="F35" s="63">
        <v>7.384615384615385</v>
      </c>
      <c r="G35" s="64" t="s">
        <v>4</v>
      </c>
      <c r="H35" s="82" t="s">
        <v>4</v>
      </c>
      <c r="I35" s="63" t="s">
        <v>4</v>
      </c>
      <c r="J35" s="63" t="s">
        <v>4</v>
      </c>
      <c r="K35" s="63" t="s">
        <v>4</v>
      </c>
      <c r="L35" s="63" t="s">
        <v>4</v>
      </c>
      <c r="M35" s="64" t="s">
        <v>4</v>
      </c>
      <c r="N35" s="79">
        <v>7.2857142857142856</v>
      </c>
      <c r="O35" s="63">
        <v>8.3798076923076934</v>
      </c>
      <c r="P35" s="86">
        <v>7.375</v>
      </c>
      <c r="Q35" s="49"/>
      <c r="R35" s="163"/>
      <c r="S35" s="170">
        <v>1</v>
      </c>
      <c r="T35" s="166">
        <v>1</v>
      </c>
      <c r="U35" s="166">
        <v>0</v>
      </c>
      <c r="V35" s="166">
        <v>0</v>
      </c>
      <c r="W35" s="166">
        <v>1</v>
      </c>
      <c r="X35" s="166">
        <v>0</v>
      </c>
      <c r="Y35" s="166">
        <v>0</v>
      </c>
      <c r="Z35" s="166">
        <v>0</v>
      </c>
      <c r="AA35" s="166">
        <v>1</v>
      </c>
      <c r="AB35" s="166">
        <v>0</v>
      </c>
      <c r="AC35" s="166">
        <v>0</v>
      </c>
      <c r="AD35" s="166" t="s">
        <v>4</v>
      </c>
      <c r="AE35" s="166">
        <v>1</v>
      </c>
      <c r="AF35" s="166">
        <v>1</v>
      </c>
      <c r="AG35" s="166">
        <v>1</v>
      </c>
      <c r="AH35" s="166">
        <v>1</v>
      </c>
      <c r="AI35" s="166">
        <v>0</v>
      </c>
      <c r="AJ35" s="166">
        <v>1</v>
      </c>
      <c r="AK35" s="166">
        <v>0</v>
      </c>
      <c r="AL35" s="166">
        <v>0</v>
      </c>
      <c r="AM35" s="166">
        <v>0</v>
      </c>
      <c r="AN35" s="166">
        <v>1</v>
      </c>
      <c r="AO35" s="166">
        <v>1</v>
      </c>
      <c r="AP35" s="166">
        <v>1</v>
      </c>
      <c r="AQ35" s="166">
        <v>1</v>
      </c>
      <c r="AR35" s="166">
        <v>1</v>
      </c>
      <c r="AS35" s="166">
        <v>1</v>
      </c>
      <c r="AT35" s="166">
        <v>1</v>
      </c>
      <c r="AU35" s="166">
        <v>1</v>
      </c>
      <c r="AV35" s="166">
        <v>1</v>
      </c>
      <c r="AW35" s="166">
        <v>1</v>
      </c>
      <c r="AX35" s="166">
        <v>1</v>
      </c>
      <c r="AY35" s="166">
        <v>1</v>
      </c>
      <c r="AZ35" s="166">
        <v>1</v>
      </c>
      <c r="BA35" s="166">
        <v>1</v>
      </c>
      <c r="BB35" s="176">
        <v>1</v>
      </c>
      <c r="BC35" s="170">
        <v>0</v>
      </c>
      <c r="BD35" s="166">
        <v>0</v>
      </c>
      <c r="BE35" s="166">
        <v>0</v>
      </c>
      <c r="BF35" s="166">
        <v>0</v>
      </c>
      <c r="BG35" s="166">
        <v>0</v>
      </c>
      <c r="BH35" s="166">
        <v>0</v>
      </c>
      <c r="BI35" s="166">
        <v>0</v>
      </c>
      <c r="BJ35" s="171">
        <v>0</v>
      </c>
    </row>
    <row r="36" spans="1:62" x14ac:dyDescent="0.25">
      <c r="A36" s="75" t="s">
        <v>135</v>
      </c>
      <c r="B36" s="82">
        <v>8.25</v>
      </c>
      <c r="C36" s="63">
        <v>10</v>
      </c>
      <c r="D36" s="64">
        <v>10</v>
      </c>
      <c r="E36" s="82" t="s">
        <v>4</v>
      </c>
      <c r="F36" s="63">
        <v>9.2666666666666675</v>
      </c>
      <c r="G36" s="64">
        <v>8.384615384615385</v>
      </c>
      <c r="H36" s="82" t="s">
        <v>4</v>
      </c>
      <c r="I36" s="63" t="s">
        <v>4</v>
      </c>
      <c r="J36" s="63" t="s">
        <v>4</v>
      </c>
      <c r="K36" s="63" t="s">
        <v>4</v>
      </c>
      <c r="L36" s="63" t="s">
        <v>4</v>
      </c>
      <c r="M36" s="64" t="s">
        <v>4</v>
      </c>
      <c r="N36" s="79">
        <v>8.25</v>
      </c>
      <c r="O36" s="63">
        <v>9.6333333333333329</v>
      </c>
      <c r="P36" s="86">
        <v>9.1923076923076934</v>
      </c>
      <c r="Q36" s="49" t="s">
        <v>86</v>
      </c>
      <c r="R36" s="163"/>
      <c r="S36" s="170">
        <v>1</v>
      </c>
      <c r="T36" s="166">
        <v>1</v>
      </c>
      <c r="U36" s="166">
        <v>1</v>
      </c>
      <c r="V36" s="166">
        <v>1</v>
      </c>
      <c r="W36" s="166">
        <v>0</v>
      </c>
      <c r="X36" s="166">
        <v>1</v>
      </c>
      <c r="Y36" s="166">
        <v>0</v>
      </c>
      <c r="Z36" s="166">
        <v>0</v>
      </c>
      <c r="AA36" s="166">
        <v>0</v>
      </c>
      <c r="AB36" s="166">
        <v>0</v>
      </c>
      <c r="AC36" s="166">
        <v>0</v>
      </c>
      <c r="AD36" s="166">
        <v>0</v>
      </c>
      <c r="AE36" s="166">
        <v>1</v>
      </c>
      <c r="AF36" s="166">
        <v>1</v>
      </c>
      <c r="AG36" s="166">
        <v>1</v>
      </c>
      <c r="AH36" s="166">
        <v>1</v>
      </c>
      <c r="AI36" s="166">
        <v>1</v>
      </c>
      <c r="AJ36" s="166">
        <v>1</v>
      </c>
      <c r="AK36" s="166">
        <v>1</v>
      </c>
      <c r="AL36" s="166">
        <v>1</v>
      </c>
      <c r="AM36" s="166">
        <v>1</v>
      </c>
      <c r="AN36" s="166">
        <v>0</v>
      </c>
      <c r="AO36" s="166">
        <v>0</v>
      </c>
      <c r="AP36" s="166">
        <v>0</v>
      </c>
      <c r="AQ36" s="166">
        <v>1</v>
      </c>
      <c r="AR36" s="166">
        <v>1</v>
      </c>
      <c r="AS36" s="166">
        <v>1</v>
      </c>
      <c r="AT36" s="166">
        <v>1</v>
      </c>
      <c r="AU36" s="166">
        <v>1</v>
      </c>
      <c r="AV36" s="166">
        <v>1</v>
      </c>
      <c r="AW36" s="166">
        <v>1</v>
      </c>
      <c r="AX36" s="166">
        <v>1</v>
      </c>
      <c r="AY36" s="166">
        <v>1</v>
      </c>
      <c r="AZ36" s="166">
        <v>1</v>
      </c>
      <c r="BA36" s="166">
        <v>1</v>
      </c>
      <c r="BB36" s="176">
        <v>1</v>
      </c>
      <c r="BC36" s="170">
        <v>1</v>
      </c>
      <c r="BD36" s="166">
        <v>1</v>
      </c>
      <c r="BE36" s="166">
        <v>1</v>
      </c>
      <c r="BF36" s="166">
        <v>1</v>
      </c>
      <c r="BG36" s="166">
        <v>1</v>
      </c>
      <c r="BH36" s="166">
        <v>1</v>
      </c>
      <c r="BI36" s="166">
        <v>1</v>
      </c>
      <c r="BJ36" s="171">
        <v>1</v>
      </c>
    </row>
    <row r="37" spans="1:62" x14ac:dyDescent="0.25">
      <c r="A37" s="75" t="s">
        <v>136</v>
      </c>
      <c r="B37" s="82">
        <v>6.2857142857142856</v>
      </c>
      <c r="C37" s="63">
        <v>10</v>
      </c>
      <c r="D37" s="64">
        <v>10</v>
      </c>
      <c r="E37" s="82" t="s">
        <v>4</v>
      </c>
      <c r="F37" s="63">
        <v>8.6666666666666661</v>
      </c>
      <c r="G37" s="64">
        <v>7.2</v>
      </c>
      <c r="H37" s="82">
        <v>7.7333333333333334</v>
      </c>
      <c r="I37" s="63" t="s">
        <v>4</v>
      </c>
      <c r="J37" s="63" t="s">
        <v>4</v>
      </c>
      <c r="K37" s="63" t="s">
        <v>4</v>
      </c>
      <c r="L37" s="63" t="s">
        <v>4</v>
      </c>
      <c r="M37" s="64" t="s">
        <v>4</v>
      </c>
      <c r="N37" s="79">
        <v>7.0095238095238095</v>
      </c>
      <c r="O37" s="63">
        <v>9.3333333333333321</v>
      </c>
      <c r="P37" s="86">
        <v>8.6</v>
      </c>
      <c r="Q37" s="49"/>
      <c r="R37" s="163"/>
      <c r="S37" s="170">
        <v>1</v>
      </c>
      <c r="T37" s="166">
        <v>1</v>
      </c>
      <c r="U37" s="166">
        <v>1</v>
      </c>
      <c r="V37" s="166">
        <v>0</v>
      </c>
      <c r="W37" s="166">
        <v>1</v>
      </c>
      <c r="X37" s="166">
        <v>0</v>
      </c>
      <c r="Y37" s="166">
        <v>0</v>
      </c>
      <c r="Z37" s="166">
        <v>1</v>
      </c>
      <c r="AA37" s="166">
        <v>1</v>
      </c>
      <c r="AB37" s="166">
        <v>1</v>
      </c>
      <c r="AC37" s="166">
        <v>1</v>
      </c>
      <c r="AD37" s="166" t="s">
        <v>4</v>
      </c>
      <c r="AE37" s="166">
        <v>0</v>
      </c>
      <c r="AF37" s="166">
        <v>0</v>
      </c>
      <c r="AG37" s="166">
        <v>0</v>
      </c>
      <c r="AH37" s="166">
        <v>0</v>
      </c>
      <c r="AI37" s="166">
        <v>0</v>
      </c>
      <c r="AJ37" s="166">
        <v>0</v>
      </c>
      <c r="AK37" s="166">
        <v>1</v>
      </c>
      <c r="AL37" s="166">
        <v>1</v>
      </c>
      <c r="AM37" s="166">
        <v>1</v>
      </c>
      <c r="AN37" s="166">
        <v>0</v>
      </c>
      <c r="AO37" s="166">
        <v>0</v>
      </c>
      <c r="AP37" s="166">
        <v>0</v>
      </c>
      <c r="AQ37" s="166">
        <v>0</v>
      </c>
      <c r="AR37" s="166">
        <v>0</v>
      </c>
      <c r="AS37" s="166">
        <v>0</v>
      </c>
      <c r="AT37" s="166">
        <v>0</v>
      </c>
      <c r="AU37" s="166">
        <v>0</v>
      </c>
      <c r="AV37" s="166">
        <v>0</v>
      </c>
      <c r="AW37" s="166">
        <v>0</v>
      </c>
      <c r="AX37" s="166">
        <v>0</v>
      </c>
      <c r="AY37" s="166">
        <v>0</v>
      </c>
      <c r="AZ37" s="166">
        <v>0</v>
      </c>
      <c r="BA37" s="166">
        <v>0</v>
      </c>
      <c r="BB37" s="176">
        <v>1</v>
      </c>
      <c r="BC37" s="170">
        <v>1</v>
      </c>
      <c r="BD37" s="166">
        <v>1</v>
      </c>
      <c r="BE37" s="166">
        <v>1</v>
      </c>
      <c r="BF37" s="166">
        <v>1</v>
      </c>
      <c r="BG37" s="166">
        <v>1</v>
      </c>
      <c r="BH37" s="166">
        <v>1</v>
      </c>
      <c r="BI37" s="166">
        <v>1</v>
      </c>
      <c r="BJ37" s="171">
        <v>1</v>
      </c>
    </row>
    <row r="38" spans="1:62" x14ac:dyDescent="0.25">
      <c r="A38" s="75" t="s">
        <v>137</v>
      </c>
      <c r="B38" s="82">
        <v>5.1428571428571432</v>
      </c>
      <c r="C38" s="63">
        <v>10</v>
      </c>
      <c r="D38" s="64">
        <v>5.5</v>
      </c>
      <c r="E38" s="82" t="s">
        <v>4</v>
      </c>
      <c r="F38" s="63">
        <v>5.5</v>
      </c>
      <c r="G38" s="64" t="s">
        <v>4</v>
      </c>
      <c r="H38" s="82" t="s">
        <v>4</v>
      </c>
      <c r="I38" s="63" t="s">
        <v>4</v>
      </c>
      <c r="J38" s="63" t="s">
        <v>4</v>
      </c>
      <c r="K38" s="63" t="s">
        <v>4</v>
      </c>
      <c r="L38" s="63" t="s">
        <v>4</v>
      </c>
      <c r="M38" s="64" t="s">
        <v>4</v>
      </c>
      <c r="N38" s="79">
        <v>5.1428571428571432</v>
      </c>
      <c r="O38" s="63">
        <v>7.75</v>
      </c>
      <c r="P38" s="86">
        <v>5.5</v>
      </c>
      <c r="Q38" s="49"/>
      <c r="R38" s="163"/>
      <c r="S38" s="170">
        <v>0</v>
      </c>
      <c r="T38" s="166">
        <v>0</v>
      </c>
      <c r="U38" s="166">
        <v>0</v>
      </c>
      <c r="V38" s="166">
        <v>0</v>
      </c>
      <c r="W38" s="166">
        <v>1</v>
      </c>
      <c r="X38" s="166">
        <v>0</v>
      </c>
      <c r="Y38" s="166">
        <v>0</v>
      </c>
      <c r="Z38" s="166">
        <v>0</v>
      </c>
      <c r="AA38" s="166">
        <v>0</v>
      </c>
      <c r="AB38" s="166">
        <v>0</v>
      </c>
      <c r="AC38" s="166">
        <v>0</v>
      </c>
      <c r="AD38" s="166">
        <v>0</v>
      </c>
      <c r="AE38" s="166">
        <v>1</v>
      </c>
      <c r="AF38" s="166">
        <v>1</v>
      </c>
      <c r="AG38" s="166">
        <v>1</v>
      </c>
      <c r="AH38" s="166">
        <v>1</v>
      </c>
      <c r="AI38" s="166">
        <v>1</v>
      </c>
      <c r="AJ38" s="166">
        <v>0</v>
      </c>
      <c r="AK38" s="166">
        <v>0</v>
      </c>
      <c r="AL38" s="166">
        <v>0</v>
      </c>
      <c r="AM38" s="166">
        <v>1</v>
      </c>
      <c r="AN38" s="166">
        <v>1</v>
      </c>
      <c r="AO38" s="166">
        <v>1</v>
      </c>
      <c r="AP38" s="166">
        <v>1</v>
      </c>
      <c r="AQ38" s="166">
        <v>1</v>
      </c>
      <c r="AR38" s="166">
        <v>1</v>
      </c>
      <c r="AS38" s="166">
        <v>1</v>
      </c>
      <c r="AT38" s="166">
        <v>1</v>
      </c>
      <c r="AU38" s="166">
        <v>1</v>
      </c>
      <c r="AV38" s="166">
        <v>1</v>
      </c>
      <c r="AW38" s="166">
        <v>1</v>
      </c>
      <c r="AX38" s="166">
        <v>1</v>
      </c>
      <c r="AY38" s="166">
        <v>1</v>
      </c>
      <c r="AZ38" s="166">
        <v>1</v>
      </c>
      <c r="BA38" s="166">
        <v>1</v>
      </c>
      <c r="BB38" s="176">
        <v>1</v>
      </c>
      <c r="BC38" s="170">
        <v>0</v>
      </c>
      <c r="BD38" s="166">
        <v>0</v>
      </c>
      <c r="BE38" s="166">
        <v>0</v>
      </c>
      <c r="BF38" s="166">
        <v>0</v>
      </c>
      <c r="BG38" s="166">
        <v>0</v>
      </c>
      <c r="BH38" s="166">
        <v>0</v>
      </c>
      <c r="BI38" s="166">
        <v>0</v>
      </c>
      <c r="BJ38" s="171">
        <v>0</v>
      </c>
    </row>
    <row r="39" spans="1:62" x14ac:dyDescent="0.25">
      <c r="A39" s="75" t="s">
        <v>138</v>
      </c>
      <c r="B39" s="82">
        <v>8.875</v>
      </c>
      <c r="C39" s="63">
        <v>10</v>
      </c>
      <c r="D39" s="64">
        <v>10</v>
      </c>
      <c r="E39" s="82" t="s">
        <v>4</v>
      </c>
      <c r="F39" s="63">
        <v>9.8000000000000007</v>
      </c>
      <c r="G39" s="64">
        <v>8.2857142857142865</v>
      </c>
      <c r="H39" s="82" t="s">
        <v>4</v>
      </c>
      <c r="I39" s="63" t="s">
        <v>4</v>
      </c>
      <c r="J39" s="63" t="s">
        <v>4</v>
      </c>
      <c r="K39" s="63" t="s">
        <v>4</v>
      </c>
      <c r="L39" s="63" t="s">
        <v>4</v>
      </c>
      <c r="M39" s="64" t="s">
        <v>4</v>
      </c>
      <c r="N39" s="79">
        <v>8.875</v>
      </c>
      <c r="O39" s="63">
        <v>9.9</v>
      </c>
      <c r="P39" s="86">
        <v>9.1428571428571423</v>
      </c>
      <c r="Q39" s="49"/>
      <c r="R39" s="163"/>
      <c r="S39" s="170" t="s">
        <v>4</v>
      </c>
      <c r="T39" s="166" t="s">
        <v>4</v>
      </c>
      <c r="U39" s="166">
        <v>0</v>
      </c>
      <c r="V39" s="166">
        <v>0</v>
      </c>
      <c r="W39" s="166" t="s">
        <v>4</v>
      </c>
      <c r="X39" s="166">
        <v>0</v>
      </c>
      <c r="Y39" s="166" t="s">
        <v>4</v>
      </c>
      <c r="Z39" s="166" t="s">
        <v>4</v>
      </c>
      <c r="AA39" s="166">
        <v>0</v>
      </c>
      <c r="AB39" s="166" t="s">
        <v>4</v>
      </c>
      <c r="AC39" s="166">
        <v>0</v>
      </c>
      <c r="AD39" s="166">
        <v>0</v>
      </c>
      <c r="AE39" s="166" t="s">
        <v>4</v>
      </c>
      <c r="AF39" s="166">
        <v>0</v>
      </c>
      <c r="AG39" s="166" t="s">
        <v>4</v>
      </c>
      <c r="AH39" s="166" t="s">
        <v>4</v>
      </c>
      <c r="AI39" s="166">
        <v>1</v>
      </c>
      <c r="AJ39" s="166" t="s">
        <v>4</v>
      </c>
      <c r="AK39" s="166">
        <v>1</v>
      </c>
      <c r="AL39" s="166">
        <v>1</v>
      </c>
      <c r="AM39" s="166">
        <v>1</v>
      </c>
      <c r="AN39" s="166" t="s">
        <v>4</v>
      </c>
      <c r="AO39" s="166">
        <v>0</v>
      </c>
      <c r="AP39" s="166">
        <v>0</v>
      </c>
      <c r="AQ39" s="166" t="s">
        <v>4</v>
      </c>
      <c r="AR39" s="166" t="s">
        <v>4</v>
      </c>
      <c r="AS39" s="166" t="s">
        <v>4</v>
      </c>
      <c r="AT39" s="166" t="s">
        <v>4</v>
      </c>
      <c r="AU39" s="166" t="s">
        <v>4</v>
      </c>
      <c r="AV39" s="166" t="s">
        <v>4</v>
      </c>
      <c r="AW39" s="166" t="s">
        <v>4</v>
      </c>
      <c r="AX39" s="166" t="s">
        <v>4</v>
      </c>
      <c r="AY39" s="166" t="s">
        <v>4</v>
      </c>
      <c r="AZ39" s="166" t="s">
        <v>4</v>
      </c>
      <c r="BA39" s="166" t="s">
        <v>4</v>
      </c>
      <c r="BB39" s="176" t="s">
        <v>4</v>
      </c>
      <c r="BC39" s="170">
        <v>0</v>
      </c>
      <c r="BD39" s="166" t="s">
        <v>4</v>
      </c>
      <c r="BE39" s="166">
        <v>0</v>
      </c>
      <c r="BF39" s="166" t="s">
        <v>4</v>
      </c>
      <c r="BG39" s="166" t="s">
        <v>4</v>
      </c>
      <c r="BH39" s="166" t="s">
        <v>4</v>
      </c>
      <c r="BI39" s="166" t="s">
        <v>4</v>
      </c>
      <c r="BJ39" s="171" t="s">
        <v>4</v>
      </c>
    </row>
    <row r="40" spans="1:62" x14ac:dyDescent="0.25">
      <c r="A40" s="75" t="s">
        <v>139</v>
      </c>
      <c r="B40" s="82">
        <v>8.875</v>
      </c>
      <c r="C40" s="63">
        <v>10</v>
      </c>
      <c r="D40" s="64">
        <v>10</v>
      </c>
      <c r="E40" s="82" t="s">
        <v>4</v>
      </c>
      <c r="F40" s="63">
        <v>10</v>
      </c>
      <c r="G40" s="64">
        <v>8.9285714285714288</v>
      </c>
      <c r="H40" s="82" t="s">
        <v>4</v>
      </c>
      <c r="I40" s="63" t="s">
        <v>4</v>
      </c>
      <c r="J40" s="63" t="s">
        <v>4</v>
      </c>
      <c r="K40" s="63" t="s">
        <v>4</v>
      </c>
      <c r="L40" s="63" t="s">
        <v>4</v>
      </c>
      <c r="M40" s="64" t="s">
        <v>4</v>
      </c>
      <c r="N40" s="79">
        <v>8.875</v>
      </c>
      <c r="O40" s="63">
        <v>10</v>
      </c>
      <c r="P40" s="86">
        <v>9.4642857142857153</v>
      </c>
      <c r="Q40" s="49" t="s">
        <v>86</v>
      </c>
      <c r="R40" s="163"/>
      <c r="S40" s="170">
        <v>1</v>
      </c>
      <c r="T40" s="166">
        <v>1</v>
      </c>
      <c r="U40" s="166">
        <v>1</v>
      </c>
      <c r="V40" s="166">
        <v>1</v>
      </c>
      <c r="W40" s="166">
        <v>1</v>
      </c>
      <c r="X40" s="166">
        <v>0</v>
      </c>
      <c r="Y40" s="166">
        <v>0</v>
      </c>
      <c r="Z40" s="166">
        <v>1</v>
      </c>
      <c r="AA40" s="166">
        <v>1</v>
      </c>
      <c r="AB40" s="166">
        <v>1</v>
      </c>
      <c r="AC40" s="166">
        <v>1</v>
      </c>
      <c r="AD40" s="166">
        <v>1</v>
      </c>
      <c r="AE40" s="166">
        <v>1</v>
      </c>
      <c r="AF40" s="166">
        <v>1</v>
      </c>
      <c r="AG40" s="166">
        <v>1</v>
      </c>
      <c r="AH40" s="166">
        <v>1</v>
      </c>
      <c r="AI40" s="166">
        <v>1</v>
      </c>
      <c r="AJ40" s="166">
        <v>0</v>
      </c>
      <c r="AK40" s="166">
        <v>0</v>
      </c>
      <c r="AL40" s="166">
        <v>0</v>
      </c>
      <c r="AM40" s="166">
        <v>0</v>
      </c>
      <c r="AN40" s="166">
        <v>1</v>
      </c>
      <c r="AO40" s="166">
        <v>1</v>
      </c>
      <c r="AP40" s="166">
        <v>1</v>
      </c>
      <c r="AQ40" s="166">
        <v>1</v>
      </c>
      <c r="AR40" s="166">
        <v>1</v>
      </c>
      <c r="AS40" s="166">
        <v>1</v>
      </c>
      <c r="AT40" s="166">
        <v>1</v>
      </c>
      <c r="AU40" s="166">
        <v>1</v>
      </c>
      <c r="AV40" s="166">
        <v>1</v>
      </c>
      <c r="AW40" s="166">
        <v>1</v>
      </c>
      <c r="AX40" s="166">
        <v>1</v>
      </c>
      <c r="AY40" s="166">
        <v>1</v>
      </c>
      <c r="AZ40" s="166">
        <v>1</v>
      </c>
      <c r="BA40" s="166">
        <v>1</v>
      </c>
      <c r="BB40" s="176">
        <v>2</v>
      </c>
      <c r="BC40" s="170">
        <v>1</v>
      </c>
      <c r="BD40" s="166">
        <v>1</v>
      </c>
      <c r="BE40" s="166">
        <v>1</v>
      </c>
      <c r="BF40" s="166">
        <v>1</v>
      </c>
      <c r="BG40" s="166">
        <v>1</v>
      </c>
      <c r="BH40" s="166">
        <v>1</v>
      </c>
      <c r="BI40" s="166">
        <v>1</v>
      </c>
      <c r="BJ40" s="171">
        <v>1</v>
      </c>
    </row>
    <row r="41" spans="1:62" x14ac:dyDescent="0.25">
      <c r="A41" s="75" t="s">
        <v>140</v>
      </c>
      <c r="B41" s="82">
        <v>7</v>
      </c>
      <c r="C41" s="63">
        <v>10</v>
      </c>
      <c r="D41" s="64">
        <v>8.6</v>
      </c>
      <c r="E41" s="82" t="s">
        <v>4</v>
      </c>
      <c r="F41" s="63">
        <v>9.6</v>
      </c>
      <c r="G41" s="64" t="s">
        <v>4</v>
      </c>
      <c r="H41" s="82">
        <v>7.9333333333333336</v>
      </c>
      <c r="I41" s="63" t="s">
        <v>4</v>
      </c>
      <c r="J41" s="63" t="s">
        <v>4</v>
      </c>
      <c r="K41" s="63" t="s">
        <v>4</v>
      </c>
      <c r="L41" s="63" t="s">
        <v>4</v>
      </c>
      <c r="M41" s="64" t="s">
        <v>4</v>
      </c>
      <c r="N41" s="79">
        <v>7.4666666666666668</v>
      </c>
      <c r="O41" s="63">
        <v>9.8000000000000007</v>
      </c>
      <c r="P41" s="86">
        <v>8.6</v>
      </c>
      <c r="Q41" s="49"/>
      <c r="R41" s="163"/>
      <c r="S41" s="170">
        <v>1</v>
      </c>
      <c r="T41" s="166">
        <v>1</v>
      </c>
      <c r="U41" s="166">
        <v>1</v>
      </c>
      <c r="V41" s="166">
        <v>1</v>
      </c>
      <c r="W41" s="166">
        <v>0</v>
      </c>
      <c r="X41" s="166">
        <v>0</v>
      </c>
      <c r="Y41" s="166">
        <v>0</v>
      </c>
      <c r="Z41" s="166">
        <v>1</v>
      </c>
      <c r="AA41" s="166">
        <v>1</v>
      </c>
      <c r="AB41" s="166">
        <v>1</v>
      </c>
      <c r="AC41" s="166">
        <v>1</v>
      </c>
      <c r="AD41" s="166">
        <v>1</v>
      </c>
      <c r="AE41" s="166">
        <v>0</v>
      </c>
      <c r="AF41" s="166">
        <v>0</v>
      </c>
      <c r="AG41" s="166">
        <v>0</v>
      </c>
      <c r="AH41" s="166">
        <v>0</v>
      </c>
      <c r="AI41" s="166">
        <v>0</v>
      </c>
      <c r="AJ41" s="166">
        <v>0</v>
      </c>
      <c r="AK41" s="166">
        <v>1</v>
      </c>
      <c r="AL41" s="166">
        <v>1</v>
      </c>
      <c r="AM41" s="166">
        <v>1</v>
      </c>
      <c r="AN41" s="166">
        <v>1</v>
      </c>
      <c r="AO41" s="166">
        <v>1</v>
      </c>
      <c r="AP41" s="166">
        <v>1</v>
      </c>
      <c r="AQ41" s="166">
        <v>0</v>
      </c>
      <c r="AR41" s="166">
        <v>0</v>
      </c>
      <c r="AS41" s="166">
        <v>0</v>
      </c>
      <c r="AT41" s="166">
        <v>0</v>
      </c>
      <c r="AU41" s="166">
        <v>0</v>
      </c>
      <c r="AV41" s="166">
        <v>0</v>
      </c>
      <c r="AW41" s="166">
        <v>0</v>
      </c>
      <c r="AX41" s="166">
        <v>0</v>
      </c>
      <c r="AY41" s="166">
        <v>0</v>
      </c>
      <c r="AZ41" s="166">
        <v>0</v>
      </c>
      <c r="BA41" s="166">
        <v>0</v>
      </c>
      <c r="BB41" s="176">
        <v>0</v>
      </c>
      <c r="BC41" s="170">
        <v>1</v>
      </c>
      <c r="BD41" s="166">
        <v>1</v>
      </c>
      <c r="BE41" s="166">
        <v>1</v>
      </c>
      <c r="BF41" s="166">
        <v>1</v>
      </c>
      <c r="BG41" s="166">
        <v>1</v>
      </c>
      <c r="BH41" s="166">
        <v>1</v>
      </c>
      <c r="BI41" s="166">
        <v>1</v>
      </c>
      <c r="BJ41" s="171">
        <v>1</v>
      </c>
    </row>
    <row r="42" spans="1:62" x14ac:dyDescent="0.25">
      <c r="A42" s="75" t="s">
        <v>141</v>
      </c>
      <c r="B42" s="82">
        <v>10</v>
      </c>
      <c r="C42" s="63">
        <v>10</v>
      </c>
      <c r="D42" s="64">
        <v>10</v>
      </c>
      <c r="E42" s="82">
        <v>6.4666666666666668</v>
      </c>
      <c r="F42" s="63">
        <v>9.3571428571428577</v>
      </c>
      <c r="G42" s="64">
        <v>7.6</v>
      </c>
      <c r="H42" s="82" t="s">
        <v>4</v>
      </c>
      <c r="I42" s="63" t="s">
        <v>4</v>
      </c>
      <c r="J42" s="63" t="s">
        <v>4</v>
      </c>
      <c r="K42" s="63">
        <v>9.3125</v>
      </c>
      <c r="L42" s="63">
        <v>9.875</v>
      </c>
      <c r="M42" s="64">
        <v>10</v>
      </c>
      <c r="N42" s="79">
        <v>8.5930555555555568</v>
      </c>
      <c r="O42" s="63">
        <v>9.7440476190476186</v>
      </c>
      <c r="P42" s="86">
        <v>9.2000000000000011</v>
      </c>
      <c r="Q42" s="49"/>
      <c r="R42" s="163"/>
      <c r="S42" s="170">
        <v>0</v>
      </c>
      <c r="T42" s="166">
        <v>0</v>
      </c>
      <c r="U42" s="166">
        <v>0</v>
      </c>
      <c r="V42" s="166">
        <v>0</v>
      </c>
      <c r="W42" s="166">
        <v>1</v>
      </c>
      <c r="X42" s="166">
        <v>0</v>
      </c>
      <c r="Y42" s="166">
        <v>0</v>
      </c>
      <c r="Z42" s="166">
        <v>1</v>
      </c>
      <c r="AA42" s="166">
        <v>1</v>
      </c>
      <c r="AB42" s="166">
        <v>1</v>
      </c>
      <c r="AC42" s="166">
        <v>1</v>
      </c>
      <c r="AD42" s="166">
        <v>1</v>
      </c>
      <c r="AE42" s="166">
        <v>0</v>
      </c>
      <c r="AF42" s="166">
        <v>0</v>
      </c>
      <c r="AG42" s="166">
        <v>0</v>
      </c>
      <c r="AH42" s="166">
        <v>0</v>
      </c>
      <c r="AI42" s="166">
        <v>0</v>
      </c>
      <c r="AJ42" s="166">
        <v>0</v>
      </c>
      <c r="AK42" s="166">
        <v>1</v>
      </c>
      <c r="AL42" s="166">
        <v>1</v>
      </c>
      <c r="AM42" s="166">
        <v>1</v>
      </c>
      <c r="AN42" s="166">
        <v>0</v>
      </c>
      <c r="AO42" s="166">
        <v>0</v>
      </c>
      <c r="AP42" s="166">
        <v>0</v>
      </c>
      <c r="AQ42" s="166">
        <v>0</v>
      </c>
      <c r="AR42" s="166">
        <v>0</v>
      </c>
      <c r="AS42" s="166">
        <v>0</v>
      </c>
      <c r="AT42" s="166">
        <v>0</v>
      </c>
      <c r="AU42" s="166">
        <v>0</v>
      </c>
      <c r="AV42" s="166">
        <v>0</v>
      </c>
      <c r="AW42" s="166">
        <v>0</v>
      </c>
      <c r="AX42" s="166">
        <v>0</v>
      </c>
      <c r="AY42" s="166">
        <v>0</v>
      </c>
      <c r="AZ42" s="166">
        <v>0</v>
      </c>
      <c r="BA42" s="166">
        <v>0</v>
      </c>
      <c r="BB42" s="176">
        <v>1</v>
      </c>
      <c r="BC42" s="170">
        <v>1</v>
      </c>
      <c r="BD42" s="166">
        <v>1</v>
      </c>
      <c r="BE42" s="166">
        <v>1</v>
      </c>
      <c r="BF42" s="166">
        <v>1</v>
      </c>
      <c r="BG42" s="166">
        <v>1</v>
      </c>
      <c r="BH42" s="166">
        <v>1</v>
      </c>
      <c r="BI42" s="166">
        <v>1</v>
      </c>
      <c r="BJ42" s="171">
        <v>1</v>
      </c>
    </row>
    <row r="43" spans="1:62" x14ac:dyDescent="0.25">
      <c r="A43" s="75" t="s">
        <v>142</v>
      </c>
      <c r="B43" s="82">
        <v>9.625</v>
      </c>
      <c r="C43" s="63">
        <v>10</v>
      </c>
      <c r="D43" s="64">
        <v>10</v>
      </c>
      <c r="E43" s="82">
        <v>6.333333333333333</v>
      </c>
      <c r="F43" s="63">
        <v>8</v>
      </c>
      <c r="G43" s="64">
        <v>8.7142857142857135</v>
      </c>
      <c r="H43" s="82" t="s">
        <v>4</v>
      </c>
      <c r="I43" s="63" t="s">
        <v>4</v>
      </c>
      <c r="J43" s="63" t="s">
        <v>4</v>
      </c>
      <c r="K43" s="63" t="s">
        <v>4</v>
      </c>
      <c r="L43" s="63" t="s">
        <v>4</v>
      </c>
      <c r="M43" s="64" t="s">
        <v>4</v>
      </c>
      <c r="N43" s="79">
        <v>7.9791666666666661</v>
      </c>
      <c r="O43" s="63">
        <v>9</v>
      </c>
      <c r="P43" s="86">
        <v>9.3571428571428577</v>
      </c>
      <c r="Q43" s="49"/>
      <c r="R43" s="163"/>
      <c r="S43" s="170">
        <v>0</v>
      </c>
      <c r="T43" s="166">
        <v>0</v>
      </c>
      <c r="U43" s="166">
        <v>0</v>
      </c>
      <c r="V43" s="166">
        <v>1</v>
      </c>
      <c r="W43" s="166">
        <v>1</v>
      </c>
      <c r="X43" s="166">
        <v>0</v>
      </c>
      <c r="Y43" s="166">
        <v>0</v>
      </c>
      <c r="Z43" s="166">
        <v>0</v>
      </c>
      <c r="AA43" s="166">
        <v>0</v>
      </c>
      <c r="AB43" s="166">
        <v>0</v>
      </c>
      <c r="AC43" s="166">
        <v>0</v>
      </c>
      <c r="AD43" s="166">
        <v>0</v>
      </c>
      <c r="AE43" s="166">
        <v>1</v>
      </c>
      <c r="AF43" s="166">
        <v>1</v>
      </c>
      <c r="AG43" s="166">
        <v>1</v>
      </c>
      <c r="AH43" s="166">
        <v>1</v>
      </c>
      <c r="AI43" s="166">
        <v>1</v>
      </c>
      <c r="AJ43" s="166">
        <v>1</v>
      </c>
      <c r="AK43" s="166">
        <v>0</v>
      </c>
      <c r="AL43" s="166">
        <v>0</v>
      </c>
      <c r="AM43" s="166">
        <v>0</v>
      </c>
      <c r="AN43" s="166">
        <v>0</v>
      </c>
      <c r="AO43" s="166">
        <v>0</v>
      </c>
      <c r="AP43" s="166">
        <v>0</v>
      </c>
      <c r="AQ43" s="166">
        <v>0</v>
      </c>
      <c r="AR43" s="166">
        <v>0</v>
      </c>
      <c r="AS43" s="166">
        <v>0</v>
      </c>
      <c r="AT43" s="166">
        <v>0</v>
      </c>
      <c r="AU43" s="166">
        <v>0</v>
      </c>
      <c r="AV43" s="166">
        <v>0</v>
      </c>
      <c r="AW43" s="166">
        <v>0</v>
      </c>
      <c r="AX43" s="166">
        <v>0</v>
      </c>
      <c r="AY43" s="166">
        <v>0</v>
      </c>
      <c r="AZ43" s="166">
        <v>0</v>
      </c>
      <c r="BA43" s="166">
        <v>0</v>
      </c>
      <c r="BB43" s="176">
        <v>1</v>
      </c>
      <c r="BC43" s="170">
        <v>1</v>
      </c>
      <c r="BD43" s="166">
        <v>1</v>
      </c>
      <c r="BE43" s="166">
        <v>1</v>
      </c>
      <c r="BF43" s="166">
        <v>1</v>
      </c>
      <c r="BG43" s="166">
        <v>1</v>
      </c>
      <c r="BH43" s="166">
        <v>1</v>
      </c>
      <c r="BI43" s="166">
        <v>1</v>
      </c>
      <c r="BJ43" s="171">
        <v>1</v>
      </c>
    </row>
    <row r="44" spans="1:62" x14ac:dyDescent="0.25">
      <c r="A44" s="75" t="s">
        <v>143</v>
      </c>
      <c r="B44" s="82">
        <v>9</v>
      </c>
      <c r="C44" s="63">
        <v>9.5</v>
      </c>
      <c r="D44" s="64">
        <v>9.125</v>
      </c>
      <c r="E44" s="82">
        <v>5.5714285714285712</v>
      </c>
      <c r="F44" s="63">
        <v>3.3333333333333335</v>
      </c>
      <c r="G44" s="64">
        <v>7.3076923076923075</v>
      </c>
      <c r="H44" s="82" t="s">
        <v>4</v>
      </c>
      <c r="I44" s="63" t="s">
        <v>4</v>
      </c>
      <c r="J44" s="63" t="s">
        <v>4</v>
      </c>
      <c r="K44" s="63" t="s">
        <v>4</v>
      </c>
      <c r="L44" s="63" t="s">
        <v>4</v>
      </c>
      <c r="M44" s="64" t="s">
        <v>4</v>
      </c>
      <c r="N44" s="79">
        <v>7.2857142857142856</v>
      </c>
      <c r="O44" s="63">
        <v>6.416666666666667</v>
      </c>
      <c r="P44" s="86">
        <v>8.2163461538461533</v>
      </c>
      <c r="Q44" s="49"/>
      <c r="R44" s="163"/>
      <c r="S44" s="170" t="s">
        <v>4</v>
      </c>
      <c r="T44" s="166" t="s">
        <v>4</v>
      </c>
      <c r="U44" s="166" t="s">
        <v>4</v>
      </c>
      <c r="V44" s="166" t="s">
        <v>4</v>
      </c>
      <c r="W44" s="166" t="s">
        <v>4</v>
      </c>
      <c r="X44" s="166" t="s">
        <v>4</v>
      </c>
      <c r="Y44" s="166" t="s">
        <v>4</v>
      </c>
      <c r="Z44" s="166" t="s">
        <v>4</v>
      </c>
      <c r="AA44" s="166" t="s">
        <v>4</v>
      </c>
      <c r="AB44" s="166" t="s">
        <v>4</v>
      </c>
      <c r="AC44" s="166" t="s">
        <v>4</v>
      </c>
      <c r="AD44" s="166" t="s">
        <v>4</v>
      </c>
      <c r="AE44" s="166" t="s">
        <v>4</v>
      </c>
      <c r="AF44" s="166" t="s">
        <v>4</v>
      </c>
      <c r="AG44" s="166" t="s">
        <v>4</v>
      </c>
      <c r="AH44" s="166" t="s">
        <v>4</v>
      </c>
      <c r="AI44" s="166" t="s">
        <v>4</v>
      </c>
      <c r="AJ44" s="166" t="s">
        <v>4</v>
      </c>
      <c r="AK44" s="166" t="s">
        <v>4</v>
      </c>
      <c r="AL44" s="166" t="s">
        <v>4</v>
      </c>
      <c r="AM44" s="166" t="s">
        <v>4</v>
      </c>
      <c r="AN44" s="166" t="s">
        <v>4</v>
      </c>
      <c r="AO44" s="166" t="s">
        <v>4</v>
      </c>
      <c r="AP44" s="166" t="s">
        <v>4</v>
      </c>
      <c r="AQ44" s="166" t="s">
        <v>4</v>
      </c>
      <c r="AR44" s="166" t="s">
        <v>4</v>
      </c>
      <c r="AS44" s="166" t="s">
        <v>4</v>
      </c>
      <c r="AT44" s="166" t="s">
        <v>4</v>
      </c>
      <c r="AU44" s="166" t="s">
        <v>4</v>
      </c>
      <c r="AV44" s="166" t="s">
        <v>4</v>
      </c>
      <c r="AW44" s="166" t="s">
        <v>4</v>
      </c>
      <c r="AX44" s="166" t="s">
        <v>4</v>
      </c>
      <c r="AY44" s="166" t="s">
        <v>4</v>
      </c>
      <c r="AZ44" s="166" t="s">
        <v>4</v>
      </c>
      <c r="BA44" s="166" t="s">
        <v>4</v>
      </c>
      <c r="BB44" s="176" t="s">
        <v>4</v>
      </c>
      <c r="BC44" s="170" t="s">
        <v>4</v>
      </c>
      <c r="BD44" s="166" t="s">
        <v>4</v>
      </c>
      <c r="BE44" s="166" t="s">
        <v>4</v>
      </c>
      <c r="BF44" s="166">
        <v>0</v>
      </c>
      <c r="BG44" s="166" t="s">
        <v>4</v>
      </c>
      <c r="BH44" s="166" t="s">
        <v>4</v>
      </c>
      <c r="BI44" s="166" t="s">
        <v>4</v>
      </c>
      <c r="BJ44" s="171">
        <v>0</v>
      </c>
    </row>
    <row r="45" spans="1:62" x14ac:dyDescent="0.25">
      <c r="A45" s="75" t="s">
        <v>144</v>
      </c>
      <c r="B45" s="82">
        <v>10</v>
      </c>
      <c r="C45" s="63">
        <v>10</v>
      </c>
      <c r="D45" s="64">
        <v>10</v>
      </c>
      <c r="E45" s="82" t="s">
        <v>4</v>
      </c>
      <c r="F45" s="63">
        <v>7.7272727272727275</v>
      </c>
      <c r="G45" s="64">
        <v>8.8000000000000007</v>
      </c>
      <c r="H45" s="82" t="s">
        <v>4</v>
      </c>
      <c r="I45" s="63" t="s">
        <v>4</v>
      </c>
      <c r="J45" s="63" t="s">
        <v>4</v>
      </c>
      <c r="K45" s="63" t="s">
        <v>4</v>
      </c>
      <c r="L45" s="63" t="s">
        <v>4</v>
      </c>
      <c r="M45" s="64" t="s">
        <v>4</v>
      </c>
      <c r="N45" s="79">
        <v>10</v>
      </c>
      <c r="O45" s="63">
        <v>8.8636363636363633</v>
      </c>
      <c r="P45" s="86">
        <v>9.4</v>
      </c>
      <c r="Q45" s="49"/>
      <c r="R45" s="163"/>
      <c r="S45" s="170">
        <v>0</v>
      </c>
      <c r="T45" s="166">
        <v>0</v>
      </c>
      <c r="U45" s="166">
        <v>0</v>
      </c>
      <c r="V45" s="166">
        <v>0</v>
      </c>
      <c r="W45" s="166">
        <v>0</v>
      </c>
      <c r="X45" s="166">
        <v>1</v>
      </c>
      <c r="Y45" s="166">
        <v>1</v>
      </c>
      <c r="Z45" s="166">
        <v>0</v>
      </c>
      <c r="AA45" s="166">
        <v>0</v>
      </c>
      <c r="AB45" s="166">
        <v>0</v>
      </c>
      <c r="AC45" s="166">
        <v>0</v>
      </c>
      <c r="AD45" s="166">
        <v>0</v>
      </c>
      <c r="AE45" s="166">
        <v>1</v>
      </c>
      <c r="AF45" s="166">
        <v>1</v>
      </c>
      <c r="AG45" s="166">
        <v>1</v>
      </c>
      <c r="AH45" s="166">
        <v>1</v>
      </c>
      <c r="AI45" s="166">
        <v>1</v>
      </c>
      <c r="AJ45" s="166">
        <v>1</v>
      </c>
      <c r="AK45" s="166">
        <v>1</v>
      </c>
      <c r="AL45" s="166">
        <v>1</v>
      </c>
      <c r="AM45" s="166">
        <v>1</v>
      </c>
      <c r="AN45" s="166">
        <v>0</v>
      </c>
      <c r="AO45" s="166">
        <v>0</v>
      </c>
      <c r="AP45" s="166">
        <v>0</v>
      </c>
      <c r="AQ45" s="166">
        <v>1</v>
      </c>
      <c r="AR45" s="166">
        <v>1</v>
      </c>
      <c r="AS45" s="166">
        <v>1</v>
      </c>
      <c r="AT45" s="166">
        <v>1</v>
      </c>
      <c r="AU45" s="166">
        <v>1</v>
      </c>
      <c r="AV45" s="166">
        <v>1</v>
      </c>
      <c r="AW45" s="166">
        <v>1</v>
      </c>
      <c r="AX45" s="166">
        <v>1</v>
      </c>
      <c r="AY45" s="166">
        <v>1</v>
      </c>
      <c r="AZ45" s="166">
        <v>1</v>
      </c>
      <c r="BA45" s="166">
        <v>1</v>
      </c>
      <c r="BB45" s="176">
        <v>2</v>
      </c>
      <c r="BC45" s="170">
        <v>1</v>
      </c>
      <c r="BD45" s="166">
        <v>1</v>
      </c>
      <c r="BE45" s="166">
        <v>1</v>
      </c>
      <c r="BF45" s="166">
        <v>1</v>
      </c>
      <c r="BG45" s="166">
        <v>1</v>
      </c>
      <c r="BH45" s="166">
        <v>1</v>
      </c>
      <c r="BI45" s="166">
        <v>1</v>
      </c>
      <c r="BJ45" s="171">
        <v>1</v>
      </c>
    </row>
    <row r="46" spans="1:62" x14ac:dyDescent="0.25">
      <c r="A46" s="75" t="s">
        <v>145</v>
      </c>
      <c r="B46" s="82">
        <v>10</v>
      </c>
      <c r="C46" s="63">
        <v>10</v>
      </c>
      <c r="D46" s="64">
        <v>10</v>
      </c>
      <c r="E46" s="82">
        <v>5.333333333333333</v>
      </c>
      <c r="F46" s="63">
        <v>10</v>
      </c>
      <c r="G46" s="64">
        <v>8.9333333333333336</v>
      </c>
      <c r="H46" s="82" t="s">
        <v>4</v>
      </c>
      <c r="I46" s="63" t="s">
        <v>4</v>
      </c>
      <c r="J46" s="63" t="s">
        <v>4</v>
      </c>
      <c r="K46" s="63" t="s">
        <v>4</v>
      </c>
      <c r="L46" s="63" t="s">
        <v>4</v>
      </c>
      <c r="M46" s="64" t="s">
        <v>4</v>
      </c>
      <c r="N46" s="79">
        <v>7.6666666666666661</v>
      </c>
      <c r="O46" s="63">
        <v>10</v>
      </c>
      <c r="P46" s="86">
        <v>9.4666666666666668</v>
      </c>
      <c r="Q46" s="49" t="s">
        <v>86</v>
      </c>
      <c r="R46" s="163"/>
      <c r="S46" s="170">
        <v>1</v>
      </c>
      <c r="T46" s="166">
        <v>1</v>
      </c>
      <c r="U46" s="166">
        <v>1</v>
      </c>
      <c r="V46" s="166">
        <v>1</v>
      </c>
      <c r="W46" s="166">
        <v>0</v>
      </c>
      <c r="X46" s="166">
        <v>0</v>
      </c>
      <c r="Y46" s="166">
        <v>0</v>
      </c>
      <c r="Z46" s="166">
        <v>1</v>
      </c>
      <c r="AA46" s="166">
        <v>1</v>
      </c>
      <c r="AB46" s="166">
        <v>1</v>
      </c>
      <c r="AC46" s="166">
        <v>1</v>
      </c>
      <c r="AD46" s="166" t="s">
        <v>4</v>
      </c>
      <c r="AE46" s="166">
        <v>0</v>
      </c>
      <c r="AF46" s="166">
        <v>0</v>
      </c>
      <c r="AG46" s="166">
        <v>0</v>
      </c>
      <c r="AH46" s="166">
        <v>0</v>
      </c>
      <c r="AI46" s="166">
        <v>0</v>
      </c>
      <c r="AJ46" s="166">
        <v>0</v>
      </c>
      <c r="AK46" s="166">
        <v>1</v>
      </c>
      <c r="AL46" s="166">
        <v>1</v>
      </c>
      <c r="AM46" s="166">
        <v>1</v>
      </c>
      <c r="AN46" s="166">
        <v>1</v>
      </c>
      <c r="AO46" s="166">
        <v>1</v>
      </c>
      <c r="AP46" s="166">
        <v>1</v>
      </c>
      <c r="AQ46" s="166">
        <v>1</v>
      </c>
      <c r="AR46" s="166">
        <v>1</v>
      </c>
      <c r="AS46" s="166">
        <v>1</v>
      </c>
      <c r="AT46" s="166">
        <v>1</v>
      </c>
      <c r="AU46" s="166">
        <v>1</v>
      </c>
      <c r="AV46" s="166">
        <v>1</v>
      </c>
      <c r="AW46" s="166">
        <v>1</v>
      </c>
      <c r="AX46" s="166">
        <v>1</v>
      </c>
      <c r="AY46" s="166">
        <v>1</v>
      </c>
      <c r="AZ46" s="166">
        <v>1</v>
      </c>
      <c r="BA46" s="166">
        <v>1</v>
      </c>
      <c r="BB46" s="176">
        <v>1</v>
      </c>
      <c r="BC46" s="170">
        <v>1</v>
      </c>
      <c r="BD46" s="166">
        <v>1</v>
      </c>
      <c r="BE46" s="166">
        <v>1</v>
      </c>
      <c r="BF46" s="166">
        <v>1</v>
      </c>
      <c r="BG46" s="166">
        <v>1</v>
      </c>
      <c r="BH46" s="166">
        <v>1</v>
      </c>
      <c r="BI46" s="166">
        <v>1</v>
      </c>
      <c r="BJ46" s="171">
        <v>1</v>
      </c>
    </row>
    <row r="47" spans="1:62" x14ac:dyDescent="0.25">
      <c r="A47" s="75" t="s">
        <v>146</v>
      </c>
      <c r="B47" s="82">
        <v>10</v>
      </c>
      <c r="C47" s="63">
        <v>10</v>
      </c>
      <c r="D47" s="64">
        <v>9.625</v>
      </c>
      <c r="E47" s="82">
        <v>5.1428571428571432</v>
      </c>
      <c r="F47" s="63">
        <v>8.6</v>
      </c>
      <c r="G47" s="64">
        <v>7.7333333333333334</v>
      </c>
      <c r="H47" s="82" t="s">
        <v>4</v>
      </c>
      <c r="I47" s="63" t="s">
        <v>4</v>
      </c>
      <c r="J47" s="63" t="s">
        <v>4</v>
      </c>
      <c r="K47" s="63" t="s">
        <v>4</v>
      </c>
      <c r="L47" s="63" t="s">
        <v>4</v>
      </c>
      <c r="M47" s="64" t="s">
        <v>4</v>
      </c>
      <c r="N47" s="79">
        <v>7.5714285714285712</v>
      </c>
      <c r="O47" s="63">
        <v>9.3000000000000007</v>
      </c>
      <c r="P47" s="86">
        <v>8.6791666666666671</v>
      </c>
      <c r="Q47" s="49"/>
      <c r="R47" s="163"/>
      <c r="S47" s="170">
        <v>0</v>
      </c>
      <c r="T47" s="166">
        <v>0</v>
      </c>
      <c r="U47" s="166">
        <v>0</v>
      </c>
      <c r="V47" s="166">
        <v>0</v>
      </c>
      <c r="W47" s="166">
        <v>1</v>
      </c>
      <c r="X47" s="166">
        <v>0</v>
      </c>
      <c r="Y47" s="166">
        <v>0</v>
      </c>
      <c r="Z47" s="166">
        <v>1</v>
      </c>
      <c r="AA47" s="166">
        <v>1</v>
      </c>
      <c r="AB47" s="166">
        <v>1</v>
      </c>
      <c r="AC47" s="166">
        <v>1</v>
      </c>
      <c r="AD47" s="166">
        <v>1</v>
      </c>
      <c r="AE47" s="166">
        <v>0</v>
      </c>
      <c r="AF47" s="166">
        <v>0</v>
      </c>
      <c r="AG47" s="166">
        <v>0</v>
      </c>
      <c r="AH47" s="166">
        <v>0</v>
      </c>
      <c r="AI47" s="166">
        <v>0</v>
      </c>
      <c r="AJ47" s="166">
        <v>1</v>
      </c>
      <c r="AK47" s="166">
        <v>1</v>
      </c>
      <c r="AL47" s="166">
        <v>1</v>
      </c>
      <c r="AM47" s="166">
        <v>1</v>
      </c>
      <c r="AN47" s="166">
        <v>0</v>
      </c>
      <c r="AO47" s="166">
        <v>0</v>
      </c>
      <c r="AP47" s="166">
        <v>0</v>
      </c>
      <c r="AQ47" s="166">
        <v>1</v>
      </c>
      <c r="AR47" s="166">
        <v>1</v>
      </c>
      <c r="AS47" s="166">
        <v>1</v>
      </c>
      <c r="AT47" s="166">
        <v>1</v>
      </c>
      <c r="AU47" s="166">
        <v>0</v>
      </c>
      <c r="AV47" s="166">
        <v>0</v>
      </c>
      <c r="AW47" s="166">
        <v>0</v>
      </c>
      <c r="AX47" s="166">
        <v>0</v>
      </c>
      <c r="AY47" s="166">
        <v>0</v>
      </c>
      <c r="AZ47" s="166">
        <v>0</v>
      </c>
      <c r="BA47" s="166">
        <v>0</v>
      </c>
      <c r="BB47" s="176">
        <v>0</v>
      </c>
      <c r="BC47" s="170">
        <v>1</v>
      </c>
      <c r="BD47" s="166">
        <v>1</v>
      </c>
      <c r="BE47" s="166">
        <v>1</v>
      </c>
      <c r="BF47" s="166">
        <v>1</v>
      </c>
      <c r="BG47" s="166">
        <v>1</v>
      </c>
      <c r="BH47" s="166">
        <v>1</v>
      </c>
      <c r="BI47" s="166">
        <v>1</v>
      </c>
      <c r="BJ47" s="171">
        <v>1</v>
      </c>
    </row>
    <row r="48" spans="1:62" x14ac:dyDescent="0.25">
      <c r="A48" s="75" t="s">
        <v>147</v>
      </c>
      <c r="B48" s="82">
        <v>10</v>
      </c>
      <c r="C48" s="63">
        <v>10</v>
      </c>
      <c r="D48" s="64">
        <v>10</v>
      </c>
      <c r="E48" s="82">
        <v>6.1538461538461542</v>
      </c>
      <c r="F48" s="63">
        <v>8.384615384615385</v>
      </c>
      <c r="G48" s="64">
        <v>7.7272727272727275</v>
      </c>
      <c r="H48" s="82" t="s">
        <v>4</v>
      </c>
      <c r="I48" s="63" t="s">
        <v>4</v>
      </c>
      <c r="J48" s="63" t="s">
        <v>4</v>
      </c>
      <c r="K48" s="63" t="s">
        <v>4</v>
      </c>
      <c r="L48" s="63" t="s">
        <v>4</v>
      </c>
      <c r="M48" s="64" t="s">
        <v>4</v>
      </c>
      <c r="N48" s="79">
        <v>8.0769230769230766</v>
      </c>
      <c r="O48" s="63">
        <v>9.1923076923076934</v>
      </c>
      <c r="P48" s="86">
        <v>8.8636363636363633</v>
      </c>
      <c r="Q48" s="49"/>
      <c r="R48" s="163"/>
      <c r="S48" s="170">
        <v>0</v>
      </c>
      <c r="T48" s="166">
        <v>0</v>
      </c>
      <c r="U48" s="166">
        <v>0</v>
      </c>
      <c r="V48" s="166">
        <v>1</v>
      </c>
      <c r="W48" s="166">
        <v>1</v>
      </c>
      <c r="X48" s="166">
        <v>1</v>
      </c>
      <c r="Y48" s="166">
        <v>1</v>
      </c>
      <c r="Z48" s="166">
        <v>0</v>
      </c>
      <c r="AA48" s="166">
        <v>1</v>
      </c>
      <c r="AB48" s="166">
        <v>1</v>
      </c>
      <c r="AC48" s="166">
        <v>1</v>
      </c>
      <c r="AD48" s="166">
        <v>1</v>
      </c>
      <c r="AE48" s="166">
        <v>1</v>
      </c>
      <c r="AF48" s="166">
        <v>1</v>
      </c>
      <c r="AG48" s="166">
        <v>1</v>
      </c>
      <c r="AH48" s="166">
        <v>1</v>
      </c>
      <c r="AI48" s="166">
        <v>1</v>
      </c>
      <c r="AJ48" s="166">
        <v>0</v>
      </c>
      <c r="AK48" s="166">
        <v>0</v>
      </c>
      <c r="AL48" s="166">
        <v>0</v>
      </c>
      <c r="AM48" s="166">
        <v>0</v>
      </c>
      <c r="AN48" s="166">
        <v>1</v>
      </c>
      <c r="AO48" s="166">
        <v>1</v>
      </c>
      <c r="AP48" s="166">
        <v>1</v>
      </c>
      <c r="AQ48" s="166">
        <v>0</v>
      </c>
      <c r="AR48" s="166">
        <v>0</v>
      </c>
      <c r="AS48" s="166">
        <v>0</v>
      </c>
      <c r="AT48" s="166">
        <v>0</v>
      </c>
      <c r="AU48" s="166">
        <v>0</v>
      </c>
      <c r="AV48" s="166">
        <v>0</v>
      </c>
      <c r="AW48" s="166">
        <v>0</v>
      </c>
      <c r="AX48" s="166">
        <v>0</v>
      </c>
      <c r="AY48" s="166">
        <v>0</v>
      </c>
      <c r="AZ48" s="166">
        <v>0</v>
      </c>
      <c r="BA48" s="166">
        <v>0</v>
      </c>
      <c r="BB48" s="176">
        <v>1</v>
      </c>
      <c r="BC48" s="170">
        <v>1</v>
      </c>
      <c r="BD48" s="166">
        <v>1</v>
      </c>
      <c r="BE48" s="166">
        <v>1</v>
      </c>
      <c r="BF48" s="166">
        <v>1</v>
      </c>
      <c r="BG48" s="166">
        <v>1</v>
      </c>
      <c r="BH48" s="166">
        <v>1</v>
      </c>
      <c r="BI48" s="166">
        <v>1</v>
      </c>
      <c r="BJ48" s="171">
        <v>1</v>
      </c>
    </row>
    <row r="49" spans="1:62" x14ac:dyDescent="0.25">
      <c r="A49" s="75" t="s">
        <v>148</v>
      </c>
      <c r="B49" s="82">
        <v>10</v>
      </c>
      <c r="C49" s="63">
        <v>10</v>
      </c>
      <c r="D49" s="64">
        <v>8.375</v>
      </c>
      <c r="E49" s="82">
        <v>9.1666666666666661</v>
      </c>
      <c r="F49" s="63">
        <v>9.2727272727272734</v>
      </c>
      <c r="G49" s="64" t="s">
        <v>4</v>
      </c>
      <c r="H49" s="82" t="s">
        <v>4</v>
      </c>
      <c r="I49" s="63" t="s">
        <v>4</v>
      </c>
      <c r="J49" s="63" t="s">
        <v>4</v>
      </c>
      <c r="K49" s="63" t="s">
        <v>4</v>
      </c>
      <c r="L49" s="63" t="s">
        <v>4</v>
      </c>
      <c r="M49" s="64" t="s">
        <v>4</v>
      </c>
      <c r="N49" s="79">
        <v>9.5833333333333321</v>
      </c>
      <c r="O49" s="63">
        <v>9.6363636363636367</v>
      </c>
      <c r="P49" s="86">
        <v>8.375</v>
      </c>
      <c r="Q49" s="49" t="s">
        <v>86</v>
      </c>
      <c r="R49" s="163"/>
      <c r="S49" s="170">
        <v>1</v>
      </c>
      <c r="T49" s="166">
        <v>1</v>
      </c>
      <c r="U49" s="166">
        <v>1</v>
      </c>
      <c r="V49" s="166">
        <v>1</v>
      </c>
      <c r="W49" s="166">
        <v>0</v>
      </c>
      <c r="X49" s="166">
        <v>0</v>
      </c>
      <c r="Y49" s="166">
        <v>0</v>
      </c>
      <c r="Z49" s="166">
        <v>0</v>
      </c>
      <c r="AA49" s="166">
        <v>0</v>
      </c>
      <c r="AB49" s="166">
        <v>0</v>
      </c>
      <c r="AC49" s="166">
        <v>0</v>
      </c>
      <c r="AD49" s="166">
        <v>0</v>
      </c>
      <c r="AE49" s="166">
        <v>0</v>
      </c>
      <c r="AF49" s="166">
        <v>0</v>
      </c>
      <c r="AG49" s="166">
        <v>0</v>
      </c>
      <c r="AH49" s="166">
        <v>0</v>
      </c>
      <c r="AI49" s="166">
        <v>0</v>
      </c>
      <c r="AJ49" s="166">
        <v>1</v>
      </c>
      <c r="AK49" s="166">
        <v>0</v>
      </c>
      <c r="AL49" s="166">
        <v>0</v>
      </c>
      <c r="AM49" s="166">
        <v>0</v>
      </c>
      <c r="AN49" s="166">
        <v>1</v>
      </c>
      <c r="AO49" s="166">
        <v>1</v>
      </c>
      <c r="AP49" s="166">
        <v>1</v>
      </c>
      <c r="AQ49" s="166">
        <v>1</v>
      </c>
      <c r="AR49" s="166">
        <v>1</v>
      </c>
      <c r="AS49" s="166">
        <v>1</v>
      </c>
      <c r="AT49" s="166">
        <v>1</v>
      </c>
      <c r="AU49" s="166">
        <v>1</v>
      </c>
      <c r="AV49" s="166">
        <v>1</v>
      </c>
      <c r="AW49" s="166">
        <v>1</v>
      </c>
      <c r="AX49" s="166">
        <v>1</v>
      </c>
      <c r="AY49" s="166">
        <v>1</v>
      </c>
      <c r="AZ49" s="166">
        <v>1</v>
      </c>
      <c r="BA49" s="166">
        <v>1</v>
      </c>
      <c r="BB49" s="176">
        <v>1</v>
      </c>
      <c r="BC49" s="170" t="s">
        <v>4</v>
      </c>
      <c r="BD49" s="166">
        <v>1</v>
      </c>
      <c r="BE49" s="166">
        <v>1</v>
      </c>
      <c r="BF49" s="166">
        <v>1</v>
      </c>
      <c r="BG49" s="166">
        <v>1</v>
      </c>
      <c r="BH49" s="166">
        <v>1</v>
      </c>
      <c r="BI49" s="166">
        <v>1</v>
      </c>
      <c r="BJ49" s="171">
        <v>1</v>
      </c>
    </row>
    <row r="50" spans="1:62" x14ac:dyDescent="0.25">
      <c r="A50" s="75" t="s">
        <v>149</v>
      </c>
      <c r="B50" s="82">
        <v>9.1428571428571423</v>
      </c>
      <c r="C50" s="63">
        <v>8.875</v>
      </c>
      <c r="D50" s="64">
        <v>5.1428571428571432</v>
      </c>
      <c r="E50" s="82" t="s">
        <v>4</v>
      </c>
      <c r="F50" s="63" t="s">
        <v>4</v>
      </c>
      <c r="G50" s="64" t="s">
        <v>4</v>
      </c>
      <c r="H50" s="82" t="s">
        <v>4</v>
      </c>
      <c r="I50" s="63" t="s">
        <v>4</v>
      </c>
      <c r="J50" s="63" t="s">
        <v>4</v>
      </c>
      <c r="K50" s="63" t="s">
        <v>4</v>
      </c>
      <c r="L50" s="63" t="s">
        <v>4</v>
      </c>
      <c r="M50" s="64" t="s">
        <v>4</v>
      </c>
      <c r="N50" s="79">
        <v>9.1428571428571423</v>
      </c>
      <c r="O50" s="63">
        <v>8.875</v>
      </c>
      <c r="P50" s="86">
        <v>5.1428571428571432</v>
      </c>
      <c r="Q50" s="49"/>
      <c r="R50" s="163"/>
      <c r="S50" s="170">
        <v>1</v>
      </c>
      <c r="T50" s="166">
        <v>1</v>
      </c>
      <c r="U50" s="166">
        <v>1</v>
      </c>
      <c r="V50" s="166">
        <v>1</v>
      </c>
      <c r="W50" s="166">
        <v>1</v>
      </c>
      <c r="X50" s="166">
        <v>1</v>
      </c>
      <c r="Y50" s="166">
        <v>1</v>
      </c>
      <c r="Z50" s="166">
        <v>1</v>
      </c>
      <c r="AA50" s="166">
        <v>1</v>
      </c>
      <c r="AB50" s="166">
        <v>1</v>
      </c>
      <c r="AC50" s="166">
        <v>1</v>
      </c>
      <c r="AD50" s="166">
        <v>1</v>
      </c>
      <c r="AE50" s="166">
        <v>1</v>
      </c>
      <c r="AF50" s="166">
        <v>1</v>
      </c>
      <c r="AG50" s="166">
        <v>1</v>
      </c>
      <c r="AH50" s="166">
        <v>1</v>
      </c>
      <c r="AI50" s="166">
        <v>1</v>
      </c>
      <c r="AJ50" s="166">
        <v>1</v>
      </c>
      <c r="AK50" s="166">
        <v>1</v>
      </c>
      <c r="AL50" s="166">
        <v>1</v>
      </c>
      <c r="AM50" s="166">
        <v>1</v>
      </c>
      <c r="AN50" s="166">
        <v>1</v>
      </c>
      <c r="AO50" s="166">
        <v>1</v>
      </c>
      <c r="AP50" s="166">
        <v>1</v>
      </c>
      <c r="AQ50" s="166">
        <v>1</v>
      </c>
      <c r="AR50" s="166">
        <v>1</v>
      </c>
      <c r="AS50" s="166">
        <v>1</v>
      </c>
      <c r="AT50" s="166">
        <v>1</v>
      </c>
      <c r="AU50" s="166">
        <v>1</v>
      </c>
      <c r="AV50" s="166">
        <v>1</v>
      </c>
      <c r="AW50" s="166">
        <v>1</v>
      </c>
      <c r="AX50" s="166">
        <v>1</v>
      </c>
      <c r="AY50" s="166">
        <v>1</v>
      </c>
      <c r="AZ50" s="166">
        <v>1</v>
      </c>
      <c r="BA50" s="166">
        <v>1</v>
      </c>
      <c r="BB50" s="176">
        <v>1</v>
      </c>
      <c r="BC50" s="170">
        <v>0</v>
      </c>
      <c r="BD50" s="166">
        <v>0</v>
      </c>
      <c r="BE50" s="166">
        <v>0</v>
      </c>
      <c r="BF50" s="166">
        <v>0</v>
      </c>
      <c r="BG50" s="166">
        <v>0</v>
      </c>
      <c r="BH50" s="166">
        <v>0</v>
      </c>
      <c r="BI50" s="166">
        <v>0</v>
      </c>
      <c r="BJ50" s="171">
        <v>0</v>
      </c>
    </row>
    <row r="51" spans="1:62" x14ac:dyDescent="0.25">
      <c r="A51" s="75" t="s">
        <v>672</v>
      </c>
      <c r="B51" s="82">
        <v>5.375</v>
      </c>
      <c r="C51" s="63">
        <v>4.75</v>
      </c>
      <c r="D51" s="64">
        <v>1</v>
      </c>
      <c r="E51" s="82" t="s">
        <v>4</v>
      </c>
      <c r="F51" s="63" t="s">
        <v>4</v>
      </c>
      <c r="G51" s="64" t="s">
        <v>4</v>
      </c>
      <c r="H51" s="82" t="s">
        <v>4</v>
      </c>
      <c r="I51" s="63" t="s">
        <v>4</v>
      </c>
      <c r="J51" s="63" t="s">
        <v>4</v>
      </c>
      <c r="K51" s="63" t="s">
        <v>4</v>
      </c>
      <c r="L51" s="63" t="s">
        <v>4</v>
      </c>
      <c r="M51" s="64" t="s">
        <v>4</v>
      </c>
      <c r="N51" s="79">
        <v>5.375</v>
      </c>
      <c r="O51" s="63">
        <v>4.75</v>
      </c>
      <c r="P51" s="86">
        <v>1</v>
      </c>
      <c r="Q51" s="49"/>
      <c r="R51" s="163" t="s">
        <v>86</v>
      </c>
      <c r="S51" s="170">
        <v>0</v>
      </c>
      <c r="T51" s="166">
        <v>0</v>
      </c>
      <c r="U51" s="166">
        <v>1</v>
      </c>
      <c r="V51" s="166" t="s">
        <v>4</v>
      </c>
      <c r="W51" s="166">
        <v>1</v>
      </c>
      <c r="X51" s="166">
        <v>1</v>
      </c>
      <c r="Y51" s="166">
        <v>0</v>
      </c>
      <c r="Z51" s="166">
        <v>0</v>
      </c>
      <c r="AA51" s="166">
        <v>1</v>
      </c>
      <c r="AB51" s="166">
        <v>0</v>
      </c>
      <c r="AC51" s="166" t="s">
        <v>4</v>
      </c>
      <c r="AD51" s="166">
        <v>1</v>
      </c>
      <c r="AE51" s="166">
        <v>0</v>
      </c>
      <c r="AF51" s="166">
        <v>1</v>
      </c>
      <c r="AG51" s="166">
        <v>0</v>
      </c>
      <c r="AH51" s="166">
        <v>0</v>
      </c>
      <c r="AI51" s="166">
        <v>0</v>
      </c>
      <c r="AJ51" s="166">
        <v>1</v>
      </c>
      <c r="AK51" s="166">
        <v>1</v>
      </c>
      <c r="AL51" s="166">
        <v>1</v>
      </c>
      <c r="AM51" s="166">
        <v>1</v>
      </c>
      <c r="AN51" s="166">
        <v>0</v>
      </c>
      <c r="AO51" s="166">
        <v>1</v>
      </c>
      <c r="AP51" s="166">
        <v>0</v>
      </c>
      <c r="AQ51" s="166">
        <v>0</v>
      </c>
      <c r="AR51" s="166">
        <v>0</v>
      </c>
      <c r="AS51" s="166">
        <v>0</v>
      </c>
      <c r="AT51" s="166">
        <v>0</v>
      </c>
      <c r="AU51" s="166">
        <v>0</v>
      </c>
      <c r="AV51" s="166">
        <v>0</v>
      </c>
      <c r="AW51" s="166">
        <v>0</v>
      </c>
      <c r="AX51" s="166">
        <v>0</v>
      </c>
      <c r="AY51" s="166">
        <v>0</v>
      </c>
      <c r="AZ51" s="166">
        <v>0</v>
      </c>
      <c r="BA51" s="166">
        <v>0</v>
      </c>
      <c r="BB51" s="176">
        <v>0</v>
      </c>
      <c r="BC51" s="170">
        <v>1</v>
      </c>
      <c r="BD51" s="166">
        <v>0</v>
      </c>
      <c r="BE51" s="166">
        <v>1</v>
      </c>
      <c r="BF51" s="166">
        <v>0</v>
      </c>
      <c r="BG51" s="166">
        <v>0</v>
      </c>
      <c r="BH51" s="166">
        <v>0</v>
      </c>
      <c r="BI51" s="166">
        <v>0</v>
      </c>
      <c r="BJ51" s="171">
        <v>0</v>
      </c>
    </row>
    <row r="52" spans="1:62" x14ac:dyDescent="0.25">
      <c r="A52" s="75" t="s">
        <v>150</v>
      </c>
      <c r="B52" s="82">
        <v>10</v>
      </c>
      <c r="C52" s="63">
        <v>10</v>
      </c>
      <c r="D52" s="64">
        <v>10</v>
      </c>
      <c r="E52" s="82">
        <v>9.0769230769230766</v>
      </c>
      <c r="F52" s="63">
        <v>10</v>
      </c>
      <c r="G52" s="64">
        <v>9.7272727272727266</v>
      </c>
      <c r="H52" s="82">
        <v>8.8461538461538467</v>
      </c>
      <c r="I52" s="63" t="s">
        <v>4</v>
      </c>
      <c r="J52" s="63" t="s">
        <v>4</v>
      </c>
      <c r="K52" s="63" t="s">
        <v>4</v>
      </c>
      <c r="L52" s="63" t="s">
        <v>4</v>
      </c>
      <c r="M52" s="64" t="s">
        <v>4</v>
      </c>
      <c r="N52" s="79">
        <v>9.3076923076923084</v>
      </c>
      <c r="O52" s="63">
        <v>10</v>
      </c>
      <c r="P52" s="86">
        <v>9.8636363636363633</v>
      </c>
      <c r="Q52" s="49"/>
      <c r="R52" s="163"/>
      <c r="S52" s="170">
        <v>1</v>
      </c>
      <c r="T52" s="166">
        <v>1</v>
      </c>
      <c r="U52" s="166">
        <v>1</v>
      </c>
      <c r="V52" s="166">
        <v>1</v>
      </c>
      <c r="W52" s="166">
        <v>1</v>
      </c>
      <c r="X52" s="166">
        <v>1</v>
      </c>
      <c r="Y52" s="166">
        <v>1</v>
      </c>
      <c r="Z52" s="166">
        <v>0</v>
      </c>
      <c r="AA52" s="166">
        <v>0</v>
      </c>
      <c r="AB52" s="166">
        <v>0</v>
      </c>
      <c r="AC52" s="166">
        <v>0</v>
      </c>
      <c r="AD52" s="166">
        <v>0</v>
      </c>
      <c r="AE52" s="166">
        <v>0</v>
      </c>
      <c r="AF52" s="166">
        <v>0</v>
      </c>
      <c r="AG52" s="166">
        <v>0</v>
      </c>
      <c r="AH52" s="166">
        <v>0</v>
      </c>
      <c r="AI52" s="166">
        <v>0</v>
      </c>
      <c r="AJ52" s="166">
        <v>1</v>
      </c>
      <c r="AK52" s="166">
        <v>1</v>
      </c>
      <c r="AL52" s="166">
        <v>1</v>
      </c>
      <c r="AM52" s="166">
        <v>1</v>
      </c>
      <c r="AN52" s="166">
        <v>1</v>
      </c>
      <c r="AO52" s="166">
        <v>1</v>
      </c>
      <c r="AP52" s="166">
        <v>1</v>
      </c>
      <c r="AQ52" s="166">
        <v>0</v>
      </c>
      <c r="AR52" s="166">
        <v>0</v>
      </c>
      <c r="AS52" s="166">
        <v>0</v>
      </c>
      <c r="AT52" s="166">
        <v>0</v>
      </c>
      <c r="AU52" s="166">
        <v>0</v>
      </c>
      <c r="AV52" s="166">
        <v>0</v>
      </c>
      <c r="AW52" s="166">
        <v>0</v>
      </c>
      <c r="AX52" s="166">
        <v>0</v>
      </c>
      <c r="AY52" s="166">
        <v>0</v>
      </c>
      <c r="AZ52" s="166">
        <v>0</v>
      </c>
      <c r="BA52" s="166">
        <v>0</v>
      </c>
      <c r="BB52" s="176">
        <v>1</v>
      </c>
      <c r="BC52" s="170">
        <v>1</v>
      </c>
      <c r="BD52" s="166">
        <v>1</v>
      </c>
      <c r="BE52" s="166">
        <v>1</v>
      </c>
      <c r="BF52" s="166">
        <v>1</v>
      </c>
      <c r="BG52" s="166">
        <v>1</v>
      </c>
      <c r="BH52" s="166">
        <v>1</v>
      </c>
      <c r="BI52" s="166">
        <v>1</v>
      </c>
      <c r="BJ52" s="171">
        <v>1</v>
      </c>
    </row>
    <row r="53" spans="1:62" x14ac:dyDescent="0.25">
      <c r="A53" s="75" t="s">
        <v>151</v>
      </c>
      <c r="B53" s="82">
        <v>9</v>
      </c>
      <c r="C53" s="63">
        <v>10</v>
      </c>
      <c r="D53" s="64">
        <v>9.375</v>
      </c>
      <c r="E53" s="82" t="s">
        <v>4</v>
      </c>
      <c r="F53" s="63">
        <v>9.1333333333333329</v>
      </c>
      <c r="G53" s="64">
        <v>6.4666666666666668</v>
      </c>
      <c r="H53" s="82" t="s">
        <v>4</v>
      </c>
      <c r="I53" s="63" t="s">
        <v>4</v>
      </c>
      <c r="J53" s="63" t="s">
        <v>4</v>
      </c>
      <c r="K53" s="63" t="s">
        <v>4</v>
      </c>
      <c r="L53" s="63" t="s">
        <v>4</v>
      </c>
      <c r="M53" s="64" t="s">
        <v>4</v>
      </c>
      <c r="N53" s="79">
        <v>9</v>
      </c>
      <c r="O53" s="63">
        <v>9.5666666666666664</v>
      </c>
      <c r="P53" s="86">
        <v>7.9208333333333334</v>
      </c>
      <c r="Q53" s="49"/>
      <c r="R53" s="163"/>
      <c r="S53" s="170">
        <v>0</v>
      </c>
      <c r="T53" s="166">
        <v>0</v>
      </c>
      <c r="U53" s="166">
        <v>0</v>
      </c>
      <c r="V53" s="166">
        <v>0</v>
      </c>
      <c r="W53" s="166">
        <v>1</v>
      </c>
      <c r="X53" s="166">
        <v>0</v>
      </c>
      <c r="Y53" s="166">
        <v>0</v>
      </c>
      <c r="Z53" s="166">
        <v>0</v>
      </c>
      <c r="AA53" s="166">
        <v>0</v>
      </c>
      <c r="AB53" s="166">
        <v>0</v>
      </c>
      <c r="AC53" s="166">
        <v>0</v>
      </c>
      <c r="AD53" s="166">
        <v>0</v>
      </c>
      <c r="AE53" s="166">
        <v>1</v>
      </c>
      <c r="AF53" s="166">
        <v>1</v>
      </c>
      <c r="AG53" s="166">
        <v>1</v>
      </c>
      <c r="AH53" s="166">
        <v>1</v>
      </c>
      <c r="AI53" s="166">
        <v>1</v>
      </c>
      <c r="AJ53" s="166">
        <v>0</v>
      </c>
      <c r="AK53" s="166">
        <v>0</v>
      </c>
      <c r="AL53" s="166">
        <v>0</v>
      </c>
      <c r="AM53" s="166">
        <v>0</v>
      </c>
      <c r="AN53" s="166">
        <v>0</v>
      </c>
      <c r="AO53" s="166">
        <v>0</v>
      </c>
      <c r="AP53" s="166">
        <v>0</v>
      </c>
      <c r="AQ53" s="166">
        <v>1</v>
      </c>
      <c r="AR53" s="166">
        <v>1</v>
      </c>
      <c r="AS53" s="166">
        <v>1</v>
      </c>
      <c r="AT53" s="166">
        <v>1</v>
      </c>
      <c r="AU53" s="166">
        <v>1</v>
      </c>
      <c r="AV53" s="166">
        <v>1</v>
      </c>
      <c r="AW53" s="166">
        <v>1</v>
      </c>
      <c r="AX53" s="166">
        <v>1</v>
      </c>
      <c r="AY53" s="166">
        <v>1</v>
      </c>
      <c r="AZ53" s="166">
        <v>1</v>
      </c>
      <c r="BA53" s="166">
        <v>1</v>
      </c>
      <c r="BB53" s="176">
        <v>1</v>
      </c>
      <c r="BC53" s="170">
        <v>0</v>
      </c>
      <c r="BD53" s="166">
        <v>0</v>
      </c>
      <c r="BE53" s="166">
        <v>0</v>
      </c>
      <c r="BF53" s="166">
        <v>0</v>
      </c>
      <c r="BG53" s="166">
        <v>0</v>
      </c>
      <c r="BH53" s="166">
        <v>0</v>
      </c>
      <c r="BI53" s="166">
        <v>0</v>
      </c>
      <c r="BJ53" s="171">
        <v>0</v>
      </c>
    </row>
    <row r="54" spans="1:62" x14ac:dyDescent="0.25">
      <c r="A54" s="75" t="s">
        <v>152</v>
      </c>
      <c r="B54" s="82">
        <v>10</v>
      </c>
      <c r="C54" s="63">
        <v>10</v>
      </c>
      <c r="D54" s="64">
        <v>10</v>
      </c>
      <c r="E54" s="82">
        <v>8.5333333333333332</v>
      </c>
      <c r="F54" s="63">
        <v>10</v>
      </c>
      <c r="G54" s="64">
        <v>9.0769230769230766</v>
      </c>
      <c r="H54" s="82" t="s">
        <v>4</v>
      </c>
      <c r="I54" s="63" t="s">
        <v>4</v>
      </c>
      <c r="J54" s="63" t="s">
        <v>4</v>
      </c>
      <c r="K54" s="63" t="s">
        <v>4</v>
      </c>
      <c r="L54" s="63" t="s">
        <v>4</v>
      </c>
      <c r="M54" s="64" t="s">
        <v>4</v>
      </c>
      <c r="N54" s="79">
        <v>9.2666666666666657</v>
      </c>
      <c r="O54" s="63">
        <v>10</v>
      </c>
      <c r="P54" s="86">
        <v>9.5384615384615383</v>
      </c>
      <c r="Q54" s="49" t="s">
        <v>86</v>
      </c>
      <c r="R54" s="163"/>
      <c r="S54" s="170">
        <v>1</v>
      </c>
      <c r="T54" s="166">
        <v>1</v>
      </c>
      <c r="U54" s="166">
        <v>1</v>
      </c>
      <c r="V54" s="166">
        <v>1</v>
      </c>
      <c r="W54" s="166">
        <v>1</v>
      </c>
      <c r="X54" s="166">
        <v>1</v>
      </c>
      <c r="Y54" s="166">
        <v>0</v>
      </c>
      <c r="Z54" s="166">
        <v>1</v>
      </c>
      <c r="AA54" s="166">
        <v>1</v>
      </c>
      <c r="AB54" s="166">
        <v>1</v>
      </c>
      <c r="AC54" s="166">
        <v>1</v>
      </c>
      <c r="AD54" s="166">
        <v>1</v>
      </c>
      <c r="AE54" s="166">
        <v>1</v>
      </c>
      <c r="AF54" s="166">
        <v>1</v>
      </c>
      <c r="AG54" s="166">
        <v>1</v>
      </c>
      <c r="AH54" s="166">
        <v>1</v>
      </c>
      <c r="AI54" s="166">
        <v>1</v>
      </c>
      <c r="AJ54" s="166">
        <v>0</v>
      </c>
      <c r="AK54" s="166">
        <v>1</v>
      </c>
      <c r="AL54" s="166">
        <v>1</v>
      </c>
      <c r="AM54" s="166">
        <v>1</v>
      </c>
      <c r="AN54" s="166">
        <v>1</v>
      </c>
      <c r="AO54" s="166">
        <v>1</v>
      </c>
      <c r="AP54" s="166">
        <v>1</v>
      </c>
      <c r="AQ54" s="166">
        <v>1</v>
      </c>
      <c r="AR54" s="166">
        <v>1</v>
      </c>
      <c r="AS54" s="166">
        <v>1</v>
      </c>
      <c r="AT54" s="166">
        <v>1</v>
      </c>
      <c r="AU54" s="166">
        <v>1</v>
      </c>
      <c r="AV54" s="166">
        <v>1</v>
      </c>
      <c r="AW54" s="166">
        <v>1</v>
      </c>
      <c r="AX54" s="166">
        <v>1</v>
      </c>
      <c r="AY54" s="166">
        <v>1</v>
      </c>
      <c r="AZ54" s="166">
        <v>1</v>
      </c>
      <c r="BA54" s="166">
        <v>1</v>
      </c>
      <c r="BB54" s="176">
        <v>1</v>
      </c>
      <c r="BC54" s="170">
        <v>1</v>
      </c>
      <c r="BD54" s="166">
        <v>1</v>
      </c>
      <c r="BE54" s="166">
        <v>1</v>
      </c>
      <c r="BF54" s="166">
        <v>1</v>
      </c>
      <c r="BG54" s="166">
        <v>1</v>
      </c>
      <c r="BH54" s="166">
        <v>1</v>
      </c>
      <c r="BI54" s="166">
        <v>1</v>
      </c>
      <c r="BJ54" s="171">
        <v>1</v>
      </c>
    </row>
    <row r="55" spans="1:62" x14ac:dyDescent="0.25">
      <c r="A55" s="75" t="s">
        <v>153</v>
      </c>
      <c r="B55" s="82">
        <v>10</v>
      </c>
      <c r="C55" s="63">
        <v>10</v>
      </c>
      <c r="D55" s="64">
        <v>8.75</v>
      </c>
      <c r="E55" s="82">
        <v>7.4</v>
      </c>
      <c r="F55" s="63">
        <v>8.0666666666666664</v>
      </c>
      <c r="G55" s="64" t="s">
        <v>4</v>
      </c>
      <c r="H55" s="82" t="s">
        <v>4</v>
      </c>
      <c r="I55" s="63" t="s">
        <v>4</v>
      </c>
      <c r="J55" s="63" t="s">
        <v>4</v>
      </c>
      <c r="K55" s="63" t="s">
        <v>4</v>
      </c>
      <c r="L55" s="63" t="s">
        <v>4</v>
      </c>
      <c r="M55" s="64" t="s">
        <v>4</v>
      </c>
      <c r="N55" s="79">
        <v>8.6999999999999993</v>
      </c>
      <c r="O55" s="63">
        <v>9.0333333333333332</v>
      </c>
      <c r="P55" s="86">
        <v>8.75</v>
      </c>
      <c r="Q55" s="49"/>
      <c r="R55" s="163"/>
      <c r="S55" s="170">
        <v>0</v>
      </c>
      <c r="T55" s="166">
        <v>0</v>
      </c>
      <c r="U55" s="166">
        <v>0</v>
      </c>
      <c r="V55" s="166">
        <v>1</v>
      </c>
      <c r="W55" s="166">
        <v>0</v>
      </c>
      <c r="X55" s="166">
        <v>1</v>
      </c>
      <c r="Y55" s="166">
        <v>1</v>
      </c>
      <c r="Z55" s="166">
        <v>1</v>
      </c>
      <c r="AA55" s="166">
        <v>1</v>
      </c>
      <c r="AB55" s="166">
        <v>1</v>
      </c>
      <c r="AC55" s="166">
        <v>1</v>
      </c>
      <c r="AD55" s="166">
        <v>1</v>
      </c>
      <c r="AE55" s="166">
        <v>1</v>
      </c>
      <c r="AF55" s="166">
        <v>1</v>
      </c>
      <c r="AG55" s="166">
        <v>1</v>
      </c>
      <c r="AH55" s="166">
        <v>1</v>
      </c>
      <c r="AI55" s="166">
        <v>1</v>
      </c>
      <c r="AJ55" s="166">
        <v>1</v>
      </c>
      <c r="AK55" s="166">
        <v>0</v>
      </c>
      <c r="AL55" s="166">
        <v>0</v>
      </c>
      <c r="AM55" s="166">
        <v>0</v>
      </c>
      <c r="AN55" s="166">
        <v>1</v>
      </c>
      <c r="AO55" s="166">
        <v>1</v>
      </c>
      <c r="AP55" s="166">
        <v>1</v>
      </c>
      <c r="AQ55" s="166">
        <v>1</v>
      </c>
      <c r="AR55" s="166">
        <v>1</v>
      </c>
      <c r="AS55" s="166">
        <v>1</v>
      </c>
      <c r="AT55" s="166">
        <v>1</v>
      </c>
      <c r="AU55" s="166">
        <v>1</v>
      </c>
      <c r="AV55" s="166">
        <v>1</v>
      </c>
      <c r="AW55" s="166">
        <v>1</v>
      </c>
      <c r="AX55" s="166">
        <v>1</v>
      </c>
      <c r="AY55" s="166">
        <v>1</v>
      </c>
      <c r="AZ55" s="166">
        <v>1</v>
      </c>
      <c r="BA55" s="166">
        <v>1</v>
      </c>
      <c r="BB55" s="176">
        <v>2</v>
      </c>
      <c r="BC55" s="170">
        <v>0</v>
      </c>
      <c r="BD55" s="166">
        <v>0</v>
      </c>
      <c r="BE55" s="166">
        <v>0</v>
      </c>
      <c r="BF55" s="166">
        <v>0</v>
      </c>
      <c r="BG55" s="166">
        <v>0</v>
      </c>
      <c r="BH55" s="166">
        <v>0</v>
      </c>
      <c r="BI55" s="166">
        <v>0</v>
      </c>
      <c r="BJ55" s="171">
        <v>0</v>
      </c>
    </row>
    <row r="56" spans="1:62" x14ac:dyDescent="0.25">
      <c r="A56" s="75" t="s">
        <v>154</v>
      </c>
      <c r="B56" s="82">
        <v>9.125</v>
      </c>
      <c r="C56" s="63">
        <v>8.2857142857142865</v>
      </c>
      <c r="D56" s="64">
        <v>9.8571428571428577</v>
      </c>
      <c r="E56" s="82" t="s">
        <v>4</v>
      </c>
      <c r="F56" s="63" t="s">
        <v>4</v>
      </c>
      <c r="G56" s="64">
        <v>3.4</v>
      </c>
      <c r="H56" s="82" t="s">
        <v>4</v>
      </c>
      <c r="I56" s="63" t="s">
        <v>4</v>
      </c>
      <c r="J56" s="63" t="s">
        <v>4</v>
      </c>
      <c r="K56" s="63" t="s">
        <v>4</v>
      </c>
      <c r="L56" s="63" t="s">
        <v>4</v>
      </c>
      <c r="M56" s="64" t="s">
        <v>4</v>
      </c>
      <c r="N56" s="79">
        <v>9.125</v>
      </c>
      <c r="O56" s="63">
        <v>8.2857142857142865</v>
      </c>
      <c r="P56" s="86">
        <v>6.628571428571429</v>
      </c>
      <c r="Q56" s="49"/>
      <c r="R56" s="163"/>
      <c r="S56" s="170">
        <v>0</v>
      </c>
      <c r="T56" s="166">
        <v>0</v>
      </c>
      <c r="U56" s="166">
        <v>0</v>
      </c>
      <c r="V56" s="166">
        <v>0</v>
      </c>
      <c r="W56" s="166">
        <v>1</v>
      </c>
      <c r="X56" s="166">
        <v>1</v>
      </c>
      <c r="Y56" s="166">
        <v>1</v>
      </c>
      <c r="Z56" s="166">
        <v>0</v>
      </c>
      <c r="AA56" s="166">
        <v>0</v>
      </c>
      <c r="AB56" s="166">
        <v>0</v>
      </c>
      <c r="AC56" s="166">
        <v>0</v>
      </c>
      <c r="AD56" s="166">
        <v>0</v>
      </c>
      <c r="AE56" s="166">
        <v>0</v>
      </c>
      <c r="AF56" s="166">
        <v>0</v>
      </c>
      <c r="AG56" s="166">
        <v>0</v>
      </c>
      <c r="AH56" s="166">
        <v>0</v>
      </c>
      <c r="AI56" s="166">
        <v>0</v>
      </c>
      <c r="AJ56" s="166">
        <v>0</v>
      </c>
      <c r="AK56" s="166">
        <v>1</v>
      </c>
      <c r="AL56" s="166">
        <v>1</v>
      </c>
      <c r="AM56" s="166">
        <v>1</v>
      </c>
      <c r="AN56" s="166">
        <v>0</v>
      </c>
      <c r="AO56" s="166">
        <v>0</v>
      </c>
      <c r="AP56" s="166">
        <v>0</v>
      </c>
      <c r="AQ56" s="166">
        <v>1</v>
      </c>
      <c r="AR56" s="166">
        <v>1</v>
      </c>
      <c r="AS56" s="166">
        <v>1</v>
      </c>
      <c r="AT56" s="166">
        <v>1</v>
      </c>
      <c r="AU56" s="166">
        <v>1</v>
      </c>
      <c r="AV56" s="166">
        <v>1</v>
      </c>
      <c r="AW56" s="166">
        <v>1</v>
      </c>
      <c r="AX56" s="166">
        <v>1</v>
      </c>
      <c r="AY56" s="166">
        <v>1</v>
      </c>
      <c r="AZ56" s="166">
        <v>1</v>
      </c>
      <c r="BA56" s="166">
        <v>1</v>
      </c>
      <c r="BB56" s="176">
        <v>1</v>
      </c>
      <c r="BC56" s="170">
        <v>0</v>
      </c>
      <c r="BD56" s="166">
        <v>0</v>
      </c>
      <c r="BE56" s="166">
        <v>0</v>
      </c>
      <c r="BF56" s="166">
        <v>0</v>
      </c>
      <c r="BG56" s="166">
        <v>0</v>
      </c>
      <c r="BH56" s="166">
        <v>0</v>
      </c>
      <c r="BI56" s="166">
        <v>0</v>
      </c>
      <c r="BJ56" s="171">
        <v>0</v>
      </c>
    </row>
    <row r="57" spans="1:62" x14ac:dyDescent="0.25">
      <c r="A57" s="75" t="s">
        <v>155</v>
      </c>
      <c r="B57" s="82">
        <v>10</v>
      </c>
      <c r="C57" s="63">
        <v>10</v>
      </c>
      <c r="D57" s="64">
        <v>10</v>
      </c>
      <c r="E57" s="82">
        <v>5</v>
      </c>
      <c r="F57" s="63">
        <v>4.0666666666666664</v>
      </c>
      <c r="G57" s="64">
        <v>5</v>
      </c>
      <c r="H57" s="82" t="s">
        <v>4</v>
      </c>
      <c r="I57" s="63" t="s">
        <v>4</v>
      </c>
      <c r="J57" s="63" t="s">
        <v>4</v>
      </c>
      <c r="K57" s="63" t="s">
        <v>4</v>
      </c>
      <c r="L57" s="63" t="s">
        <v>4</v>
      </c>
      <c r="M57" s="64" t="s">
        <v>4</v>
      </c>
      <c r="N57" s="79">
        <v>7.5</v>
      </c>
      <c r="O57" s="63">
        <v>7.0333333333333332</v>
      </c>
      <c r="P57" s="86">
        <v>7.5</v>
      </c>
      <c r="Q57" s="49"/>
      <c r="R57" s="163" t="s">
        <v>86</v>
      </c>
      <c r="S57" s="170">
        <v>0</v>
      </c>
      <c r="T57" s="166">
        <v>0</v>
      </c>
      <c r="U57" s="166">
        <v>0</v>
      </c>
      <c r="V57" s="166">
        <v>0</v>
      </c>
      <c r="W57" s="166">
        <v>0</v>
      </c>
      <c r="X57" s="166">
        <v>0</v>
      </c>
      <c r="Y57" s="166">
        <v>0</v>
      </c>
      <c r="Z57" s="166">
        <v>0</v>
      </c>
      <c r="AA57" s="166">
        <v>0</v>
      </c>
      <c r="AB57" s="166">
        <v>0</v>
      </c>
      <c r="AC57" s="166">
        <v>0</v>
      </c>
      <c r="AD57" s="166">
        <v>0</v>
      </c>
      <c r="AE57" s="166">
        <v>1</v>
      </c>
      <c r="AF57" s="166">
        <v>1</v>
      </c>
      <c r="AG57" s="166">
        <v>1</v>
      </c>
      <c r="AH57" s="166">
        <v>1</v>
      </c>
      <c r="AI57" s="166">
        <v>1</v>
      </c>
      <c r="AJ57" s="166">
        <v>0</v>
      </c>
      <c r="AK57" s="166">
        <v>0</v>
      </c>
      <c r="AL57" s="166">
        <v>0</v>
      </c>
      <c r="AM57" s="166">
        <v>1</v>
      </c>
      <c r="AN57" s="166">
        <v>1</v>
      </c>
      <c r="AO57" s="166">
        <v>1</v>
      </c>
      <c r="AP57" s="166">
        <v>1</v>
      </c>
      <c r="AQ57" s="166">
        <v>0</v>
      </c>
      <c r="AR57" s="166">
        <v>0</v>
      </c>
      <c r="AS57" s="166">
        <v>0</v>
      </c>
      <c r="AT57" s="166">
        <v>0</v>
      </c>
      <c r="AU57" s="166">
        <v>0</v>
      </c>
      <c r="AV57" s="166">
        <v>0</v>
      </c>
      <c r="AW57" s="166">
        <v>0</v>
      </c>
      <c r="AX57" s="166">
        <v>0</v>
      </c>
      <c r="AY57" s="166">
        <v>0</v>
      </c>
      <c r="AZ57" s="166">
        <v>0</v>
      </c>
      <c r="BA57" s="166">
        <v>0</v>
      </c>
      <c r="BB57" s="176">
        <v>1</v>
      </c>
      <c r="BC57" s="170">
        <v>0</v>
      </c>
      <c r="BD57" s="166">
        <v>0</v>
      </c>
      <c r="BE57" s="166">
        <v>0</v>
      </c>
      <c r="BF57" s="166">
        <v>0</v>
      </c>
      <c r="BG57" s="166">
        <v>0</v>
      </c>
      <c r="BH57" s="166">
        <v>0</v>
      </c>
      <c r="BI57" s="166">
        <v>0</v>
      </c>
      <c r="BJ57" s="171">
        <v>0</v>
      </c>
    </row>
    <row r="58" spans="1:62" x14ac:dyDescent="0.25">
      <c r="A58" s="75" t="s">
        <v>156</v>
      </c>
      <c r="B58" s="82">
        <v>9.625</v>
      </c>
      <c r="C58" s="63">
        <v>3.875</v>
      </c>
      <c r="D58" s="64">
        <v>4.75</v>
      </c>
      <c r="E58" s="82">
        <v>1.7142857142857142</v>
      </c>
      <c r="F58" s="63" t="s">
        <v>4</v>
      </c>
      <c r="G58" s="64" t="s">
        <v>4</v>
      </c>
      <c r="H58" s="82" t="s">
        <v>4</v>
      </c>
      <c r="I58" s="63" t="s">
        <v>4</v>
      </c>
      <c r="J58" s="63" t="s">
        <v>4</v>
      </c>
      <c r="K58" s="63" t="s">
        <v>4</v>
      </c>
      <c r="L58" s="63" t="s">
        <v>4</v>
      </c>
      <c r="M58" s="64" t="s">
        <v>4</v>
      </c>
      <c r="N58" s="79">
        <v>5.6696428571428568</v>
      </c>
      <c r="O58" s="63">
        <v>3.875</v>
      </c>
      <c r="P58" s="86">
        <v>4.75</v>
      </c>
      <c r="Q58" s="49"/>
      <c r="R58" s="163"/>
      <c r="S58" s="170">
        <v>1</v>
      </c>
      <c r="T58" s="166">
        <v>1</v>
      </c>
      <c r="U58" s="166">
        <v>1</v>
      </c>
      <c r="V58" s="166">
        <v>0</v>
      </c>
      <c r="W58" s="166">
        <v>1</v>
      </c>
      <c r="X58" s="166">
        <v>1</v>
      </c>
      <c r="Y58" s="166">
        <v>1</v>
      </c>
      <c r="Z58" s="166">
        <v>0</v>
      </c>
      <c r="AA58" s="166">
        <v>0</v>
      </c>
      <c r="AB58" s="166">
        <v>0</v>
      </c>
      <c r="AC58" s="166">
        <v>0</v>
      </c>
      <c r="AD58" s="166">
        <v>0</v>
      </c>
      <c r="AE58" s="166">
        <v>0</v>
      </c>
      <c r="AF58" s="166">
        <v>0</v>
      </c>
      <c r="AG58" s="166">
        <v>0</v>
      </c>
      <c r="AH58" s="166">
        <v>0</v>
      </c>
      <c r="AI58" s="166">
        <v>0</v>
      </c>
      <c r="AJ58" s="166">
        <v>1</v>
      </c>
      <c r="AK58" s="166">
        <v>0</v>
      </c>
      <c r="AL58" s="166">
        <v>0</v>
      </c>
      <c r="AM58" s="166">
        <v>0</v>
      </c>
      <c r="AN58" s="166">
        <v>1</v>
      </c>
      <c r="AO58" s="166">
        <v>1</v>
      </c>
      <c r="AP58" s="166">
        <v>1</v>
      </c>
      <c r="AQ58" s="166">
        <v>1</v>
      </c>
      <c r="AR58" s="166">
        <v>1</v>
      </c>
      <c r="AS58" s="166">
        <v>1</v>
      </c>
      <c r="AT58" s="166">
        <v>1</v>
      </c>
      <c r="AU58" s="166">
        <v>0</v>
      </c>
      <c r="AV58" s="166">
        <v>0</v>
      </c>
      <c r="AW58" s="166">
        <v>0</v>
      </c>
      <c r="AX58" s="166">
        <v>0</v>
      </c>
      <c r="AY58" s="166">
        <v>0</v>
      </c>
      <c r="AZ58" s="166">
        <v>0</v>
      </c>
      <c r="BA58" s="166">
        <v>0</v>
      </c>
      <c r="BB58" s="176">
        <v>0</v>
      </c>
      <c r="BC58" s="170">
        <v>0</v>
      </c>
      <c r="BD58" s="166">
        <v>0</v>
      </c>
      <c r="BE58" s="166">
        <v>0</v>
      </c>
      <c r="BF58" s="166">
        <v>0</v>
      </c>
      <c r="BG58" s="166">
        <v>0</v>
      </c>
      <c r="BH58" s="166">
        <v>0</v>
      </c>
      <c r="BI58" s="166">
        <v>0</v>
      </c>
      <c r="BJ58" s="171">
        <v>0</v>
      </c>
    </row>
    <row r="59" spans="1:62" x14ac:dyDescent="0.25">
      <c r="A59" s="75" t="s">
        <v>157</v>
      </c>
      <c r="B59" s="82">
        <v>10</v>
      </c>
      <c r="C59" s="63">
        <v>6.625</v>
      </c>
      <c r="D59" s="64">
        <v>9.75</v>
      </c>
      <c r="E59" s="82">
        <v>6.2666666666666666</v>
      </c>
      <c r="F59" s="63" t="s">
        <v>4</v>
      </c>
      <c r="G59" s="64">
        <v>7.5333333333333332</v>
      </c>
      <c r="H59" s="82">
        <v>8.5384615384615383</v>
      </c>
      <c r="I59" s="63" t="s">
        <v>4</v>
      </c>
      <c r="J59" s="63" t="s">
        <v>4</v>
      </c>
      <c r="K59" s="63" t="s">
        <v>4</v>
      </c>
      <c r="L59" s="63" t="s">
        <v>4</v>
      </c>
      <c r="M59" s="64" t="s">
        <v>4</v>
      </c>
      <c r="N59" s="79">
        <v>8.2683760683760692</v>
      </c>
      <c r="O59" s="63">
        <v>6.625</v>
      </c>
      <c r="P59" s="86">
        <v>8.6416666666666657</v>
      </c>
      <c r="Q59" s="49"/>
      <c r="R59" s="163" t="s">
        <v>86</v>
      </c>
      <c r="S59" s="170">
        <v>1</v>
      </c>
      <c r="T59" s="166">
        <v>1</v>
      </c>
      <c r="U59" s="166">
        <v>1</v>
      </c>
      <c r="V59" s="166">
        <v>1</v>
      </c>
      <c r="W59" s="166">
        <v>1</v>
      </c>
      <c r="X59" s="166">
        <v>1</v>
      </c>
      <c r="Y59" s="166">
        <v>1</v>
      </c>
      <c r="Z59" s="166">
        <v>1</v>
      </c>
      <c r="AA59" s="166">
        <v>1</v>
      </c>
      <c r="AB59" s="166">
        <v>1</v>
      </c>
      <c r="AC59" s="166">
        <v>1</v>
      </c>
      <c r="AD59" s="166">
        <v>1</v>
      </c>
      <c r="AE59" s="166">
        <v>0</v>
      </c>
      <c r="AF59" s="166">
        <v>0</v>
      </c>
      <c r="AG59" s="166">
        <v>0</v>
      </c>
      <c r="AH59" s="166">
        <v>0</v>
      </c>
      <c r="AI59" s="166">
        <v>0</v>
      </c>
      <c r="AJ59" s="166">
        <v>0</v>
      </c>
      <c r="AK59" s="166">
        <v>0</v>
      </c>
      <c r="AL59" s="166">
        <v>0</v>
      </c>
      <c r="AM59" s="166">
        <v>0</v>
      </c>
      <c r="AN59" s="166">
        <v>0</v>
      </c>
      <c r="AO59" s="166">
        <v>0</v>
      </c>
      <c r="AP59" s="166">
        <v>0</v>
      </c>
      <c r="AQ59" s="166">
        <v>0</v>
      </c>
      <c r="AR59" s="166">
        <v>0</v>
      </c>
      <c r="AS59" s="166">
        <v>0</v>
      </c>
      <c r="AT59" s="166">
        <v>0</v>
      </c>
      <c r="AU59" s="166">
        <v>0</v>
      </c>
      <c r="AV59" s="166">
        <v>0</v>
      </c>
      <c r="AW59" s="166">
        <v>0</v>
      </c>
      <c r="AX59" s="166">
        <v>0</v>
      </c>
      <c r="AY59" s="166">
        <v>0</v>
      </c>
      <c r="AZ59" s="166">
        <v>0</v>
      </c>
      <c r="BA59" s="166">
        <v>0</v>
      </c>
      <c r="BB59" s="176">
        <v>1</v>
      </c>
      <c r="BC59" s="170">
        <v>0</v>
      </c>
      <c r="BD59" s="166">
        <v>0</v>
      </c>
      <c r="BE59" s="166">
        <v>0</v>
      </c>
      <c r="BF59" s="166">
        <v>0</v>
      </c>
      <c r="BG59" s="166">
        <v>0</v>
      </c>
      <c r="BH59" s="166">
        <v>0</v>
      </c>
      <c r="BI59" s="166">
        <v>0</v>
      </c>
      <c r="BJ59" s="171">
        <v>0</v>
      </c>
    </row>
    <row r="60" spans="1:62" x14ac:dyDescent="0.25">
      <c r="A60" s="75" t="s">
        <v>158</v>
      </c>
      <c r="B60" s="82">
        <v>7.375</v>
      </c>
      <c r="C60" s="63">
        <v>10</v>
      </c>
      <c r="D60" s="64">
        <v>10</v>
      </c>
      <c r="E60" s="82" t="s">
        <v>4</v>
      </c>
      <c r="F60" s="63">
        <v>9</v>
      </c>
      <c r="G60" s="64">
        <v>8.5</v>
      </c>
      <c r="H60" s="82">
        <v>9</v>
      </c>
      <c r="I60" s="63" t="s">
        <v>4</v>
      </c>
      <c r="J60" s="63" t="s">
        <v>4</v>
      </c>
      <c r="K60" s="63" t="s">
        <v>4</v>
      </c>
      <c r="L60" s="63" t="s">
        <v>4</v>
      </c>
      <c r="M60" s="64" t="s">
        <v>4</v>
      </c>
      <c r="N60" s="79">
        <v>8.1875</v>
      </c>
      <c r="O60" s="63">
        <v>9.5</v>
      </c>
      <c r="P60" s="86">
        <v>9.25</v>
      </c>
      <c r="Q60" s="49"/>
      <c r="R60" s="163"/>
      <c r="S60" s="170">
        <v>0</v>
      </c>
      <c r="T60" s="166">
        <v>0</v>
      </c>
      <c r="U60" s="166">
        <v>0</v>
      </c>
      <c r="V60" s="166">
        <v>0</v>
      </c>
      <c r="W60" s="166">
        <v>1</v>
      </c>
      <c r="X60" s="166">
        <v>0</v>
      </c>
      <c r="Y60" s="166">
        <v>0</v>
      </c>
      <c r="Z60" s="166">
        <v>1</v>
      </c>
      <c r="AA60" s="166">
        <v>1</v>
      </c>
      <c r="AB60" s="166">
        <v>1</v>
      </c>
      <c r="AC60" s="166">
        <v>1</v>
      </c>
      <c r="AD60" s="166">
        <v>1</v>
      </c>
      <c r="AE60" s="166">
        <v>1</v>
      </c>
      <c r="AF60" s="166">
        <v>1</v>
      </c>
      <c r="AG60" s="166">
        <v>1</v>
      </c>
      <c r="AH60" s="166">
        <v>1</v>
      </c>
      <c r="AI60" s="166">
        <v>1</v>
      </c>
      <c r="AJ60" s="166">
        <v>1</v>
      </c>
      <c r="AK60" s="166">
        <v>0</v>
      </c>
      <c r="AL60" s="166">
        <v>0</v>
      </c>
      <c r="AM60" s="166">
        <v>0</v>
      </c>
      <c r="AN60" s="166">
        <v>0</v>
      </c>
      <c r="AO60" s="166">
        <v>0</v>
      </c>
      <c r="AP60" s="166">
        <v>0</v>
      </c>
      <c r="AQ60" s="166">
        <v>0</v>
      </c>
      <c r="AR60" s="166">
        <v>0</v>
      </c>
      <c r="AS60" s="166">
        <v>0</v>
      </c>
      <c r="AT60" s="166">
        <v>0</v>
      </c>
      <c r="AU60" s="166">
        <v>0</v>
      </c>
      <c r="AV60" s="166">
        <v>0</v>
      </c>
      <c r="AW60" s="166">
        <v>0</v>
      </c>
      <c r="AX60" s="166">
        <v>0</v>
      </c>
      <c r="AY60" s="166">
        <v>0</v>
      </c>
      <c r="AZ60" s="166">
        <v>0</v>
      </c>
      <c r="BA60" s="166">
        <v>0</v>
      </c>
      <c r="BB60" s="176">
        <v>0</v>
      </c>
      <c r="BC60" s="170">
        <v>1</v>
      </c>
      <c r="BD60" s="166">
        <v>1</v>
      </c>
      <c r="BE60" s="166">
        <v>1</v>
      </c>
      <c r="BF60" s="166">
        <v>1</v>
      </c>
      <c r="BG60" s="166">
        <v>1</v>
      </c>
      <c r="BH60" s="166">
        <v>1</v>
      </c>
      <c r="BI60" s="166">
        <v>1</v>
      </c>
      <c r="BJ60" s="171">
        <v>1</v>
      </c>
    </row>
    <row r="61" spans="1:62" x14ac:dyDescent="0.25">
      <c r="A61" s="75" t="s">
        <v>159</v>
      </c>
      <c r="B61" s="82">
        <v>10</v>
      </c>
      <c r="C61" s="63">
        <v>10</v>
      </c>
      <c r="D61" s="64">
        <v>10</v>
      </c>
      <c r="E61" s="82">
        <v>5.4666666666666668</v>
      </c>
      <c r="F61" s="63">
        <v>5.4</v>
      </c>
      <c r="G61" s="64">
        <v>5.2666666666666666</v>
      </c>
      <c r="H61" s="82" t="s">
        <v>4</v>
      </c>
      <c r="I61" s="63" t="s">
        <v>4</v>
      </c>
      <c r="J61" s="63" t="s">
        <v>4</v>
      </c>
      <c r="K61" s="63" t="s">
        <v>4</v>
      </c>
      <c r="L61" s="63" t="s">
        <v>4</v>
      </c>
      <c r="M61" s="64" t="s">
        <v>4</v>
      </c>
      <c r="N61" s="79">
        <v>7.7333333333333334</v>
      </c>
      <c r="O61" s="63">
        <v>7.7</v>
      </c>
      <c r="P61" s="86">
        <v>7.6333333333333329</v>
      </c>
      <c r="Q61" s="49"/>
      <c r="R61" s="163" t="s">
        <v>86</v>
      </c>
      <c r="S61" s="170">
        <v>1</v>
      </c>
      <c r="T61" s="166">
        <v>1</v>
      </c>
      <c r="U61" s="166">
        <v>1</v>
      </c>
      <c r="V61" s="166">
        <v>0</v>
      </c>
      <c r="W61" s="166">
        <v>0</v>
      </c>
      <c r="X61" s="166">
        <v>1</v>
      </c>
      <c r="Y61" s="166">
        <v>1</v>
      </c>
      <c r="Z61" s="166">
        <v>1</v>
      </c>
      <c r="AA61" s="166">
        <v>1</v>
      </c>
      <c r="AB61" s="166">
        <v>1</v>
      </c>
      <c r="AC61" s="166">
        <v>1</v>
      </c>
      <c r="AD61" s="166">
        <v>1</v>
      </c>
      <c r="AE61" s="166">
        <v>1</v>
      </c>
      <c r="AF61" s="166">
        <v>1</v>
      </c>
      <c r="AG61" s="166">
        <v>1</v>
      </c>
      <c r="AH61" s="166">
        <v>1</v>
      </c>
      <c r="AI61" s="166">
        <v>1</v>
      </c>
      <c r="AJ61" s="166">
        <v>1</v>
      </c>
      <c r="AK61" s="166">
        <v>0</v>
      </c>
      <c r="AL61" s="166">
        <v>0</v>
      </c>
      <c r="AM61" s="166">
        <v>0</v>
      </c>
      <c r="AN61" s="166">
        <v>1</v>
      </c>
      <c r="AO61" s="166">
        <v>1</v>
      </c>
      <c r="AP61" s="166">
        <v>1</v>
      </c>
      <c r="AQ61" s="166">
        <v>0</v>
      </c>
      <c r="AR61" s="166">
        <v>0</v>
      </c>
      <c r="AS61" s="166">
        <v>0</v>
      </c>
      <c r="AT61" s="166">
        <v>0</v>
      </c>
      <c r="AU61" s="166">
        <v>0</v>
      </c>
      <c r="AV61" s="166">
        <v>0</v>
      </c>
      <c r="AW61" s="166">
        <v>0</v>
      </c>
      <c r="AX61" s="166">
        <v>0</v>
      </c>
      <c r="AY61" s="166">
        <v>0</v>
      </c>
      <c r="AZ61" s="166">
        <v>0</v>
      </c>
      <c r="BA61" s="166">
        <v>0</v>
      </c>
      <c r="BB61" s="176">
        <v>1</v>
      </c>
      <c r="BC61" s="170">
        <v>0</v>
      </c>
      <c r="BD61" s="166">
        <v>0</v>
      </c>
      <c r="BE61" s="166">
        <v>0</v>
      </c>
      <c r="BF61" s="166">
        <v>0</v>
      </c>
      <c r="BG61" s="166">
        <v>0</v>
      </c>
      <c r="BH61" s="166">
        <v>0</v>
      </c>
      <c r="BI61" s="166">
        <v>0</v>
      </c>
      <c r="BJ61" s="171">
        <v>0</v>
      </c>
    </row>
    <row r="62" spans="1:62" x14ac:dyDescent="0.25">
      <c r="A62" s="75" t="s">
        <v>160</v>
      </c>
      <c r="B62" s="82">
        <v>9.25</v>
      </c>
      <c r="C62" s="63">
        <v>10</v>
      </c>
      <c r="D62" s="64">
        <v>10</v>
      </c>
      <c r="E62" s="82">
        <v>7.333333333333333</v>
      </c>
      <c r="F62" s="63">
        <v>8.7692307692307701</v>
      </c>
      <c r="G62" s="64">
        <v>7.666666666666667</v>
      </c>
      <c r="H62" s="82" t="s">
        <v>4</v>
      </c>
      <c r="I62" s="63" t="s">
        <v>4</v>
      </c>
      <c r="J62" s="63" t="s">
        <v>4</v>
      </c>
      <c r="K62" s="63" t="s">
        <v>4</v>
      </c>
      <c r="L62" s="63" t="s">
        <v>4</v>
      </c>
      <c r="M62" s="64" t="s">
        <v>4</v>
      </c>
      <c r="N62" s="79">
        <v>8.2916666666666661</v>
      </c>
      <c r="O62" s="63">
        <v>9.384615384615385</v>
      </c>
      <c r="P62" s="86">
        <v>8.8333333333333339</v>
      </c>
      <c r="Q62" s="49" t="s">
        <v>86</v>
      </c>
      <c r="R62" s="163"/>
      <c r="S62" s="170">
        <v>0</v>
      </c>
      <c r="T62" s="166">
        <v>0</v>
      </c>
      <c r="U62" s="166">
        <v>0</v>
      </c>
      <c r="V62" s="166">
        <v>0</v>
      </c>
      <c r="W62" s="166">
        <v>1</v>
      </c>
      <c r="X62" s="166">
        <v>1</v>
      </c>
      <c r="Y62" s="166">
        <v>1</v>
      </c>
      <c r="Z62" s="166">
        <v>0</v>
      </c>
      <c r="AA62" s="166">
        <v>0</v>
      </c>
      <c r="AB62" s="166">
        <v>0</v>
      </c>
      <c r="AC62" s="166">
        <v>0</v>
      </c>
      <c r="AD62" s="166">
        <v>0</v>
      </c>
      <c r="AE62" s="166">
        <v>1</v>
      </c>
      <c r="AF62" s="166">
        <v>1</v>
      </c>
      <c r="AG62" s="166">
        <v>1</v>
      </c>
      <c r="AH62" s="166">
        <v>1</v>
      </c>
      <c r="AI62" s="166">
        <v>0</v>
      </c>
      <c r="AJ62" s="166">
        <v>1</v>
      </c>
      <c r="AK62" s="166">
        <v>0</v>
      </c>
      <c r="AL62" s="166">
        <v>0</v>
      </c>
      <c r="AM62" s="166">
        <v>0</v>
      </c>
      <c r="AN62" s="166">
        <v>1</v>
      </c>
      <c r="AO62" s="166">
        <v>1</v>
      </c>
      <c r="AP62" s="166">
        <v>1</v>
      </c>
      <c r="AQ62" s="166">
        <v>1</v>
      </c>
      <c r="AR62" s="166">
        <v>1</v>
      </c>
      <c r="AS62" s="166">
        <v>1</v>
      </c>
      <c r="AT62" s="166">
        <v>1</v>
      </c>
      <c r="AU62" s="166">
        <v>1</v>
      </c>
      <c r="AV62" s="166">
        <v>1</v>
      </c>
      <c r="AW62" s="166">
        <v>1</v>
      </c>
      <c r="AX62" s="166">
        <v>1</v>
      </c>
      <c r="AY62" s="166">
        <v>1</v>
      </c>
      <c r="AZ62" s="166">
        <v>1</v>
      </c>
      <c r="BA62" s="166">
        <v>1</v>
      </c>
      <c r="BB62" s="176">
        <v>1</v>
      </c>
      <c r="BC62" s="170">
        <v>1</v>
      </c>
      <c r="BD62" s="166">
        <v>1</v>
      </c>
      <c r="BE62" s="166">
        <v>1</v>
      </c>
      <c r="BF62" s="166">
        <v>1</v>
      </c>
      <c r="BG62" s="166">
        <v>1</v>
      </c>
      <c r="BH62" s="166">
        <v>1</v>
      </c>
      <c r="BI62" s="166">
        <v>1</v>
      </c>
      <c r="BJ62" s="171">
        <v>1</v>
      </c>
    </row>
    <row r="63" spans="1:62" x14ac:dyDescent="0.25">
      <c r="A63" s="75" t="s">
        <v>161</v>
      </c>
      <c r="B63" s="82">
        <v>10</v>
      </c>
      <c r="C63" s="63">
        <v>10</v>
      </c>
      <c r="D63" s="64">
        <v>5</v>
      </c>
      <c r="E63" s="82">
        <v>5.5454545454545459</v>
      </c>
      <c r="F63" s="63">
        <v>6.7857142857142856</v>
      </c>
      <c r="G63" s="64" t="s">
        <v>4</v>
      </c>
      <c r="H63" s="82" t="s">
        <v>4</v>
      </c>
      <c r="I63" s="63" t="s">
        <v>4</v>
      </c>
      <c r="J63" s="63" t="s">
        <v>4</v>
      </c>
      <c r="K63" s="63" t="s">
        <v>4</v>
      </c>
      <c r="L63" s="63" t="s">
        <v>4</v>
      </c>
      <c r="M63" s="64" t="s">
        <v>4</v>
      </c>
      <c r="N63" s="79">
        <v>7.7727272727272734</v>
      </c>
      <c r="O63" s="63">
        <v>8.3928571428571423</v>
      </c>
      <c r="P63" s="86">
        <v>5</v>
      </c>
      <c r="Q63" s="49"/>
      <c r="R63" s="163"/>
      <c r="S63" s="170">
        <v>1</v>
      </c>
      <c r="T63" s="166">
        <v>1</v>
      </c>
      <c r="U63" s="166">
        <v>1</v>
      </c>
      <c r="V63" s="166">
        <v>1</v>
      </c>
      <c r="W63" s="166">
        <v>1</v>
      </c>
      <c r="X63" s="166">
        <v>1</v>
      </c>
      <c r="Y63" s="166">
        <v>1</v>
      </c>
      <c r="Z63" s="166">
        <v>1</v>
      </c>
      <c r="AA63" s="166">
        <v>1</v>
      </c>
      <c r="AB63" s="166">
        <v>1</v>
      </c>
      <c r="AC63" s="166">
        <v>1</v>
      </c>
      <c r="AD63" s="166">
        <v>1</v>
      </c>
      <c r="AE63" s="166">
        <v>1</v>
      </c>
      <c r="AF63" s="166">
        <v>1</v>
      </c>
      <c r="AG63" s="166">
        <v>1</v>
      </c>
      <c r="AH63" s="166">
        <v>1</v>
      </c>
      <c r="AI63" s="166">
        <v>1</v>
      </c>
      <c r="AJ63" s="166">
        <v>1</v>
      </c>
      <c r="AK63" s="166">
        <v>0</v>
      </c>
      <c r="AL63" s="166">
        <v>0</v>
      </c>
      <c r="AM63" s="166">
        <v>0</v>
      </c>
      <c r="AN63" s="166">
        <v>1</v>
      </c>
      <c r="AO63" s="166">
        <v>1</v>
      </c>
      <c r="AP63" s="166">
        <v>1</v>
      </c>
      <c r="AQ63" s="166">
        <v>1</v>
      </c>
      <c r="AR63" s="166">
        <v>1</v>
      </c>
      <c r="AS63" s="166">
        <v>1</v>
      </c>
      <c r="AT63" s="166">
        <v>1</v>
      </c>
      <c r="AU63" s="166">
        <v>1</v>
      </c>
      <c r="AV63" s="166">
        <v>1</v>
      </c>
      <c r="AW63" s="166">
        <v>1</v>
      </c>
      <c r="AX63" s="166">
        <v>1</v>
      </c>
      <c r="AY63" s="166">
        <v>1</v>
      </c>
      <c r="AZ63" s="166">
        <v>1</v>
      </c>
      <c r="BA63" s="166">
        <v>1</v>
      </c>
      <c r="BB63" s="176">
        <v>1</v>
      </c>
      <c r="BC63" s="170">
        <v>0</v>
      </c>
      <c r="BD63" s="166">
        <v>0</v>
      </c>
      <c r="BE63" s="166">
        <v>0</v>
      </c>
      <c r="BF63" s="166">
        <v>0</v>
      </c>
      <c r="BG63" s="166">
        <v>0</v>
      </c>
      <c r="BH63" s="166">
        <v>0</v>
      </c>
      <c r="BI63" s="166">
        <v>0</v>
      </c>
      <c r="BJ63" s="171">
        <v>0</v>
      </c>
    </row>
    <row r="64" spans="1:62" x14ac:dyDescent="0.25">
      <c r="A64" s="75" t="s">
        <v>162</v>
      </c>
      <c r="B64" s="82">
        <v>10</v>
      </c>
      <c r="C64" s="63">
        <v>10</v>
      </c>
      <c r="D64" s="64">
        <v>10</v>
      </c>
      <c r="E64" s="82">
        <v>7.2</v>
      </c>
      <c r="F64" s="63">
        <v>8.9333333333333336</v>
      </c>
      <c r="G64" s="64">
        <v>8</v>
      </c>
      <c r="H64" s="82">
        <v>8.7857142857142865</v>
      </c>
      <c r="I64" s="63" t="s">
        <v>4</v>
      </c>
      <c r="J64" s="63" t="s">
        <v>4</v>
      </c>
      <c r="K64" s="63" t="s">
        <v>4</v>
      </c>
      <c r="L64" s="63" t="s">
        <v>4</v>
      </c>
      <c r="M64" s="64" t="s">
        <v>4</v>
      </c>
      <c r="N64" s="79">
        <v>8.6619047619047631</v>
      </c>
      <c r="O64" s="63">
        <v>9.4666666666666668</v>
      </c>
      <c r="P64" s="86">
        <v>9</v>
      </c>
      <c r="Q64" s="49"/>
      <c r="R64" s="163"/>
      <c r="S64" s="170">
        <v>0</v>
      </c>
      <c r="T64" s="166">
        <v>0</v>
      </c>
      <c r="U64" s="166">
        <v>0</v>
      </c>
      <c r="V64" s="166">
        <v>1</v>
      </c>
      <c r="W64" s="166">
        <v>1</v>
      </c>
      <c r="X64" s="166">
        <v>0</v>
      </c>
      <c r="Y64" s="166">
        <v>0</v>
      </c>
      <c r="Z64" s="166">
        <v>0</v>
      </c>
      <c r="AA64" s="166">
        <v>0</v>
      </c>
      <c r="AB64" s="166">
        <v>0</v>
      </c>
      <c r="AC64" s="166">
        <v>0</v>
      </c>
      <c r="AD64" s="166">
        <v>0</v>
      </c>
      <c r="AE64" s="166">
        <v>0</v>
      </c>
      <c r="AF64" s="166">
        <v>0</v>
      </c>
      <c r="AG64" s="166">
        <v>0</v>
      </c>
      <c r="AH64" s="166">
        <v>0</v>
      </c>
      <c r="AI64" s="166">
        <v>0</v>
      </c>
      <c r="AJ64" s="166">
        <v>1</v>
      </c>
      <c r="AK64" s="166">
        <v>1</v>
      </c>
      <c r="AL64" s="166">
        <v>1</v>
      </c>
      <c r="AM64" s="166">
        <v>1</v>
      </c>
      <c r="AN64" s="166">
        <v>1</v>
      </c>
      <c r="AO64" s="166">
        <v>1</v>
      </c>
      <c r="AP64" s="166">
        <v>1</v>
      </c>
      <c r="AQ64" s="166">
        <v>0</v>
      </c>
      <c r="AR64" s="166">
        <v>0</v>
      </c>
      <c r="AS64" s="166">
        <v>0</v>
      </c>
      <c r="AT64" s="166">
        <v>0</v>
      </c>
      <c r="AU64" s="166">
        <v>0</v>
      </c>
      <c r="AV64" s="166">
        <v>0</v>
      </c>
      <c r="AW64" s="166">
        <v>0</v>
      </c>
      <c r="AX64" s="166">
        <v>0</v>
      </c>
      <c r="AY64" s="166">
        <v>0</v>
      </c>
      <c r="AZ64" s="166">
        <v>0</v>
      </c>
      <c r="BA64" s="166">
        <v>0</v>
      </c>
      <c r="BB64" s="176">
        <v>0</v>
      </c>
      <c r="BC64" s="170">
        <v>1</v>
      </c>
      <c r="BD64" s="166">
        <v>1</v>
      </c>
      <c r="BE64" s="166">
        <v>1</v>
      </c>
      <c r="BF64" s="166">
        <v>1</v>
      </c>
      <c r="BG64" s="166">
        <v>1</v>
      </c>
      <c r="BH64" s="166">
        <v>1</v>
      </c>
      <c r="BI64" s="166">
        <v>1</v>
      </c>
      <c r="BJ64" s="171">
        <v>1</v>
      </c>
    </row>
    <row r="65" spans="1:62" x14ac:dyDescent="0.25">
      <c r="A65" s="75" t="s">
        <v>163</v>
      </c>
      <c r="B65" s="82">
        <v>10</v>
      </c>
      <c r="C65" s="63">
        <v>10</v>
      </c>
      <c r="D65" s="64">
        <v>10</v>
      </c>
      <c r="E65" s="82">
        <v>7.6</v>
      </c>
      <c r="F65" s="63">
        <v>8.6666666666666661</v>
      </c>
      <c r="G65" s="64">
        <v>7.7333333333333334</v>
      </c>
      <c r="H65" s="82">
        <v>9.0666666666666664</v>
      </c>
      <c r="I65" s="63" t="s">
        <v>4</v>
      </c>
      <c r="J65" s="63" t="s">
        <v>4</v>
      </c>
      <c r="K65" s="63" t="s">
        <v>4</v>
      </c>
      <c r="L65" s="63" t="s">
        <v>4</v>
      </c>
      <c r="M65" s="64" t="s">
        <v>4</v>
      </c>
      <c r="N65" s="79">
        <v>8.8888888888888893</v>
      </c>
      <c r="O65" s="63">
        <v>9.3333333333333321</v>
      </c>
      <c r="P65" s="86">
        <v>8.8666666666666671</v>
      </c>
      <c r="Q65" s="49"/>
      <c r="R65" s="163"/>
      <c r="S65" s="170">
        <v>0</v>
      </c>
      <c r="T65" s="166">
        <v>0</v>
      </c>
      <c r="U65" s="166">
        <v>0</v>
      </c>
      <c r="V65" s="166">
        <v>0</v>
      </c>
      <c r="W65" s="166">
        <v>1</v>
      </c>
      <c r="X65" s="166">
        <v>0</v>
      </c>
      <c r="Y65" s="166">
        <v>0</v>
      </c>
      <c r="Z65" s="166">
        <v>0</v>
      </c>
      <c r="AA65" s="166">
        <v>0</v>
      </c>
      <c r="AB65" s="166">
        <v>0</v>
      </c>
      <c r="AC65" s="166">
        <v>0</v>
      </c>
      <c r="AD65" s="166">
        <v>0</v>
      </c>
      <c r="AE65" s="166">
        <v>1</v>
      </c>
      <c r="AF65" s="166">
        <v>1</v>
      </c>
      <c r="AG65" s="166">
        <v>1</v>
      </c>
      <c r="AH65" s="166">
        <v>1</v>
      </c>
      <c r="AI65" s="166">
        <v>1</v>
      </c>
      <c r="AJ65" s="166">
        <v>1</v>
      </c>
      <c r="AK65" s="166">
        <v>1</v>
      </c>
      <c r="AL65" s="166">
        <v>1</v>
      </c>
      <c r="AM65" s="166">
        <v>1</v>
      </c>
      <c r="AN65" s="166">
        <v>0</v>
      </c>
      <c r="AO65" s="166">
        <v>1</v>
      </c>
      <c r="AP65" s="166">
        <v>0</v>
      </c>
      <c r="AQ65" s="166">
        <v>0</v>
      </c>
      <c r="AR65" s="166">
        <v>0</v>
      </c>
      <c r="AS65" s="166">
        <v>0</v>
      </c>
      <c r="AT65" s="166">
        <v>0</v>
      </c>
      <c r="AU65" s="166">
        <v>0</v>
      </c>
      <c r="AV65" s="166">
        <v>0</v>
      </c>
      <c r="AW65" s="166">
        <v>0</v>
      </c>
      <c r="AX65" s="166">
        <v>0</v>
      </c>
      <c r="AY65" s="166">
        <v>0</v>
      </c>
      <c r="AZ65" s="166">
        <v>0</v>
      </c>
      <c r="BA65" s="166">
        <v>0</v>
      </c>
      <c r="BB65" s="176">
        <v>1</v>
      </c>
      <c r="BC65" s="170">
        <v>1</v>
      </c>
      <c r="BD65" s="166">
        <v>1</v>
      </c>
      <c r="BE65" s="166">
        <v>1</v>
      </c>
      <c r="BF65" s="166">
        <v>1</v>
      </c>
      <c r="BG65" s="166">
        <v>1</v>
      </c>
      <c r="BH65" s="166">
        <v>1</v>
      </c>
      <c r="BI65" s="166">
        <v>1</v>
      </c>
      <c r="BJ65" s="171">
        <v>1</v>
      </c>
    </row>
    <row r="66" spans="1:62" x14ac:dyDescent="0.25">
      <c r="A66" s="75" t="s">
        <v>164</v>
      </c>
      <c r="B66" s="82">
        <v>10</v>
      </c>
      <c r="C66" s="63">
        <v>8</v>
      </c>
      <c r="D66" s="64">
        <v>9</v>
      </c>
      <c r="E66" s="82">
        <v>7</v>
      </c>
      <c r="F66" s="63" t="s">
        <v>4</v>
      </c>
      <c r="G66" s="64">
        <v>2.8</v>
      </c>
      <c r="H66" s="82">
        <v>7.9333333333333336</v>
      </c>
      <c r="I66" s="63" t="s">
        <v>4</v>
      </c>
      <c r="J66" s="63" t="s">
        <v>4</v>
      </c>
      <c r="K66" s="63" t="s">
        <v>4</v>
      </c>
      <c r="L66" s="63" t="s">
        <v>4</v>
      </c>
      <c r="M66" s="64" t="s">
        <v>4</v>
      </c>
      <c r="N66" s="79">
        <v>8.3111111111111118</v>
      </c>
      <c r="O66" s="63">
        <v>8</v>
      </c>
      <c r="P66" s="86">
        <v>5.9</v>
      </c>
      <c r="Q66" s="49"/>
      <c r="R66" s="163" t="s">
        <v>86</v>
      </c>
      <c r="S66" s="170">
        <v>0</v>
      </c>
      <c r="T66" s="166">
        <v>0</v>
      </c>
      <c r="U66" s="166">
        <v>0</v>
      </c>
      <c r="V66" s="166">
        <v>0</v>
      </c>
      <c r="W66" s="166">
        <v>1</v>
      </c>
      <c r="X66" s="166">
        <v>0</v>
      </c>
      <c r="Y66" s="166">
        <v>1</v>
      </c>
      <c r="Z66" s="166">
        <v>1</v>
      </c>
      <c r="AA66" s="166">
        <v>1</v>
      </c>
      <c r="AB66" s="166">
        <v>1</v>
      </c>
      <c r="AC66" s="166">
        <v>1</v>
      </c>
      <c r="AD66" s="166">
        <v>1</v>
      </c>
      <c r="AE66" s="166">
        <v>1</v>
      </c>
      <c r="AF66" s="166">
        <v>1</v>
      </c>
      <c r="AG66" s="166">
        <v>1</v>
      </c>
      <c r="AH66" s="166">
        <v>1</v>
      </c>
      <c r="AI66" s="166">
        <v>0</v>
      </c>
      <c r="AJ66" s="166">
        <v>0</v>
      </c>
      <c r="AK66" s="166">
        <v>0</v>
      </c>
      <c r="AL66" s="166">
        <v>0</v>
      </c>
      <c r="AM66" s="166">
        <v>0</v>
      </c>
      <c r="AN66" s="166">
        <v>1</v>
      </c>
      <c r="AO66" s="166">
        <v>1</v>
      </c>
      <c r="AP66" s="166">
        <v>1</v>
      </c>
      <c r="AQ66" s="166">
        <v>0</v>
      </c>
      <c r="AR66" s="166">
        <v>0</v>
      </c>
      <c r="AS66" s="166">
        <v>0</v>
      </c>
      <c r="AT66" s="166">
        <v>0</v>
      </c>
      <c r="AU66" s="166">
        <v>0</v>
      </c>
      <c r="AV66" s="166">
        <v>0</v>
      </c>
      <c r="AW66" s="166" t="s">
        <v>4</v>
      </c>
      <c r="AX66" s="166">
        <v>0</v>
      </c>
      <c r="AY66" s="166">
        <v>0</v>
      </c>
      <c r="AZ66" s="166">
        <v>0</v>
      </c>
      <c r="BA66" s="166">
        <v>0</v>
      </c>
      <c r="BB66" s="176">
        <v>1</v>
      </c>
      <c r="BC66" s="170">
        <v>0</v>
      </c>
      <c r="BD66" s="166">
        <v>0</v>
      </c>
      <c r="BE66" s="166">
        <v>0</v>
      </c>
      <c r="BF66" s="166">
        <v>0</v>
      </c>
      <c r="BG66" s="166">
        <v>0</v>
      </c>
      <c r="BH66" s="166">
        <v>0</v>
      </c>
      <c r="BI66" s="166">
        <v>0</v>
      </c>
      <c r="BJ66" s="171">
        <v>0</v>
      </c>
    </row>
    <row r="67" spans="1:62" x14ac:dyDescent="0.25">
      <c r="A67" s="75" t="s">
        <v>165</v>
      </c>
      <c r="B67" s="82">
        <v>8.875</v>
      </c>
      <c r="C67" s="63">
        <v>10</v>
      </c>
      <c r="D67" s="64">
        <v>10</v>
      </c>
      <c r="E67" s="82" t="s">
        <v>4</v>
      </c>
      <c r="F67" s="63">
        <v>8.0666666666666664</v>
      </c>
      <c r="G67" s="64">
        <v>6.8666666666666663</v>
      </c>
      <c r="H67" s="82">
        <v>8.3333333333333339</v>
      </c>
      <c r="I67" s="63" t="s">
        <v>4</v>
      </c>
      <c r="J67" s="63" t="s">
        <v>4</v>
      </c>
      <c r="K67" s="63" t="s">
        <v>4</v>
      </c>
      <c r="L67" s="63" t="s">
        <v>4</v>
      </c>
      <c r="M67" s="64" t="s">
        <v>4</v>
      </c>
      <c r="N67" s="79">
        <v>8.6041666666666679</v>
      </c>
      <c r="O67" s="63">
        <v>9.0333333333333332</v>
      </c>
      <c r="P67" s="86">
        <v>8.4333333333333336</v>
      </c>
      <c r="Q67" s="49"/>
      <c r="R67" s="163"/>
      <c r="S67" s="170">
        <v>1</v>
      </c>
      <c r="T67" s="166">
        <v>1</v>
      </c>
      <c r="U67" s="166">
        <v>1</v>
      </c>
      <c r="V67" s="166">
        <v>0</v>
      </c>
      <c r="W67" s="166">
        <v>1</v>
      </c>
      <c r="X67" s="166">
        <v>1</v>
      </c>
      <c r="Y67" s="166">
        <v>1</v>
      </c>
      <c r="Z67" s="166">
        <v>0</v>
      </c>
      <c r="AA67" s="166">
        <v>0</v>
      </c>
      <c r="AB67" s="166">
        <v>0</v>
      </c>
      <c r="AC67" s="166">
        <v>0</v>
      </c>
      <c r="AD67" s="166">
        <v>0</v>
      </c>
      <c r="AE67" s="166">
        <v>0</v>
      </c>
      <c r="AF67" s="166">
        <v>0</v>
      </c>
      <c r="AG67" s="166">
        <v>0</v>
      </c>
      <c r="AH67" s="166">
        <v>0</v>
      </c>
      <c r="AI67" s="166">
        <v>0</v>
      </c>
      <c r="AJ67" s="166">
        <v>1</v>
      </c>
      <c r="AK67" s="166">
        <v>0</v>
      </c>
      <c r="AL67" s="166">
        <v>0</v>
      </c>
      <c r="AM67" s="166">
        <v>0</v>
      </c>
      <c r="AN67" s="166">
        <v>1</v>
      </c>
      <c r="AO67" s="166">
        <v>1</v>
      </c>
      <c r="AP67" s="166">
        <v>1</v>
      </c>
      <c r="AQ67" s="166">
        <v>0</v>
      </c>
      <c r="AR67" s="166">
        <v>0</v>
      </c>
      <c r="AS67" s="166">
        <v>0</v>
      </c>
      <c r="AT67" s="166">
        <v>0</v>
      </c>
      <c r="AU67" s="166">
        <v>0</v>
      </c>
      <c r="AV67" s="166">
        <v>0</v>
      </c>
      <c r="AW67" s="166">
        <v>0</v>
      </c>
      <c r="AX67" s="166">
        <v>0</v>
      </c>
      <c r="AY67" s="166">
        <v>0</v>
      </c>
      <c r="AZ67" s="166">
        <v>0</v>
      </c>
      <c r="BA67" s="166">
        <v>0</v>
      </c>
      <c r="BB67" s="176">
        <v>0</v>
      </c>
      <c r="BC67" s="170">
        <v>1</v>
      </c>
      <c r="BD67" s="166">
        <v>1</v>
      </c>
      <c r="BE67" s="166">
        <v>1</v>
      </c>
      <c r="BF67" s="166">
        <v>1</v>
      </c>
      <c r="BG67" s="166">
        <v>1</v>
      </c>
      <c r="BH67" s="166">
        <v>1</v>
      </c>
      <c r="BI67" s="166">
        <v>1</v>
      </c>
      <c r="BJ67" s="171">
        <v>1</v>
      </c>
    </row>
    <row r="68" spans="1:62" x14ac:dyDescent="0.25">
      <c r="A68" s="75" t="s">
        <v>166</v>
      </c>
      <c r="B68" s="82">
        <v>10</v>
      </c>
      <c r="C68" s="63">
        <v>9.875</v>
      </c>
      <c r="D68" s="64">
        <v>10</v>
      </c>
      <c r="E68" s="82">
        <v>8.2857142857142865</v>
      </c>
      <c r="F68" s="63">
        <v>9.5714285714285712</v>
      </c>
      <c r="G68" s="64">
        <v>8.4615384615384617</v>
      </c>
      <c r="H68" s="82" t="s">
        <v>4</v>
      </c>
      <c r="I68" s="63" t="s">
        <v>4</v>
      </c>
      <c r="J68" s="63" t="s">
        <v>4</v>
      </c>
      <c r="K68" s="63" t="s">
        <v>4</v>
      </c>
      <c r="L68" s="63" t="s">
        <v>4</v>
      </c>
      <c r="M68" s="64" t="s">
        <v>4</v>
      </c>
      <c r="N68" s="79">
        <v>9.1428571428571423</v>
      </c>
      <c r="O68" s="63">
        <v>9.7232142857142847</v>
      </c>
      <c r="P68" s="86">
        <v>9.2307692307692299</v>
      </c>
      <c r="Q68" s="49"/>
      <c r="R68" s="163"/>
      <c r="S68" s="170">
        <v>1</v>
      </c>
      <c r="T68" s="166">
        <v>1</v>
      </c>
      <c r="U68" s="166">
        <v>1</v>
      </c>
      <c r="V68" s="166">
        <v>1</v>
      </c>
      <c r="W68" s="166">
        <v>1</v>
      </c>
      <c r="X68" s="166">
        <v>0</v>
      </c>
      <c r="Y68" s="166">
        <v>0</v>
      </c>
      <c r="Z68" s="166">
        <v>0</v>
      </c>
      <c r="AA68" s="166">
        <v>0</v>
      </c>
      <c r="AB68" s="166">
        <v>0</v>
      </c>
      <c r="AC68" s="166">
        <v>0</v>
      </c>
      <c r="AD68" s="166">
        <v>0</v>
      </c>
      <c r="AE68" s="166">
        <v>0</v>
      </c>
      <c r="AF68" s="166">
        <v>0</v>
      </c>
      <c r="AG68" s="166">
        <v>0</v>
      </c>
      <c r="AH68" s="166">
        <v>0</v>
      </c>
      <c r="AI68" s="166">
        <v>0</v>
      </c>
      <c r="AJ68" s="166">
        <v>1</v>
      </c>
      <c r="AK68" s="166">
        <v>1</v>
      </c>
      <c r="AL68" s="166">
        <v>1</v>
      </c>
      <c r="AM68" s="166">
        <v>1</v>
      </c>
      <c r="AN68" s="166">
        <v>1</v>
      </c>
      <c r="AO68" s="166">
        <v>1</v>
      </c>
      <c r="AP68" s="166">
        <v>1</v>
      </c>
      <c r="AQ68" s="166">
        <v>1</v>
      </c>
      <c r="AR68" s="166">
        <v>1</v>
      </c>
      <c r="AS68" s="166">
        <v>1</v>
      </c>
      <c r="AT68" s="166">
        <v>1</v>
      </c>
      <c r="AU68" s="166">
        <v>1</v>
      </c>
      <c r="AV68" s="166">
        <v>1</v>
      </c>
      <c r="AW68" s="166">
        <v>0</v>
      </c>
      <c r="AX68" s="166">
        <v>0</v>
      </c>
      <c r="AY68" s="166">
        <v>0</v>
      </c>
      <c r="AZ68" s="166">
        <v>0</v>
      </c>
      <c r="BA68" s="166">
        <v>0</v>
      </c>
      <c r="BB68" s="176">
        <v>1</v>
      </c>
      <c r="BC68" s="170">
        <v>1</v>
      </c>
      <c r="BD68" s="166">
        <v>1</v>
      </c>
      <c r="BE68" s="166">
        <v>1</v>
      </c>
      <c r="BF68" s="166">
        <v>1</v>
      </c>
      <c r="BG68" s="166">
        <v>1</v>
      </c>
      <c r="BH68" s="166">
        <v>1</v>
      </c>
      <c r="BI68" s="166">
        <v>1</v>
      </c>
      <c r="BJ68" s="171">
        <v>1</v>
      </c>
    </row>
    <row r="69" spans="1:62" x14ac:dyDescent="0.25">
      <c r="A69" s="75" t="s">
        <v>167</v>
      </c>
      <c r="B69" s="82">
        <v>8.375</v>
      </c>
      <c r="C69" s="63">
        <v>10</v>
      </c>
      <c r="D69" s="64">
        <v>10</v>
      </c>
      <c r="E69" s="82" t="s">
        <v>4</v>
      </c>
      <c r="F69" s="63">
        <v>6.7333333333333334</v>
      </c>
      <c r="G69" s="64">
        <v>5.8</v>
      </c>
      <c r="H69" s="82" t="s">
        <v>4</v>
      </c>
      <c r="I69" s="63" t="s">
        <v>4</v>
      </c>
      <c r="J69" s="63" t="s">
        <v>4</v>
      </c>
      <c r="K69" s="63" t="s">
        <v>4</v>
      </c>
      <c r="L69" s="63" t="s">
        <v>4</v>
      </c>
      <c r="M69" s="64" t="s">
        <v>4</v>
      </c>
      <c r="N69" s="79">
        <v>8.375</v>
      </c>
      <c r="O69" s="63">
        <v>8.3666666666666671</v>
      </c>
      <c r="P69" s="86">
        <v>7.9</v>
      </c>
      <c r="Q69" s="49"/>
      <c r="R69" s="163"/>
      <c r="S69" s="170">
        <v>0</v>
      </c>
      <c r="T69" s="166">
        <v>0</v>
      </c>
      <c r="U69" s="166">
        <v>0</v>
      </c>
      <c r="V69" s="166">
        <v>0</v>
      </c>
      <c r="W69" s="166">
        <v>1</v>
      </c>
      <c r="X69" s="166">
        <v>1</v>
      </c>
      <c r="Y69" s="166">
        <v>1</v>
      </c>
      <c r="Z69" s="166">
        <v>0</v>
      </c>
      <c r="AA69" s="166">
        <v>0</v>
      </c>
      <c r="AB69" s="166">
        <v>0</v>
      </c>
      <c r="AC69" s="166">
        <v>0</v>
      </c>
      <c r="AD69" s="166">
        <v>0</v>
      </c>
      <c r="AE69" s="166">
        <v>0</v>
      </c>
      <c r="AF69" s="166">
        <v>0</v>
      </c>
      <c r="AG69" s="166">
        <v>0</v>
      </c>
      <c r="AH69" s="166">
        <v>0</v>
      </c>
      <c r="AI69" s="166">
        <v>0</v>
      </c>
      <c r="AJ69" s="166">
        <v>0</v>
      </c>
      <c r="AK69" s="166">
        <v>1</v>
      </c>
      <c r="AL69" s="166">
        <v>1</v>
      </c>
      <c r="AM69" s="166">
        <v>1</v>
      </c>
      <c r="AN69" s="166">
        <v>1</v>
      </c>
      <c r="AO69" s="166">
        <v>1</v>
      </c>
      <c r="AP69" s="166">
        <v>1</v>
      </c>
      <c r="AQ69" s="166">
        <v>1</v>
      </c>
      <c r="AR69" s="166">
        <v>1</v>
      </c>
      <c r="AS69" s="166">
        <v>1</v>
      </c>
      <c r="AT69" s="166">
        <v>1</v>
      </c>
      <c r="AU69" s="166">
        <v>1</v>
      </c>
      <c r="AV69" s="166">
        <v>1</v>
      </c>
      <c r="AW69" s="166">
        <v>1</v>
      </c>
      <c r="AX69" s="166">
        <v>0</v>
      </c>
      <c r="AY69" s="166">
        <v>0</v>
      </c>
      <c r="AZ69" s="166">
        <v>0</v>
      </c>
      <c r="BA69" s="166">
        <v>0</v>
      </c>
      <c r="BB69" s="176">
        <v>1</v>
      </c>
      <c r="BC69" s="170">
        <v>0</v>
      </c>
      <c r="BD69" s="166">
        <v>0</v>
      </c>
      <c r="BE69" s="166">
        <v>0</v>
      </c>
      <c r="BF69" s="166">
        <v>0</v>
      </c>
      <c r="BG69" s="166">
        <v>0</v>
      </c>
      <c r="BH69" s="166">
        <v>0</v>
      </c>
      <c r="BI69" s="166">
        <v>0</v>
      </c>
      <c r="BJ69" s="171">
        <v>0</v>
      </c>
    </row>
    <row r="70" spans="1:62" x14ac:dyDescent="0.25">
      <c r="A70" s="75" t="s">
        <v>168</v>
      </c>
      <c r="B70" s="82">
        <v>6.125</v>
      </c>
      <c r="C70" s="63">
        <v>8.375</v>
      </c>
      <c r="D70" s="64">
        <v>9</v>
      </c>
      <c r="E70" s="82" t="s">
        <v>4</v>
      </c>
      <c r="F70" s="63" t="s">
        <v>4</v>
      </c>
      <c r="G70" s="64">
        <v>7.2</v>
      </c>
      <c r="H70" s="82" t="s">
        <v>4</v>
      </c>
      <c r="I70" s="63" t="s">
        <v>4</v>
      </c>
      <c r="J70" s="63" t="s">
        <v>4</v>
      </c>
      <c r="K70" s="63" t="s">
        <v>4</v>
      </c>
      <c r="L70" s="63" t="s">
        <v>4</v>
      </c>
      <c r="M70" s="64" t="s">
        <v>4</v>
      </c>
      <c r="N70" s="79">
        <v>6.125</v>
      </c>
      <c r="O70" s="63">
        <v>8.375</v>
      </c>
      <c r="P70" s="86">
        <v>8.1</v>
      </c>
      <c r="Q70" s="49"/>
      <c r="R70" s="163"/>
      <c r="S70" s="170">
        <v>0</v>
      </c>
      <c r="T70" s="166">
        <v>0</v>
      </c>
      <c r="U70" s="166">
        <v>0</v>
      </c>
      <c r="V70" s="166">
        <v>0</v>
      </c>
      <c r="W70" s="166">
        <v>1</v>
      </c>
      <c r="X70" s="166">
        <v>0</v>
      </c>
      <c r="Y70" s="166">
        <v>0</v>
      </c>
      <c r="Z70" s="166">
        <v>1</v>
      </c>
      <c r="AA70" s="166">
        <v>1</v>
      </c>
      <c r="AB70" s="166">
        <v>1</v>
      </c>
      <c r="AC70" s="166">
        <v>1</v>
      </c>
      <c r="AD70" s="166">
        <v>1</v>
      </c>
      <c r="AE70" s="166">
        <v>0</v>
      </c>
      <c r="AF70" s="166">
        <v>0</v>
      </c>
      <c r="AG70" s="166">
        <v>0</v>
      </c>
      <c r="AH70" s="166">
        <v>0</v>
      </c>
      <c r="AI70" s="166">
        <v>1</v>
      </c>
      <c r="AJ70" s="166">
        <v>0</v>
      </c>
      <c r="AK70" s="166">
        <v>0</v>
      </c>
      <c r="AL70" s="166">
        <v>0</v>
      </c>
      <c r="AM70" s="166">
        <v>0</v>
      </c>
      <c r="AN70" s="166">
        <v>1</v>
      </c>
      <c r="AO70" s="166">
        <v>1</v>
      </c>
      <c r="AP70" s="166">
        <v>1</v>
      </c>
      <c r="AQ70" s="166">
        <v>1</v>
      </c>
      <c r="AR70" s="166">
        <v>1</v>
      </c>
      <c r="AS70" s="166">
        <v>1</v>
      </c>
      <c r="AT70" s="166">
        <v>1</v>
      </c>
      <c r="AU70" s="166">
        <v>1</v>
      </c>
      <c r="AV70" s="166">
        <v>1</v>
      </c>
      <c r="AW70" s="166">
        <v>1</v>
      </c>
      <c r="AX70" s="166">
        <v>1</v>
      </c>
      <c r="AY70" s="166">
        <v>1</v>
      </c>
      <c r="AZ70" s="166">
        <v>1</v>
      </c>
      <c r="BA70" s="166">
        <v>1</v>
      </c>
      <c r="BB70" s="176">
        <v>2</v>
      </c>
      <c r="BC70" s="170">
        <v>0</v>
      </c>
      <c r="BD70" s="166">
        <v>0</v>
      </c>
      <c r="BE70" s="166">
        <v>0</v>
      </c>
      <c r="BF70" s="166">
        <v>0</v>
      </c>
      <c r="BG70" s="166">
        <v>0</v>
      </c>
      <c r="BH70" s="166">
        <v>0</v>
      </c>
      <c r="BI70" s="166">
        <v>0</v>
      </c>
      <c r="BJ70" s="171">
        <v>0</v>
      </c>
    </row>
    <row r="71" spans="1:62" x14ac:dyDescent="0.25">
      <c r="A71" s="75" t="s">
        <v>169</v>
      </c>
      <c r="B71" s="82">
        <v>10</v>
      </c>
      <c r="C71" s="63">
        <v>10</v>
      </c>
      <c r="D71" s="64">
        <v>10</v>
      </c>
      <c r="E71" s="82" t="s">
        <v>4</v>
      </c>
      <c r="F71" s="63">
        <v>9</v>
      </c>
      <c r="G71" s="64">
        <v>8.6666666666666661</v>
      </c>
      <c r="H71" s="82" t="s">
        <v>4</v>
      </c>
      <c r="I71" s="63" t="s">
        <v>4</v>
      </c>
      <c r="J71" s="63" t="s">
        <v>4</v>
      </c>
      <c r="K71" s="63" t="s">
        <v>4</v>
      </c>
      <c r="L71" s="63" t="s">
        <v>4</v>
      </c>
      <c r="M71" s="64" t="s">
        <v>4</v>
      </c>
      <c r="N71" s="79">
        <v>10</v>
      </c>
      <c r="O71" s="63">
        <v>9.5</v>
      </c>
      <c r="P71" s="86">
        <v>9.3333333333333321</v>
      </c>
      <c r="Q71" s="49"/>
      <c r="R71" s="163"/>
      <c r="S71" s="170">
        <v>0</v>
      </c>
      <c r="T71" s="166">
        <v>0</v>
      </c>
      <c r="U71" s="166">
        <v>0</v>
      </c>
      <c r="V71" s="166">
        <v>0</v>
      </c>
      <c r="W71" s="166">
        <v>1</v>
      </c>
      <c r="X71" s="166">
        <v>1</v>
      </c>
      <c r="Y71" s="166">
        <v>1</v>
      </c>
      <c r="Z71" s="166">
        <v>1</v>
      </c>
      <c r="AA71" s="166">
        <v>1</v>
      </c>
      <c r="AB71" s="166">
        <v>1</v>
      </c>
      <c r="AC71" s="166">
        <v>0</v>
      </c>
      <c r="AD71" s="166">
        <v>0</v>
      </c>
      <c r="AE71" s="166">
        <v>1</v>
      </c>
      <c r="AF71" s="166">
        <v>1</v>
      </c>
      <c r="AG71" s="166">
        <v>1</v>
      </c>
      <c r="AH71" s="166">
        <v>1</v>
      </c>
      <c r="AI71" s="166">
        <v>1</v>
      </c>
      <c r="AJ71" s="166">
        <v>1</v>
      </c>
      <c r="AK71" s="166">
        <v>0</v>
      </c>
      <c r="AL71" s="166">
        <v>0</v>
      </c>
      <c r="AM71" s="166">
        <v>0</v>
      </c>
      <c r="AN71" s="166">
        <v>1</v>
      </c>
      <c r="AO71" s="166">
        <v>1</v>
      </c>
      <c r="AP71" s="166">
        <v>1</v>
      </c>
      <c r="AQ71" s="166">
        <v>1</v>
      </c>
      <c r="AR71" s="166">
        <v>1</v>
      </c>
      <c r="AS71" s="166">
        <v>1</v>
      </c>
      <c r="AT71" s="166">
        <v>1</v>
      </c>
      <c r="AU71" s="166">
        <v>1</v>
      </c>
      <c r="AV71" s="166">
        <v>1</v>
      </c>
      <c r="AW71" s="166">
        <v>1</v>
      </c>
      <c r="AX71" s="166">
        <v>0</v>
      </c>
      <c r="AY71" s="166">
        <v>0</v>
      </c>
      <c r="AZ71" s="166">
        <v>0</v>
      </c>
      <c r="BA71" s="166">
        <v>0</v>
      </c>
      <c r="BB71" s="176">
        <v>1</v>
      </c>
      <c r="BC71" s="170">
        <v>1</v>
      </c>
      <c r="BD71" s="166">
        <v>1</v>
      </c>
      <c r="BE71" s="166">
        <v>1</v>
      </c>
      <c r="BF71" s="166">
        <v>1</v>
      </c>
      <c r="BG71" s="166">
        <v>1</v>
      </c>
      <c r="BH71" s="166">
        <v>1</v>
      </c>
      <c r="BI71" s="166">
        <v>1</v>
      </c>
      <c r="BJ71" s="171">
        <v>1</v>
      </c>
    </row>
    <row r="72" spans="1:62" x14ac:dyDescent="0.25">
      <c r="A72" s="75" t="s">
        <v>170</v>
      </c>
      <c r="B72" s="82">
        <v>9.25</v>
      </c>
      <c r="C72" s="63">
        <v>10</v>
      </c>
      <c r="D72" s="64">
        <v>10</v>
      </c>
      <c r="E72" s="82" t="s">
        <v>4</v>
      </c>
      <c r="F72" s="63">
        <v>8.8000000000000007</v>
      </c>
      <c r="G72" s="64">
        <v>8.7142857142857135</v>
      </c>
      <c r="H72" s="82" t="s">
        <v>4</v>
      </c>
      <c r="I72" s="63" t="s">
        <v>4</v>
      </c>
      <c r="J72" s="63" t="s">
        <v>4</v>
      </c>
      <c r="K72" s="63" t="s">
        <v>4</v>
      </c>
      <c r="L72" s="63" t="s">
        <v>4</v>
      </c>
      <c r="M72" s="64" t="s">
        <v>4</v>
      </c>
      <c r="N72" s="79">
        <v>9.25</v>
      </c>
      <c r="O72" s="63">
        <v>9.4</v>
      </c>
      <c r="P72" s="86">
        <v>9.3571428571428577</v>
      </c>
      <c r="Q72" s="49" t="s">
        <v>86</v>
      </c>
      <c r="R72" s="163"/>
      <c r="S72" s="170">
        <v>1</v>
      </c>
      <c r="T72" s="166">
        <v>1</v>
      </c>
      <c r="U72" s="166">
        <v>1</v>
      </c>
      <c r="V72" s="166">
        <v>1</v>
      </c>
      <c r="W72" s="166">
        <v>1</v>
      </c>
      <c r="X72" s="166">
        <v>0</v>
      </c>
      <c r="Y72" s="166">
        <v>0</v>
      </c>
      <c r="Z72" s="166">
        <v>0</v>
      </c>
      <c r="AA72" s="166">
        <v>0</v>
      </c>
      <c r="AB72" s="166">
        <v>0</v>
      </c>
      <c r="AC72" s="166">
        <v>0</v>
      </c>
      <c r="AD72" s="166">
        <v>0</v>
      </c>
      <c r="AE72" s="166">
        <v>0</v>
      </c>
      <c r="AF72" s="166">
        <v>0</v>
      </c>
      <c r="AG72" s="166">
        <v>0</v>
      </c>
      <c r="AH72" s="166">
        <v>0</v>
      </c>
      <c r="AI72" s="166">
        <v>0</v>
      </c>
      <c r="AJ72" s="166">
        <v>0</v>
      </c>
      <c r="AK72" s="166">
        <v>0</v>
      </c>
      <c r="AL72" s="166">
        <v>0</v>
      </c>
      <c r="AM72" s="166">
        <v>0</v>
      </c>
      <c r="AN72" s="166">
        <v>0</v>
      </c>
      <c r="AO72" s="166">
        <v>0</v>
      </c>
      <c r="AP72" s="166">
        <v>0</v>
      </c>
      <c r="AQ72" s="166">
        <v>1</v>
      </c>
      <c r="AR72" s="166">
        <v>1</v>
      </c>
      <c r="AS72" s="166">
        <v>1</v>
      </c>
      <c r="AT72" s="166">
        <v>1</v>
      </c>
      <c r="AU72" s="166">
        <v>1</v>
      </c>
      <c r="AV72" s="166">
        <v>1</v>
      </c>
      <c r="AW72" s="166">
        <v>1</v>
      </c>
      <c r="AX72" s="166">
        <v>1</v>
      </c>
      <c r="AY72" s="166">
        <v>1</v>
      </c>
      <c r="AZ72" s="166">
        <v>1</v>
      </c>
      <c r="BA72" s="166">
        <v>1</v>
      </c>
      <c r="BB72" s="176">
        <v>2</v>
      </c>
      <c r="BC72" s="170">
        <v>1</v>
      </c>
      <c r="BD72" s="166">
        <v>1</v>
      </c>
      <c r="BE72" s="166">
        <v>1</v>
      </c>
      <c r="BF72" s="166">
        <v>1</v>
      </c>
      <c r="BG72" s="166">
        <v>1</v>
      </c>
      <c r="BH72" s="166">
        <v>1</v>
      </c>
      <c r="BI72" s="166">
        <v>1</v>
      </c>
      <c r="BJ72" s="171">
        <v>1</v>
      </c>
    </row>
    <row r="73" spans="1:62" x14ac:dyDescent="0.25">
      <c r="A73" s="75" t="s">
        <v>171</v>
      </c>
      <c r="B73" s="82">
        <v>9.625</v>
      </c>
      <c r="C73" s="63">
        <v>10</v>
      </c>
      <c r="D73" s="64">
        <v>10</v>
      </c>
      <c r="E73" s="82">
        <v>4.5333333333333332</v>
      </c>
      <c r="F73" s="63">
        <v>8.4166666666666661</v>
      </c>
      <c r="G73" s="64">
        <v>9</v>
      </c>
      <c r="H73" s="82" t="s">
        <v>4</v>
      </c>
      <c r="I73" s="63">
        <v>9.27</v>
      </c>
      <c r="J73" s="63">
        <v>9.8000000000000007</v>
      </c>
      <c r="K73" s="63" t="s">
        <v>4</v>
      </c>
      <c r="L73" s="63" t="s">
        <v>4</v>
      </c>
      <c r="M73" s="64" t="s">
        <v>4</v>
      </c>
      <c r="N73" s="79">
        <v>7.0791666666666666</v>
      </c>
      <c r="O73" s="63">
        <v>9.2288888888888874</v>
      </c>
      <c r="P73" s="86">
        <v>9.6</v>
      </c>
      <c r="Q73" s="49"/>
      <c r="R73" s="163"/>
      <c r="S73" s="170">
        <v>1</v>
      </c>
      <c r="T73" s="166">
        <v>1</v>
      </c>
      <c r="U73" s="166" t="s">
        <v>4</v>
      </c>
      <c r="V73" s="166" t="s">
        <v>4</v>
      </c>
      <c r="W73" s="166">
        <v>1</v>
      </c>
      <c r="X73" s="166" t="s">
        <v>4</v>
      </c>
      <c r="Y73" s="166">
        <v>1</v>
      </c>
      <c r="Z73" s="166">
        <v>0</v>
      </c>
      <c r="AA73" s="166" t="s">
        <v>4</v>
      </c>
      <c r="AB73" s="166">
        <v>0</v>
      </c>
      <c r="AC73" s="166" t="s">
        <v>4</v>
      </c>
      <c r="AD73" s="166" t="s">
        <v>4</v>
      </c>
      <c r="AE73" s="166">
        <v>1</v>
      </c>
      <c r="AF73" s="166" t="s">
        <v>4</v>
      </c>
      <c r="AG73" s="166">
        <v>1</v>
      </c>
      <c r="AH73" s="166">
        <v>1</v>
      </c>
      <c r="AI73" s="166" t="s">
        <v>4</v>
      </c>
      <c r="AJ73" s="166">
        <v>1</v>
      </c>
      <c r="AK73" s="166" t="s">
        <v>4</v>
      </c>
      <c r="AL73" s="166" t="s">
        <v>4</v>
      </c>
      <c r="AM73" s="166" t="s">
        <v>4</v>
      </c>
      <c r="AN73" s="166">
        <v>0</v>
      </c>
      <c r="AO73" s="166" t="s">
        <v>4</v>
      </c>
      <c r="AP73" s="166" t="s">
        <v>4</v>
      </c>
      <c r="AQ73" s="166">
        <v>0</v>
      </c>
      <c r="AR73" s="166">
        <v>0</v>
      </c>
      <c r="AS73" s="166">
        <v>0</v>
      </c>
      <c r="AT73" s="166">
        <v>0</v>
      </c>
      <c r="AU73" s="166">
        <v>0</v>
      </c>
      <c r="AV73" s="166">
        <v>0</v>
      </c>
      <c r="AW73" s="166">
        <v>0</v>
      </c>
      <c r="AX73" s="166">
        <v>0</v>
      </c>
      <c r="AY73" s="166">
        <v>0</v>
      </c>
      <c r="AZ73" s="166">
        <v>0</v>
      </c>
      <c r="BA73" s="166">
        <v>0</v>
      </c>
      <c r="BB73" s="176">
        <v>0</v>
      </c>
      <c r="BC73" s="170" t="s">
        <v>4</v>
      </c>
      <c r="BD73" s="166">
        <v>0</v>
      </c>
      <c r="BE73" s="166" t="s">
        <v>4</v>
      </c>
      <c r="BF73" s="166">
        <v>0</v>
      </c>
      <c r="BG73" s="166">
        <v>1</v>
      </c>
      <c r="BH73" s="166">
        <v>1</v>
      </c>
      <c r="BI73" s="166">
        <v>1</v>
      </c>
      <c r="BJ73" s="171">
        <v>1</v>
      </c>
    </row>
    <row r="74" spans="1:62" x14ac:dyDescent="0.25">
      <c r="A74" s="75" t="s">
        <v>172</v>
      </c>
      <c r="B74" s="82">
        <v>10</v>
      </c>
      <c r="C74" s="63">
        <v>10</v>
      </c>
      <c r="D74" s="64">
        <v>10</v>
      </c>
      <c r="E74" s="82">
        <v>3.1333333333333333</v>
      </c>
      <c r="F74" s="63">
        <v>9.3333333333333339</v>
      </c>
      <c r="G74" s="64">
        <v>9.1333333333333329</v>
      </c>
      <c r="H74" s="82">
        <v>8.4666666666666668</v>
      </c>
      <c r="I74" s="63" t="s">
        <v>4</v>
      </c>
      <c r="J74" s="63" t="s">
        <v>4</v>
      </c>
      <c r="K74" s="63" t="s">
        <v>4</v>
      </c>
      <c r="L74" s="63" t="s">
        <v>4</v>
      </c>
      <c r="M74" s="64" t="s">
        <v>4</v>
      </c>
      <c r="N74" s="79">
        <v>7.2</v>
      </c>
      <c r="O74" s="63">
        <v>9.6666666666666679</v>
      </c>
      <c r="P74" s="86">
        <v>9.5666666666666664</v>
      </c>
      <c r="Q74" s="49"/>
      <c r="R74" s="163"/>
      <c r="S74" s="170">
        <v>0</v>
      </c>
      <c r="T74" s="166">
        <v>0</v>
      </c>
      <c r="U74" s="166">
        <v>0</v>
      </c>
      <c r="V74" s="166">
        <v>0</v>
      </c>
      <c r="W74" s="166">
        <v>1</v>
      </c>
      <c r="X74" s="166">
        <v>1</v>
      </c>
      <c r="Y74" s="166">
        <v>1</v>
      </c>
      <c r="Z74" s="166">
        <v>0</v>
      </c>
      <c r="AA74" s="166">
        <v>0</v>
      </c>
      <c r="AB74" s="166">
        <v>0</v>
      </c>
      <c r="AC74" s="166">
        <v>1</v>
      </c>
      <c r="AD74" s="166">
        <v>2</v>
      </c>
      <c r="AE74" s="166">
        <v>0</v>
      </c>
      <c r="AF74" s="166">
        <v>0</v>
      </c>
      <c r="AG74" s="166">
        <v>0</v>
      </c>
      <c r="AH74" s="166">
        <v>0</v>
      </c>
      <c r="AI74" s="166">
        <v>0</v>
      </c>
      <c r="AJ74" s="166">
        <v>0</v>
      </c>
      <c r="AK74" s="166">
        <v>0</v>
      </c>
      <c r="AL74" s="166">
        <v>0</v>
      </c>
      <c r="AM74" s="166">
        <v>0</v>
      </c>
      <c r="AN74" s="166">
        <v>1</v>
      </c>
      <c r="AO74" s="166">
        <v>1</v>
      </c>
      <c r="AP74" s="166">
        <v>1</v>
      </c>
      <c r="AQ74" s="166">
        <v>0</v>
      </c>
      <c r="AR74" s="166">
        <v>0</v>
      </c>
      <c r="AS74" s="166">
        <v>0</v>
      </c>
      <c r="AT74" s="166">
        <v>0</v>
      </c>
      <c r="AU74" s="166">
        <v>0</v>
      </c>
      <c r="AV74" s="166">
        <v>0</v>
      </c>
      <c r="AW74" s="166">
        <v>0</v>
      </c>
      <c r="AX74" s="166">
        <v>0</v>
      </c>
      <c r="AY74" s="166">
        <v>0</v>
      </c>
      <c r="AZ74" s="166">
        <v>0</v>
      </c>
      <c r="BA74" s="166">
        <v>0</v>
      </c>
      <c r="BB74" s="176">
        <v>2</v>
      </c>
      <c r="BC74" s="170">
        <v>1</v>
      </c>
      <c r="BD74" s="166">
        <v>1</v>
      </c>
      <c r="BE74" s="166">
        <v>1</v>
      </c>
      <c r="BF74" s="166">
        <v>1</v>
      </c>
      <c r="BG74" s="166">
        <v>1</v>
      </c>
      <c r="BH74" s="166">
        <v>1</v>
      </c>
      <c r="BI74" s="166">
        <v>1</v>
      </c>
      <c r="BJ74" s="171">
        <v>1</v>
      </c>
    </row>
    <row r="75" spans="1:62" x14ac:dyDescent="0.25">
      <c r="A75" s="75" t="s">
        <v>173</v>
      </c>
      <c r="B75" s="82">
        <v>9.25</v>
      </c>
      <c r="C75" s="63">
        <v>9.625</v>
      </c>
      <c r="D75" s="64">
        <v>5.625</v>
      </c>
      <c r="E75" s="82">
        <v>4.4666666666666668</v>
      </c>
      <c r="F75" s="63">
        <v>7.7333333333333334</v>
      </c>
      <c r="G75" s="64" t="s">
        <v>4</v>
      </c>
      <c r="H75" s="82" t="s">
        <v>4</v>
      </c>
      <c r="I75" s="63" t="s">
        <v>4</v>
      </c>
      <c r="J75" s="63" t="s">
        <v>4</v>
      </c>
      <c r="K75" s="63" t="s">
        <v>4</v>
      </c>
      <c r="L75" s="63" t="s">
        <v>4</v>
      </c>
      <c r="M75" s="64" t="s">
        <v>4</v>
      </c>
      <c r="N75" s="79">
        <v>6.8583333333333334</v>
      </c>
      <c r="O75" s="63">
        <v>8.6791666666666671</v>
      </c>
      <c r="P75" s="86">
        <v>5.625</v>
      </c>
      <c r="Q75" s="49"/>
      <c r="R75" s="163"/>
      <c r="S75" s="170" t="s">
        <v>4</v>
      </c>
      <c r="T75" s="166" t="s">
        <v>4</v>
      </c>
      <c r="U75" s="166" t="s">
        <v>4</v>
      </c>
      <c r="V75" s="166" t="s">
        <v>4</v>
      </c>
      <c r="W75" s="166" t="s">
        <v>4</v>
      </c>
      <c r="X75" s="166" t="s">
        <v>4</v>
      </c>
      <c r="Y75" s="166" t="s">
        <v>4</v>
      </c>
      <c r="Z75" s="166" t="s">
        <v>4</v>
      </c>
      <c r="AA75" s="166" t="s">
        <v>4</v>
      </c>
      <c r="AB75" s="166" t="s">
        <v>4</v>
      </c>
      <c r="AC75" s="166" t="s">
        <v>4</v>
      </c>
      <c r="AD75" s="166" t="s">
        <v>4</v>
      </c>
      <c r="AE75" s="166" t="s">
        <v>4</v>
      </c>
      <c r="AF75" s="166" t="s">
        <v>4</v>
      </c>
      <c r="AG75" s="166" t="s">
        <v>4</v>
      </c>
      <c r="AH75" s="166" t="s">
        <v>4</v>
      </c>
      <c r="AI75" s="166" t="s">
        <v>4</v>
      </c>
      <c r="AJ75" s="166" t="s">
        <v>4</v>
      </c>
      <c r="AK75" s="166" t="s">
        <v>4</v>
      </c>
      <c r="AL75" s="166" t="s">
        <v>4</v>
      </c>
      <c r="AM75" s="166" t="s">
        <v>4</v>
      </c>
      <c r="AN75" s="166" t="s">
        <v>4</v>
      </c>
      <c r="AO75" s="166" t="s">
        <v>4</v>
      </c>
      <c r="AP75" s="166" t="s">
        <v>4</v>
      </c>
      <c r="AQ75" s="166" t="s">
        <v>4</v>
      </c>
      <c r="AR75" s="166" t="s">
        <v>4</v>
      </c>
      <c r="AS75" s="166" t="s">
        <v>4</v>
      </c>
      <c r="AT75" s="166" t="s">
        <v>4</v>
      </c>
      <c r="AU75" s="166" t="s">
        <v>4</v>
      </c>
      <c r="AV75" s="166" t="s">
        <v>4</v>
      </c>
      <c r="AW75" s="166" t="s">
        <v>4</v>
      </c>
      <c r="AX75" s="166" t="s">
        <v>4</v>
      </c>
      <c r="AY75" s="166" t="s">
        <v>4</v>
      </c>
      <c r="AZ75" s="166" t="s">
        <v>4</v>
      </c>
      <c r="BA75" s="166" t="s">
        <v>4</v>
      </c>
      <c r="BB75" s="176" t="s">
        <v>4</v>
      </c>
      <c r="BC75" s="170" t="s">
        <v>4</v>
      </c>
      <c r="BD75" s="166" t="s">
        <v>4</v>
      </c>
      <c r="BE75" s="166" t="s">
        <v>4</v>
      </c>
      <c r="BF75" s="166" t="s">
        <v>4</v>
      </c>
      <c r="BG75" s="166" t="s">
        <v>4</v>
      </c>
      <c r="BH75" s="166" t="s">
        <v>4</v>
      </c>
      <c r="BI75" s="166" t="s">
        <v>4</v>
      </c>
      <c r="BJ75" s="171">
        <v>0</v>
      </c>
    </row>
    <row r="76" spans="1:62" x14ac:dyDescent="0.25">
      <c r="A76" s="75" t="s">
        <v>174</v>
      </c>
      <c r="B76" s="82">
        <v>2.625</v>
      </c>
      <c r="C76" s="63">
        <v>6.375</v>
      </c>
      <c r="D76" s="64">
        <v>1</v>
      </c>
      <c r="E76" s="82" t="s">
        <v>4</v>
      </c>
      <c r="F76" s="63" t="s">
        <v>4</v>
      </c>
      <c r="G76" s="64" t="s">
        <v>4</v>
      </c>
      <c r="H76" s="82" t="s">
        <v>4</v>
      </c>
      <c r="I76" s="63" t="s">
        <v>4</v>
      </c>
      <c r="J76" s="63" t="s">
        <v>4</v>
      </c>
      <c r="K76" s="63" t="s">
        <v>4</v>
      </c>
      <c r="L76" s="63" t="s">
        <v>4</v>
      </c>
      <c r="M76" s="64" t="s">
        <v>4</v>
      </c>
      <c r="N76" s="79">
        <v>2.625</v>
      </c>
      <c r="O76" s="63">
        <v>6.375</v>
      </c>
      <c r="P76" s="86">
        <v>1</v>
      </c>
      <c r="Q76" s="49"/>
      <c r="R76" s="163"/>
      <c r="S76" s="170">
        <v>1</v>
      </c>
      <c r="T76" s="166">
        <v>1</v>
      </c>
      <c r="U76" s="166">
        <v>1</v>
      </c>
      <c r="V76" s="166">
        <v>1</v>
      </c>
      <c r="W76" s="166">
        <v>0</v>
      </c>
      <c r="X76" s="166">
        <v>0</v>
      </c>
      <c r="Y76" s="166">
        <v>0</v>
      </c>
      <c r="Z76" s="166">
        <v>0</v>
      </c>
      <c r="AA76" s="166">
        <v>0</v>
      </c>
      <c r="AB76" s="166">
        <v>0</v>
      </c>
      <c r="AC76" s="166">
        <v>0</v>
      </c>
      <c r="AD76" s="166">
        <v>0</v>
      </c>
      <c r="AE76" s="166">
        <v>0</v>
      </c>
      <c r="AF76" s="166">
        <v>0</v>
      </c>
      <c r="AG76" s="166">
        <v>0</v>
      </c>
      <c r="AH76" s="166">
        <v>0</v>
      </c>
      <c r="AI76" s="166">
        <v>1</v>
      </c>
      <c r="AJ76" s="166">
        <v>0</v>
      </c>
      <c r="AK76" s="166">
        <v>0</v>
      </c>
      <c r="AL76" s="166">
        <v>0</v>
      </c>
      <c r="AM76" s="166">
        <v>1</v>
      </c>
      <c r="AN76" s="166">
        <v>1</v>
      </c>
      <c r="AO76" s="166">
        <v>1</v>
      </c>
      <c r="AP76" s="166">
        <v>1</v>
      </c>
      <c r="AQ76" s="166">
        <v>1</v>
      </c>
      <c r="AR76" s="166">
        <v>1</v>
      </c>
      <c r="AS76" s="166">
        <v>1</v>
      </c>
      <c r="AT76" s="166">
        <v>1</v>
      </c>
      <c r="AU76" s="166">
        <v>1</v>
      </c>
      <c r="AV76" s="166">
        <v>1</v>
      </c>
      <c r="AW76" s="166">
        <v>1</v>
      </c>
      <c r="AX76" s="166">
        <v>1</v>
      </c>
      <c r="AY76" s="166">
        <v>1</v>
      </c>
      <c r="AZ76" s="166">
        <v>1</v>
      </c>
      <c r="BA76" s="166">
        <v>1</v>
      </c>
      <c r="BB76" s="176">
        <v>2</v>
      </c>
      <c r="BC76" s="170">
        <v>0</v>
      </c>
      <c r="BD76" s="166">
        <v>0</v>
      </c>
      <c r="BE76" s="166">
        <v>0</v>
      </c>
      <c r="BF76" s="166">
        <v>0</v>
      </c>
      <c r="BG76" s="166">
        <v>0</v>
      </c>
      <c r="BH76" s="166">
        <v>0</v>
      </c>
      <c r="BI76" s="166">
        <v>0</v>
      </c>
      <c r="BJ76" s="171">
        <v>0</v>
      </c>
    </row>
    <row r="77" spans="1:62" x14ac:dyDescent="0.25">
      <c r="A77" s="75" t="s">
        <v>175</v>
      </c>
      <c r="B77" s="82">
        <v>9.375</v>
      </c>
      <c r="C77" s="63">
        <v>10</v>
      </c>
      <c r="D77" s="64">
        <v>10</v>
      </c>
      <c r="E77" s="82">
        <v>3.2857142857142856</v>
      </c>
      <c r="F77" s="63">
        <v>9.5714285714285712</v>
      </c>
      <c r="G77" s="64">
        <v>9.1999999999999993</v>
      </c>
      <c r="H77" s="82" t="s">
        <v>4</v>
      </c>
      <c r="I77" s="63" t="s">
        <v>4</v>
      </c>
      <c r="J77" s="63" t="s">
        <v>4</v>
      </c>
      <c r="K77" s="63" t="s">
        <v>4</v>
      </c>
      <c r="L77" s="63" t="s">
        <v>4</v>
      </c>
      <c r="M77" s="64" t="s">
        <v>4</v>
      </c>
      <c r="N77" s="79">
        <v>6.3303571428571423</v>
      </c>
      <c r="O77" s="63">
        <v>9.7857142857142847</v>
      </c>
      <c r="P77" s="86">
        <v>9.6</v>
      </c>
      <c r="Q77" s="49"/>
      <c r="R77" s="163"/>
      <c r="S77" s="170">
        <v>0</v>
      </c>
      <c r="T77" s="166">
        <v>0</v>
      </c>
      <c r="U77" s="166">
        <v>0</v>
      </c>
      <c r="V77" s="166">
        <v>0</v>
      </c>
      <c r="W77" s="166">
        <v>1</v>
      </c>
      <c r="X77" s="166">
        <v>0</v>
      </c>
      <c r="Y77" s="166">
        <v>0</v>
      </c>
      <c r="Z77" s="166">
        <v>1</v>
      </c>
      <c r="AA77" s="166">
        <v>1</v>
      </c>
      <c r="AB77" s="166">
        <v>1</v>
      </c>
      <c r="AC77" s="166">
        <v>1</v>
      </c>
      <c r="AD77" s="166">
        <v>1</v>
      </c>
      <c r="AE77" s="166">
        <v>0</v>
      </c>
      <c r="AF77" s="166">
        <v>0</v>
      </c>
      <c r="AG77" s="166">
        <v>0</v>
      </c>
      <c r="AH77" s="166">
        <v>0</v>
      </c>
      <c r="AI77" s="166">
        <v>0</v>
      </c>
      <c r="AJ77" s="166">
        <v>1</v>
      </c>
      <c r="AK77" s="166">
        <v>1</v>
      </c>
      <c r="AL77" s="166">
        <v>1</v>
      </c>
      <c r="AM77" s="166">
        <v>1</v>
      </c>
      <c r="AN77" s="166">
        <v>0</v>
      </c>
      <c r="AO77" s="166">
        <v>0</v>
      </c>
      <c r="AP77" s="166">
        <v>0</v>
      </c>
      <c r="AQ77" s="166">
        <v>0</v>
      </c>
      <c r="AR77" s="166">
        <v>0</v>
      </c>
      <c r="AS77" s="166">
        <v>0</v>
      </c>
      <c r="AT77" s="166">
        <v>0</v>
      </c>
      <c r="AU77" s="166">
        <v>0</v>
      </c>
      <c r="AV77" s="166">
        <v>1</v>
      </c>
      <c r="AW77" s="166">
        <v>1</v>
      </c>
      <c r="AX77" s="166">
        <v>1</v>
      </c>
      <c r="AY77" s="166">
        <v>1</v>
      </c>
      <c r="AZ77" s="166">
        <v>1</v>
      </c>
      <c r="BA77" s="166">
        <v>1</v>
      </c>
      <c r="BB77" s="176">
        <v>2</v>
      </c>
      <c r="BC77" s="170">
        <v>1</v>
      </c>
      <c r="BD77" s="166">
        <v>1</v>
      </c>
      <c r="BE77" s="166">
        <v>1</v>
      </c>
      <c r="BF77" s="166">
        <v>1</v>
      </c>
      <c r="BG77" s="166">
        <v>1</v>
      </c>
      <c r="BH77" s="166">
        <v>1</v>
      </c>
      <c r="BI77" s="166">
        <v>1</v>
      </c>
      <c r="BJ77" s="171">
        <v>1</v>
      </c>
    </row>
    <row r="78" spans="1:62" x14ac:dyDescent="0.25">
      <c r="A78" s="75" t="s">
        <v>176</v>
      </c>
      <c r="B78" s="82">
        <v>9.25</v>
      </c>
      <c r="C78" s="63">
        <v>10</v>
      </c>
      <c r="D78" s="64">
        <v>10</v>
      </c>
      <c r="E78" s="82">
        <v>4.4000000000000004</v>
      </c>
      <c r="F78" s="63">
        <v>9.75</v>
      </c>
      <c r="G78" s="64">
        <v>8</v>
      </c>
      <c r="H78" s="82">
        <v>8.25</v>
      </c>
      <c r="I78" s="63" t="s">
        <v>4</v>
      </c>
      <c r="J78" s="63" t="s">
        <v>4</v>
      </c>
      <c r="K78" s="63" t="s">
        <v>4</v>
      </c>
      <c r="L78" s="63" t="s">
        <v>4</v>
      </c>
      <c r="M78" s="64" t="s">
        <v>4</v>
      </c>
      <c r="N78" s="79">
        <v>7.3</v>
      </c>
      <c r="O78" s="63">
        <v>9.875</v>
      </c>
      <c r="P78" s="86">
        <v>9</v>
      </c>
      <c r="Q78" s="49"/>
      <c r="R78" s="163"/>
      <c r="S78" s="170">
        <v>0</v>
      </c>
      <c r="T78" s="166">
        <v>0</v>
      </c>
      <c r="U78" s="166">
        <v>0</v>
      </c>
      <c r="V78" s="166">
        <v>0</v>
      </c>
      <c r="W78" s="166">
        <v>1</v>
      </c>
      <c r="X78" s="166">
        <v>0</v>
      </c>
      <c r="Y78" s="166">
        <v>0</v>
      </c>
      <c r="Z78" s="166">
        <v>0</v>
      </c>
      <c r="AA78" s="166">
        <v>0</v>
      </c>
      <c r="AB78" s="166">
        <v>0</v>
      </c>
      <c r="AC78" s="166">
        <v>0</v>
      </c>
      <c r="AD78" s="166">
        <v>0</v>
      </c>
      <c r="AE78" s="166">
        <v>0</v>
      </c>
      <c r="AF78" s="166">
        <v>0</v>
      </c>
      <c r="AG78" s="166">
        <v>0</v>
      </c>
      <c r="AH78" s="166">
        <v>0</v>
      </c>
      <c r="AI78" s="166">
        <v>0</v>
      </c>
      <c r="AJ78" s="166">
        <v>0</v>
      </c>
      <c r="AK78" s="166">
        <v>0</v>
      </c>
      <c r="AL78" s="166">
        <v>0</v>
      </c>
      <c r="AM78" s="166">
        <v>0</v>
      </c>
      <c r="AN78" s="166">
        <v>0</v>
      </c>
      <c r="AO78" s="166">
        <v>0</v>
      </c>
      <c r="AP78" s="166">
        <v>0</v>
      </c>
      <c r="AQ78" s="166">
        <v>0</v>
      </c>
      <c r="AR78" s="166">
        <v>0</v>
      </c>
      <c r="AS78" s="166">
        <v>0</v>
      </c>
      <c r="AT78" s="166">
        <v>0</v>
      </c>
      <c r="AU78" s="166">
        <v>0</v>
      </c>
      <c r="AV78" s="166">
        <v>0</v>
      </c>
      <c r="AW78" s="166">
        <v>0</v>
      </c>
      <c r="AX78" s="166">
        <v>0</v>
      </c>
      <c r="AY78" s="166">
        <v>0</v>
      </c>
      <c r="AZ78" s="166">
        <v>0</v>
      </c>
      <c r="BA78" s="166">
        <v>0</v>
      </c>
      <c r="BB78" s="176">
        <v>1</v>
      </c>
      <c r="BC78" s="170">
        <v>1</v>
      </c>
      <c r="BD78" s="166">
        <v>1</v>
      </c>
      <c r="BE78" s="166">
        <v>1</v>
      </c>
      <c r="BF78" s="166" t="s">
        <v>4</v>
      </c>
      <c r="BG78" s="166">
        <v>1</v>
      </c>
      <c r="BH78" s="166">
        <v>1</v>
      </c>
      <c r="BI78" s="166">
        <v>1</v>
      </c>
      <c r="BJ78" s="171">
        <v>1</v>
      </c>
    </row>
    <row r="79" spans="1:62" x14ac:dyDescent="0.25">
      <c r="A79" s="75" t="s">
        <v>177</v>
      </c>
      <c r="B79" s="82">
        <v>10</v>
      </c>
      <c r="C79" s="63">
        <v>10</v>
      </c>
      <c r="D79" s="64">
        <v>10</v>
      </c>
      <c r="E79" s="82">
        <v>2.9333333333333331</v>
      </c>
      <c r="F79" s="63">
        <v>8.4666666666666668</v>
      </c>
      <c r="G79" s="64">
        <v>9</v>
      </c>
      <c r="H79" s="82" t="s">
        <v>4</v>
      </c>
      <c r="I79" s="63" t="s">
        <v>4</v>
      </c>
      <c r="J79" s="63" t="s">
        <v>4</v>
      </c>
      <c r="K79" s="63" t="s">
        <v>4</v>
      </c>
      <c r="L79" s="63" t="s">
        <v>4</v>
      </c>
      <c r="M79" s="64" t="s">
        <v>4</v>
      </c>
      <c r="N79" s="79">
        <v>6.4666666666666668</v>
      </c>
      <c r="O79" s="63">
        <v>9.2333333333333343</v>
      </c>
      <c r="P79" s="86">
        <v>9.5</v>
      </c>
      <c r="Q79" s="49"/>
      <c r="R79" s="163"/>
      <c r="S79" s="170">
        <v>0</v>
      </c>
      <c r="T79" s="166">
        <v>0</v>
      </c>
      <c r="U79" s="166">
        <v>0</v>
      </c>
      <c r="V79" s="166">
        <v>0</v>
      </c>
      <c r="W79" s="166">
        <v>1</v>
      </c>
      <c r="X79" s="166">
        <v>1</v>
      </c>
      <c r="Y79" s="166">
        <v>0</v>
      </c>
      <c r="Z79" s="166">
        <v>0</v>
      </c>
      <c r="AA79" s="166">
        <v>0</v>
      </c>
      <c r="AB79" s="166">
        <v>1</v>
      </c>
      <c r="AC79" s="166">
        <v>1</v>
      </c>
      <c r="AD79" s="166">
        <v>1</v>
      </c>
      <c r="AE79" s="166">
        <v>1</v>
      </c>
      <c r="AF79" s="166">
        <v>1</v>
      </c>
      <c r="AG79" s="166">
        <v>1</v>
      </c>
      <c r="AH79" s="166">
        <v>0</v>
      </c>
      <c r="AI79" s="166">
        <v>0</v>
      </c>
      <c r="AJ79" s="166">
        <v>0</v>
      </c>
      <c r="AK79" s="166">
        <v>0</v>
      </c>
      <c r="AL79" s="166">
        <v>0</v>
      </c>
      <c r="AM79" s="166">
        <v>0</v>
      </c>
      <c r="AN79" s="166">
        <v>0</v>
      </c>
      <c r="AO79" s="166">
        <v>0</v>
      </c>
      <c r="AP79" s="166">
        <v>0</v>
      </c>
      <c r="AQ79" s="166">
        <v>0</v>
      </c>
      <c r="AR79" s="166">
        <v>0</v>
      </c>
      <c r="AS79" s="166">
        <v>0</v>
      </c>
      <c r="AT79" s="166">
        <v>0</v>
      </c>
      <c r="AU79" s="166">
        <v>0</v>
      </c>
      <c r="AV79" s="166">
        <v>0</v>
      </c>
      <c r="AW79" s="166">
        <v>0</v>
      </c>
      <c r="AX79" s="166">
        <v>0</v>
      </c>
      <c r="AY79" s="166">
        <v>0</v>
      </c>
      <c r="AZ79" s="166">
        <v>0</v>
      </c>
      <c r="BA79" s="166">
        <v>0</v>
      </c>
      <c r="BB79" s="176">
        <v>0</v>
      </c>
      <c r="BC79" s="170">
        <v>1</v>
      </c>
      <c r="BD79" s="166">
        <v>1</v>
      </c>
      <c r="BE79" s="166">
        <v>1</v>
      </c>
      <c r="BF79" s="166">
        <v>1</v>
      </c>
      <c r="BG79" s="166">
        <v>1</v>
      </c>
      <c r="BH79" s="166">
        <v>1</v>
      </c>
      <c r="BI79" s="166">
        <v>1</v>
      </c>
      <c r="BJ79" s="171">
        <v>1</v>
      </c>
    </row>
    <row r="80" spans="1:62" x14ac:dyDescent="0.25">
      <c r="A80" s="75" t="s">
        <v>178</v>
      </c>
      <c r="B80" s="82">
        <v>9.25</v>
      </c>
      <c r="C80" s="63">
        <v>9.625</v>
      </c>
      <c r="D80" s="64">
        <v>10</v>
      </c>
      <c r="E80" s="82">
        <v>5</v>
      </c>
      <c r="F80" s="63">
        <v>9.5384615384615383</v>
      </c>
      <c r="G80" s="64">
        <v>8.6923076923076916</v>
      </c>
      <c r="H80" s="82">
        <v>6.2</v>
      </c>
      <c r="I80" s="63" t="s">
        <v>4</v>
      </c>
      <c r="J80" s="63" t="s">
        <v>4</v>
      </c>
      <c r="K80" s="63">
        <v>7.125</v>
      </c>
      <c r="L80" s="63">
        <v>10</v>
      </c>
      <c r="M80" s="64">
        <v>10</v>
      </c>
      <c r="N80" s="79">
        <v>6.8937499999999998</v>
      </c>
      <c r="O80" s="63">
        <v>9.7211538461538467</v>
      </c>
      <c r="P80" s="86">
        <v>9.5641025641025639</v>
      </c>
      <c r="Q80" s="49"/>
      <c r="R80" s="163"/>
      <c r="S80" s="170">
        <v>0</v>
      </c>
      <c r="T80" s="166">
        <v>0</v>
      </c>
      <c r="U80" s="166">
        <v>0</v>
      </c>
      <c r="V80" s="166">
        <v>0</v>
      </c>
      <c r="W80" s="166">
        <v>0</v>
      </c>
      <c r="X80" s="166">
        <v>0</v>
      </c>
      <c r="Y80" s="166">
        <v>0</v>
      </c>
      <c r="Z80" s="166">
        <v>0</v>
      </c>
      <c r="AA80" s="166">
        <v>0</v>
      </c>
      <c r="AB80" s="166">
        <v>0</v>
      </c>
      <c r="AC80" s="166">
        <v>0</v>
      </c>
      <c r="AD80" s="166">
        <v>0</v>
      </c>
      <c r="AE80" s="166">
        <v>0</v>
      </c>
      <c r="AF80" s="166">
        <v>0</v>
      </c>
      <c r="AG80" s="166">
        <v>0</v>
      </c>
      <c r="AH80" s="166">
        <v>0</v>
      </c>
      <c r="AI80" s="166">
        <v>0</v>
      </c>
      <c r="AJ80" s="166">
        <v>1</v>
      </c>
      <c r="AK80" s="166">
        <v>0</v>
      </c>
      <c r="AL80" s="166">
        <v>0</v>
      </c>
      <c r="AM80" s="166">
        <v>1</v>
      </c>
      <c r="AN80" s="166">
        <v>1</v>
      </c>
      <c r="AO80" s="166">
        <v>1</v>
      </c>
      <c r="AP80" s="166">
        <v>1</v>
      </c>
      <c r="AQ80" s="166">
        <v>0</v>
      </c>
      <c r="AR80" s="166">
        <v>0</v>
      </c>
      <c r="AS80" s="166">
        <v>0</v>
      </c>
      <c r="AT80" s="166">
        <v>0</v>
      </c>
      <c r="AU80" s="166">
        <v>0</v>
      </c>
      <c r="AV80" s="166">
        <v>0</v>
      </c>
      <c r="AW80" s="166">
        <v>0</v>
      </c>
      <c r="AX80" s="166">
        <v>0</v>
      </c>
      <c r="AY80" s="166">
        <v>0</v>
      </c>
      <c r="AZ80" s="166">
        <v>0</v>
      </c>
      <c r="BA80" s="166">
        <v>0</v>
      </c>
      <c r="BB80" s="176">
        <v>1</v>
      </c>
      <c r="BC80" s="170">
        <v>1</v>
      </c>
      <c r="BD80" s="166">
        <v>1</v>
      </c>
      <c r="BE80" s="166">
        <v>1</v>
      </c>
      <c r="BF80" s="166">
        <v>1</v>
      </c>
      <c r="BG80" s="166">
        <v>1</v>
      </c>
      <c r="BH80" s="166">
        <v>1</v>
      </c>
      <c r="BI80" s="166">
        <v>1</v>
      </c>
      <c r="BJ80" s="171">
        <v>1</v>
      </c>
    </row>
    <row r="81" spans="1:62" x14ac:dyDescent="0.25">
      <c r="A81" s="75" t="s">
        <v>179</v>
      </c>
      <c r="B81" s="82">
        <v>9.25</v>
      </c>
      <c r="C81" s="63">
        <v>10</v>
      </c>
      <c r="D81" s="64">
        <v>10</v>
      </c>
      <c r="E81" s="82">
        <v>8</v>
      </c>
      <c r="F81" s="63">
        <v>9.8000000000000007</v>
      </c>
      <c r="G81" s="64">
        <v>9.0769230769230766</v>
      </c>
      <c r="H81" s="82" t="s">
        <v>4</v>
      </c>
      <c r="I81" s="63" t="s">
        <v>4</v>
      </c>
      <c r="J81" s="63" t="s">
        <v>4</v>
      </c>
      <c r="K81" s="63" t="s">
        <v>4</v>
      </c>
      <c r="L81" s="63" t="s">
        <v>4</v>
      </c>
      <c r="M81" s="64" t="s">
        <v>4</v>
      </c>
      <c r="N81" s="79">
        <v>8.625</v>
      </c>
      <c r="O81" s="63">
        <v>9.9</v>
      </c>
      <c r="P81" s="86">
        <v>9.5384615384615383</v>
      </c>
      <c r="Q81" s="49" t="s">
        <v>86</v>
      </c>
      <c r="R81" s="163"/>
      <c r="S81" s="170">
        <v>0</v>
      </c>
      <c r="T81" s="166">
        <v>0</v>
      </c>
      <c r="U81" s="166">
        <v>0</v>
      </c>
      <c r="V81" s="166">
        <v>0</v>
      </c>
      <c r="W81" s="166">
        <v>1</v>
      </c>
      <c r="X81" s="166">
        <v>1</v>
      </c>
      <c r="Y81" s="166">
        <v>1</v>
      </c>
      <c r="Z81" s="166">
        <v>0</v>
      </c>
      <c r="AA81" s="166">
        <v>0</v>
      </c>
      <c r="AB81" s="166">
        <v>0</v>
      </c>
      <c r="AC81" s="166">
        <v>0</v>
      </c>
      <c r="AD81" s="166">
        <v>0</v>
      </c>
      <c r="AE81" s="166">
        <v>1</v>
      </c>
      <c r="AF81" s="166">
        <v>1</v>
      </c>
      <c r="AG81" s="166">
        <v>1</v>
      </c>
      <c r="AH81" s="166">
        <v>1</v>
      </c>
      <c r="AI81" s="166">
        <v>1</v>
      </c>
      <c r="AJ81" s="166">
        <v>0</v>
      </c>
      <c r="AK81" s="166">
        <v>1</v>
      </c>
      <c r="AL81" s="166">
        <v>1</v>
      </c>
      <c r="AM81" s="166">
        <v>1</v>
      </c>
      <c r="AN81" s="166">
        <v>0</v>
      </c>
      <c r="AO81" s="166">
        <v>0</v>
      </c>
      <c r="AP81" s="166">
        <v>0</v>
      </c>
      <c r="AQ81" s="166">
        <v>1</v>
      </c>
      <c r="AR81" s="166">
        <v>1</v>
      </c>
      <c r="AS81" s="166">
        <v>1</v>
      </c>
      <c r="AT81" s="166">
        <v>1</v>
      </c>
      <c r="AU81" s="166">
        <v>1</v>
      </c>
      <c r="AV81" s="166">
        <v>1</v>
      </c>
      <c r="AW81" s="166">
        <v>1</v>
      </c>
      <c r="AX81" s="166">
        <v>1</v>
      </c>
      <c r="AY81" s="166">
        <v>1</v>
      </c>
      <c r="AZ81" s="166">
        <v>1</v>
      </c>
      <c r="BA81" s="166">
        <v>1</v>
      </c>
      <c r="BB81" s="176">
        <v>1</v>
      </c>
      <c r="BC81" s="170">
        <v>1</v>
      </c>
      <c r="BD81" s="166">
        <v>1</v>
      </c>
      <c r="BE81" s="166">
        <v>1</v>
      </c>
      <c r="BF81" s="166">
        <v>1</v>
      </c>
      <c r="BG81" s="166">
        <v>1</v>
      </c>
      <c r="BH81" s="166">
        <v>1</v>
      </c>
      <c r="BI81" s="166">
        <v>1</v>
      </c>
      <c r="BJ81" s="171">
        <v>1</v>
      </c>
    </row>
    <row r="82" spans="1:62" x14ac:dyDescent="0.25">
      <c r="A82" s="75" t="s">
        <v>180</v>
      </c>
      <c r="B82" s="82">
        <v>8.875</v>
      </c>
      <c r="C82" s="63">
        <v>10</v>
      </c>
      <c r="D82" s="64">
        <v>10</v>
      </c>
      <c r="E82" s="82" t="s">
        <v>4</v>
      </c>
      <c r="F82" s="63">
        <v>8.615384615384615</v>
      </c>
      <c r="G82" s="64">
        <v>9</v>
      </c>
      <c r="H82" s="82" t="s">
        <v>4</v>
      </c>
      <c r="I82" s="63" t="s">
        <v>4</v>
      </c>
      <c r="J82" s="63" t="s">
        <v>4</v>
      </c>
      <c r="K82" s="63" t="s">
        <v>4</v>
      </c>
      <c r="L82" s="63" t="s">
        <v>4</v>
      </c>
      <c r="M82" s="64" t="s">
        <v>4</v>
      </c>
      <c r="N82" s="79">
        <v>8.875</v>
      </c>
      <c r="O82" s="63">
        <v>9.3076923076923066</v>
      </c>
      <c r="P82" s="86">
        <v>9.5</v>
      </c>
      <c r="Q82" s="49" t="s">
        <v>86</v>
      </c>
      <c r="R82" s="163"/>
      <c r="S82" s="170">
        <v>0</v>
      </c>
      <c r="T82" s="166">
        <v>0</v>
      </c>
      <c r="U82" s="166">
        <v>0</v>
      </c>
      <c r="V82" s="166">
        <v>0</v>
      </c>
      <c r="W82" s="166">
        <v>1</v>
      </c>
      <c r="X82" s="166">
        <v>1</v>
      </c>
      <c r="Y82" s="166">
        <v>1</v>
      </c>
      <c r="Z82" s="166">
        <v>0</v>
      </c>
      <c r="AA82" s="166">
        <v>0</v>
      </c>
      <c r="AB82" s="166">
        <v>0</v>
      </c>
      <c r="AC82" s="166">
        <v>0</v>
      </c>
      <c r="AD82" s="166">
        <v>0</v>
      </c>
      <c r="AE82" s="166">
        <v>1</v>
      </c>
      <c r="AF82" s="166">
        <v>1</v>
      </c>
      <c r="AG82" s="166">
        <v>1</v>
      </c>
      <c r="AH82" s="166">
        <v>1</v>
      </c>
      <c r="AI82" s="166">
        <v>1</v>
      </c>
      <c r="AJ82" s="166">
        <v>0</v>
      </c>
      <c r="AK82" s="166">
        <v>1</v>
      </c>
      <c r="AL82" s="166">
        <v>1</v>
      </c>
      <c r="AM82" s="166">
        <v>1</v>
      </c>
      <c r="AN82" s="166">
        <v>0</v>
      </c>
      <c r="AO82" s="166">
        <v>0</v>
      </c>
      <c r="AP82" s="166" t="s">
        <v>4</v>
      </c>
      <c r="AQ82" s="166">
        <v>1</v>
      </c>
      <c r="AR82" s="166">
        <v>1</v>
      </c>
      <c r="AS82" s="166">
        <v>1</v>
      </c>
      <c r="AT82" s="166">
        <v>1</v>
      </c>
      <c r="AU82" s="166">
        <v>1</v>
      </c>
      <c r="AV82" s="166">
        <v>1</v>
      </c>
      <c r="AW82" s="166">
        <v>1</v>
      </c>
      <c r="AX82" s="166">
        <v>1</v>
      </c>
      <c r="AY82" s="166">
        <v>1</v>
      </c>
      <c r="AZ82" s="166">
        <v>1</v>
      </c>
      <c r="BA82" s="166">
        <v>1</v>
      </c>
      <c r="BB82" s="176">
        <v>1</v>
      </c>
      <c r="BC82" s="170">
        <v>1</v>
      </c>
      <c r="BD82" s="166">
        <v>1</v>
      </c>
      <c r="BE82" s="166">
        <v>1</v>
      </c>
      <c r="BF82" s="166">
        <v>1</v>
      </c>
      <c r="BG82" s="166">
        <v>1</v>
      </c>
      <c r="BH82" s="166">
        <v>1</v>
      </c>
      <c r="BI82" s="166">
        <v>1</v>
      </c>
      <c r="BJ82" s="171">
        <v>1</v>
      </c>
    </row>
    <row r="83" spans="1:62" x14ac:dyDescent="0.25">
      <c r="A83" s="75" t="s">
        <v>181</v>
      </c>
      <c r="B83" s="82">
        <v>7</v>
      </c>
      <c r="C83" s="63">
        <v>8.375</v>
      </c>
      <c r="D83" s="64">
        <v>10</v>
      </c>
      <c r="E83" s="82" t="s">
        <v>4</v>
      </c>
      <c r="F83" s="63" t="s">
        <v>4</v>
      </c>
      <c r="G83" s="64">
        <v>7.4</v>
      </c>
      <c r="H83" s="82">
        <v>5.8571428571428568</v>
      </c>
      <c r="I83" s="63" t="s">
        <v>4</v>
      </c>
      <c r="J83" s="63" t="s">
        <v>4</v>
      </c>
      <c r="K83" s="63" t="s">
        <v>4</v>
      </c>
      <c r="L83" s="63" t="s">
        <v>4</v>
      </c>
      <c r="M83" s="64" t="s">
        <v>4</v>
      </c>
      <c r="N83" s="79">
        <v>6.4285714285714288</v>
      </c>
      <c r="O83" s="63">
        <v>8.375</v>
      </c>
      <c r="P83" s="86">
        <v>8.6999999999999993</v>
      </c>
      <c r="Q83" s="49"/>
      <c r="R83" s="163"/>
      <c r="S83" s="170">
        <v>0</v>
      </c>
      <c r="T83" s="166">
        <v>0</v>
      </c>
      <c r="U83" s="166">
        <v>0</v>
      </c>
      <c r="V83" s="166">
        <v>0</v>
      </c>
      <c r="W83" s="166">
        <v>1</v>
      </c>
      <c r="X83" s="166">
        <v>1</v>
      </c>
      <c r="Y83" s="166">
        <v>1</v>
      </c>
      <c r="Z83" s="166">
        <v>0</v>
      </c>
      <c r="AA83" s="166">
        <v>0</v>
      </c>
      <c r="AB83" s="166">
        <v>0</v>
      </c>
      <c r="AC83" s="166">
        <v>0</v>
      </c>
      <c r="AD83" s="166">
        <v>0</v>
      </c>
      <c r="AE83" s="166">
        <v>0</v>
      </c>
      <c r="AF83" s="166">
        <v>0</v>
      </c>
      <c r="AG83" s="166">
        <v>0</v>
      </c>
      <c r="AH83" s="166">
        <v>0</v>
      </c>
      <c r="AI83" s="166">
        <v>0</v>
      </c>
      <c r="AJ83" s="166">
        <v>0</v>
      </c>
      <c r="AK83" s="166">
        <v>0</v>
      </c>
      <c r="AL83" s="166">
        <v>0</v>
      </c>
      <c r="AM83" s="166">
        <v>0</v>
      </c>
      <c r="AN83" s="166">
        <v>1</v>
      </c>
      <c r="AO83" s="166">
        <v>1</v>
      </c>
      <c r="AP83" s="166">
        <v>1</v>
      </c>
      <c r="AQ83" s="166">
        <v>1</v>
      </c>
      <c r="AR83" s="166">
        <v>1</v>
      </c>
      <c r="AS83" s="166">
        <v>1</v>
      </c>
      <c r="AT83" s="166">
        <v>1</v>
      </c>
      <c r="AU83" s="166" t="s">
        <v>4</v>
      </c>
      <c r="AV83" s="166">
        <v>0</v>
      </c>
      <c r="AW83" s="166">
        <v>0</v>
      </c>
      <c r="AX83" s="166">
        <v>0</v>
      </c>
      <c r="AY83" s="166">
        <v>0</v>
      </c>
      <c r="AZ83" s="166">
        <v>0</v>
      </c>
      <c r="BA83" s="166">
        <v>0</v>
      </c>
      <c r="BB83" s="176">
        <v>1</v>
      </c>
      <c r="BC83" s="170">
        <v>0</v>
      </c>
      <c r="BD83" s="166">
        <v>0</v>
      </c>
      <c r="BE83" s="166">
        <v>0</v>
      </c>
      <c r="BF83" s="166" t="s">
        <v>4</v>
      </c>
      <c r="BG83" s="166">
        <v>0</v>
      </c>
      <c r="BH83" s="166">
        <v>0</v>
      </c>
      <c r="BI83" s="166">
        <v>0</v>
      </c>
      <c r="BJ83" s="171">
        <v>0</v>
      </c>
    </row>
    <row r="84" spans="1:62" x14ac:dyDescent="0.25">
      <c r="A84" s="75" t="s">
        <v>182</v>
      </c>
      <c r="B84" s="82">
        <v>9.625</v>
      </c>
      <c r="C84" s="63">
        <v>10</v>
      </c>
      <c r="D84" s="64">
        <v>10</v>
      </c>
      <c r="E84" s="82">
        <v>7.3</v>
      </c>
      <c r="F84" s="63">
        <v>9.5714285714285712</v>
      </c>
      <c r="G84" s="64">
        <v>9.4</v>
      </c>
      <c r="H84" s="82" t="s">
        <v>4</v>
      </c>
      <c r="I84" s="63" t="s">
        <v>4</v>
      </c>
      <c r="J84" s="63" t="s">
        <v>4</v>
      </c>
      <c r="K84" s="63" t="s">
        <v>4</v>
      </c>
      <c r="L84" s="63" t="s">
        <v>4</v>
      </c>
      <c r="M84" s="64" t="s">
        <v>4</v>
      </c>
      <c r="N84" s="79">
        <v>8.4625000000000004</v>
      </c>
      <c r="O84" s="63">
        <v>9.7857142857142847</v>
      </c>
      <c r="P84" s="86">
        <v>9.6999999999999993</v>
      </c>
      <c r="Q84" s="49"/>
      <c r="R84" s="163"/>
      <c r="S84" s="170">
        <v>1</v>
      </c>
      <c r="T84" s="166">
        <v>1</v>
      </c>
      <c r="U84" s="166">
        <v>1</v>
      </c>
      <c r="V84" s="166">
        <v>1</v>
      </c>
      <c r="W84" s="166">
        <v>1</v>
      </c>
      <c r="X84" s="166">
        <v>1</v>
      </c>
      <c r="Y84" s="166">
        <v>1</v>
      </c>
      <c r="Z84" s="166">
        <v>0</v>
      </c>
      <c r="AA84" s="166">
        <v>0</v>
      </c>
      <c r="AB84" s="166">
        <v>0</v>
      </c>
      <c r="AC84" s="166">
        <v>0</v>
      </c>
      <c r="AD84" s="166">
        <v>0</v>
      </c>
      <c r="AE84" s="166">
        <v>1</v>
      </c>
      <c r="AF84" s="166">
        <v>1</v>
      </c>
      <c r="AG84" s="166">
        <v>1</v>
      </c>
      <c r="AH84" s="166">
        <v>1</v>
      </c>
      <c r="AI84" s="166">
        <v>1</v>
      </c>
      <c r="AJ84" s="166">
        <v>0</v>
      </c>
      <c r="AK84" s="166">
        <v>1</v>
      </c>
      <c r="AL84" s="166">
        <v>1</v>
      </c>
      <c r="AM84" s="166">
        <v>1</v>
      </c>
      <c r="AN84" s="166">
        <v>1</v>
      </c>
      <c r="AO84" s="166">
        <v>1</v>
      </c>
      <c r="AP84" s="166" t="s">
        <v>4</v>
      </c>
      <c r="AQ84" s="166">
        <v>0</v>
      </c>
      <c r="AR84" s="166">
        <v>0</v>
      </c>
      <c r="AS84" s="166">
        <v>0</v>
      </c>
      <c r="AT84" s="166">
        <v>0</v>
      </c>
      <c r="AU84" s="166">
        <v>1</v>
      </c>
      <c r="AV84" s="166">
        <v>1</v>
      </c>
      <c r="AW84" s="166">
        <v>1</v>
      </c>
      <c r="AX84" s="166">
        <v>1</v>
      </c>
      <c r="AY84" s="166">
        <v>1</v>
      </c>
      <c r="AZ84" s="166">
        <v>1</v>
      </c>
      <c r="BA84" s="166">
        <v>1</v>
      </c>
      <c r="BB84" s="176">
        <v>1</v>
      </c>
      <c r="BC84" s="170">
        <v>1</v>
      </c>
      <c r="BD84" s="166">
        <v>1</v>
      </c>
      <c r="BE84" s="166">
        <v>1</v>
      </c>
      <c r="BF84" s="166">
        <v>1</v>
      </c>
      <c r="BG84" s="166">
        <v>1</v>
      </c>
      <c r="BH84" s="166">
        <v>1</v>
      </c>
      <c r="BI84" s="166">
        <v>1</v>
      </c>
      <c r="BJ84" s="171">
        <v>1</v>
      </c>
    </row>
    <row r="85" spans="1:62" x14ac:dyDescent="0.25">
      <c r="A85" s="75" t="s">
        <v>183</v>
      </c>
      <c r="B85" s="82">
        <v>9.125</v>
      </c>
      <c r="C85" s="63">
        <v>10</v>
      </c>
      <c r="D85" s="64">
        <v>10</v>
      </c>
      <c r="E85" s="82" t="s">
        <v>4</v>
      </c>
      <c r="F85" s="63">
        <v>9.3571428571428577</v>
      </c>
      <c r="G85" s="64">
        <v>8.8000000000000007</v>
      </c>
      <c r="H85" s="82" t="s">
        <v>4</v>
      </c>
      <c r="I85" s="63" t="s">
        <v>4</v>
      </c>
      <c r="J85" s="63" t="s">
        <v>4</v>
      </c>
      <c r="K85" s="63" t="s">
        <v>4</v>
      </c>
      <c r="L85" s="63" t="s">
        <v>4</v>
      </c>
      <c r="M85" s="64" t="s">
        <v>4</v>
      </c>
      <c r="N85" s="79">
        <v>9.125</v>
      </c>
      <c r="O85" s="63">
        <v>9.6785714285714288</v>
      </c>
      <c r="P85" s="86">
        <v>9.4</v>
      </c>
      <c r="Q85" s="49" t="s">
        <v>86</v>
      </c>
      <c r="R85" s="163"/>
      <c r="S85" s="170">
        <v>1</v>
      </c>
      <c r="T85" s="166">
        <v>1</v>
      </c>
      <c r="U85" s="166">
        <v>1</v>
      </c>
      <c r="V85" s="166">
        <v>1</v>
      </c>
      <c r="W85" s="166">
        <v>1</v>
      </c>
      <c r="X85" s="166">
        <v>0</v>
      </c>
      <c r="Y85" s="166">
        <v>0</v>
      </c>
      <c r="Z85" s="166">
        <v>1</v>
      </c>
      <c r="AA85" s="166">
        <v>1</v>
      </c>
      <c r="AB85" s="166">
        <v>1</v>
      </c>
      <c r="AC85" s="166">
        <v>1</v>
      </c>
      <c r="AD85" s="166">
        <v>1</v>
      </c>
      <c r="AE85" s="166">
        <v>0</v>
      </c>
      <c r="AF85" s="166">
        <v>0</v>
      </c>
      <c r="AG85" s="166">
        <v>0</v>
      </c>
      <c r="AH85" s="166">
        <v>0</v>
      </c>
      <c r="AI85" s="166">
        <v>0</v>
      </c>
      <c r="AJ85" s="166">
        <v>1</v>
      </c>
      <c r="AK85" s="166">
        <v>0</v>
      </c>
      <c r="AL85" s="166">
        <v>0</v>
      </c>
      <c r="AM85" s="166">
        <v>0</v>
      </c>
      <c r="AN85" s="166">
        <v>1</v>
      </c>
      <c r="AO85" s="166">
        <v>1</v>
      </c>
      <c r="AP85" s="166">
        <v>1</v>
      </c>
      <c r="AQ85" s="166">
        <v>1</v>
      </c>
      <c r="AR85" s="166">
        <v>1</v>
      </c>
      <c r="AS85" s="166">
        <v>1</v>
      </c>
      <c r="AT85" s="166">
        <v>1</v>
      </c>
      <c r="AU85" s="166">
        <v>1</v>
      </c>
      <c r="AV85" s="166">
        <v>1</v>
      </c>
      <c r="AW85" s="166">
        <v>1</v>
      </c>
      <c r="AX85" s="166">
        <v>1</v>
      </c>
      <c r="AY85" s="166">
        <v>1</v>
      </c>
      <c r="AZ85" s="166">
        <v>1</v>
      </c>
      <c r="BA85" s="166">
        <v>1</v>
      </c>
      <c r="BB85" s="176">
        <v>2</v>
      </c>
      <c r="BC85" s="170">
        <v>1</v>
      </c>
      <c r="BD85" s="166">
        <v>1</v>
      </c>
      <c r="BE85" s="166">
        <v>1</v>
      </c>
      <c r="BF85" s="166">
        <v>1</v>
      </c>
      <c r="BG85" s="166">
        <v>1</v>
      </c>
      <c r="BH85" s="166">
        <v>1</v>
      </c>
      <c r="BI85" s="166">
        <v>1</v>
      </c>
      <c r="BJ85" s="171">
        <v>1</v>
      </c>
    </row>
    <row r="86" spans="1:62" x14ac:dyDescent="0.25">
      <c r="A86" s="75" t="s">
        <v>184</v>
      </c>
      <c r="B86" s="82">
        <v>10</v>
      </c>
      <c r="C86" s="63">
        <v>9.75</v>
      </c>
      <c r="D86" s="64" t="s">
        <v>4</v>
      </c>
      <c r="E86" s="82">
        <v>8.7142857142857135</v>
      </c>
      <c r="F86" s="63">
        <v>9.6428571428571423</v>
      </c>
      <c r="G86" s="64">
        <v>8.7333333333333325</v>
      </c>
      <c r="H86" s="82" t="s">
        <v>4</v>
      </c>
      <c r="I86" s="63" t="s">
        <v>4</v>
      </c>
      <c r="J86" s="63" t="s">
        <v>4</v>
      </c>
      <c r="K86" s="63" t="s">
        <v>4</v>
      </c>
      <c r="L86" s="63" t="s">
        <v>4</v>
      </c>
      <c r="M86" s="64" t="s">
        <v>4</v>
      </c>
      <c r="N86" s="79">
        <v>9.3571428571428577</v>
      </c>
      <c r="O86" s="63">
        <v>9.6964285714285712</v>
      </c>
      <c r="P86" s="86">
        <v>8.7333333333333325</v>
      </c>
      <c r="Q86" s="49"/>
      <c r="R86" s="163"/>
      <c r="S86" s="170" t="s">
        <v>4</v>
      </c>
      <c r="T86" s="166" t="s">
        <v>4</v>
      </c>
      <c r="U86" s="166" t="s">
        <v>4</v>
      </c>
      <c r="V86" s="166" t="s">
        <v>4</v>
      </c>
      <c r="W86" s="166" t="s">
        <v>4</v>
      </c>
      <c r="X86" s="166" t="s">
        <v>4</v>
      </c>
      <c r="Y86" s="166" t="s">
        <v>4</v>
      </c>
      <c r="Z86" s="166" t="s">
        <v>4</v>
      </c>
      <c r="AA86" s="166" t="s">
        <v>4</v>
      </c>
      <c r="AB86" s="166" t="s">
        <v>4</v>
      </c>
      <c r="AC86" s="166" t="s">
        <v>4</v>
      </c>
      <c r="AD86" s="166" t="s">
        <v>4</v>
      </c>
      <c r="AE86" s="166" t="s">
        <v>4</v>
      </c>
      <c r="AF86" s="166" t="s">
        <v>4</v>
      </c>
      <c r="AG86" s="166" t="s">
        <v>4</v>
      </c>
      <c r="AH86" s="166" t="s">
        <v>4</v>
      </c>
      <c r="AI86" s="166" t="s">
        <v>4</v>
      </c>
      <c r="AJ86" s="166" t="s">
        <v>4</v>
      </c>
      <c r="AK86" s="166" t="s">
        <v>4</v>
      </c>
      <c r="AL86" s="166" t="s">
        <v>4</v>
      </c>
      <c r="AM86" s="166" t="s">
        <v>4</v>
      </c>
      <c r="AN86" s="166" t="s">
        <v>4</v>
      </c>
      <c r="AO86" s="166" t="s">
        <v>4</v>
      </c>
      <c r="AP86" s="166" t="s">
        <v>4</v>
      </c>
      <c r="AQ86" s="166" t="s">
        <v>4</v>
      </c>
      <c r="AR86" s="166" t="s">
        <v>4</v>
      </c>
      <c r="AS86" s="166" t="s">
        <v>4</v>
      </c>
      <c r="AT86" s="166" t="s">
        <v>4</v>
      </c>
      <c r="AU86" s="166" t="s">
        <v>4</v>
      </c>
      <c r="AV86" s="166" t="s">
        <v>4</v>
      </c>
      <c r="AW86" s="166" t="s">
        <v>4</v>
      </c>
      <c r="AX86" s="166" t="s">
        <v>4</v>
      </c>
      <c r="AY86" s="166" t="s">
        <v>4</v>
      </c>
      <c r="AZ86" s="166" t="s">
        <v>4</v>
      </c>
      <c r="BA86" s="166" t="s">
        <v>4</v>
      </c>
      <c r="BB86" s="176" t="s">
        <v>4</v>
      </c>
      <c r="BC86" s="170" t="s">
        <v>4</v>
      </c>
      <c r="BD86" s="166" t="s">
        <v>4</v>
      </c>
      <c r="BE86" s="166" t="s">
        <v>4</v>
      </c>
      <c r="BF86" s="166" t="s">
        <v>4</v>
      </c>
      <c r="BG86" s="166" t="s">
        <v>4</v>
      </c>
      <c r="BH86" s="166" t="s">
        <v>4</v>
      </c>
      <c r="BI86" s="166" t="s">
        <v>4</v>
      </c>
      <c r="BJ86" s="171" t="s">
        <v>4</v>
      </c>
    </row>
    <row r="87" spans="1:62" x14ac:dyDescent="0.25">
      <c r="A87" s="75" t="s">
        <v>185</v>
      </c>
      <c r="B87" s="82">
        <v>10</v>
      </c>
      <c r="C87" s="63">
        <v>9.4285714285714288</v>
      </c>
      <c r="D87" s="64">
        <v>10</v>
      </c>
      <c r="E87" s="82">
        <v>6.916666666666667</v>
      </c>
      <c r="F87" s="63">
        <v>8.4166666666666661</v>
      </c>
      <c r="G87" s="64">
        <v>9.1666666666666661</v>
      </c>
      <c r="H87" s="82">
        <v>6.8571428571428568</v>
      </c>
      <c r="I87" s="63" t="s">
        <v>4</v>
      </c>
      <c r="J87" s="63" t="s">
        <v>4</v>
      </c>
      <c r="K87" s="63" t="s">
        <v>4</v>
      </c>
      <c r="L87" s="63" t="s">
        <v>4</v>
      </c>
      <c r="M87" s="64" t="s">
        <v>4</v>
      </c>
      <c r="N87" s="79">
        <v>7.9246031746031749</v>
      </c>
      <c r="O87" s="63">
        <v>8.9226190476190474</v>
      </c>
      <c r="P87" s="86">
        <v>9.5833333333333321</v>
      </c>
      <c r="Q87" s="49"/>
      <c r="R87" s="163"/>
      <c r="S87" s="170">
        <v>1</v>
      </c>
      <c r="T87" s="166">
        <v>1</v>
      </c>
      <c r="U87" s="166">
        <v>1</v>
      </c>
      <c r="V87" s="166">
        <v>1</v>
      </c>
      <c r="W87" s="166">
        <v>1</v>
      </c>
      <c r="X87" s="166">
        <v>1</v>
      </c>
      <c r="Y87" s="166">
        <v>1</v>
      </c>
      <c r="Z87" s="166">
        <v>0</v>
      </c>
      <c r="AA87" s="166">
        <v>0</v>
      </c>
      <c r="AB87" s="166">
        <v>0</v>
      </c>
      <c r="AC87" s="166">
        <v>0</v>
      </c>
      <c r="AD87" s="166">
        <v>0</v>
      </c>
      <c r="AE87" s="166">
        <v>0</v>
      </c>
      <c r="AF87" s="166">
        <v>0</v>
      </c>
      <c r="AG87" s="166">
        <v>0</v>
      </c>
      <c r="AH87" s="166">
        <v>0</v>
      </c>
      <c r="AI87" s="166">
        <v>0</v>
      </c>
      <c r="AJ87" s="166">
        <v>1</v>
      </c>
      <c r="AK87" s="166">
        <v>0</v>
      </c>
      <c r="AL87" s="166">
        <v>0</v>
      </c>
      <c r="AM87" s="166">
        <v>0</v>
      </c>
      <c r="AN87" s="166">
        <v>0</v>
      </c>
      <c r="AO87" s="166">
        <v>0</v>
      </c>
      <c r="AP87" s="166">
        <v>0</v>
      </c>
      <c r="AQ87" s="166">
        <v>0</v>
      </c>
      <c r="AR87" s="166">
        <v>0</v>
      </c>
      <c r="AS87" s="166">
        <v>0</v>
      </c>
      <c r="AT87" s="166">
        <v>0</v>
      </c>
      <c r="AU87" s="166">
        <v>0</v>
      </c>
      <c r="AV87" s="166">
        <v>0</v>
      </c>
      <c r="AW87" s="166">
        <v>0</v>
      </c>
      <c r="AX87" s="166">
        <v>0</v>
      </c>
      <c r="AY87" s="166">
        <v>0</v>
      </c>
      <c r="AZ87" s="166">
        <v>0</v>
      </c>
      <c r="BA87" s="166">
        <v>0</v>
      </c>
      <c r="BB87" s="176">
        <v>1</v>
      </c>
      <c r="BC87" s="170">
        <v>1</v>
      </c>
      <c r="BD87" s="166">
        <v>1</v>
      </c>
      <c r="BE87" s="166">
        <v>1</v>
      </c>
      <c r="BF87" s="166">
        <v>1</v>
      </c>
      <c r="BG87" s="166">
        <v>1</v>
      </c>
      <c r="BH87" s="166">
        <v>1</v>
      </c>
      <c r="BI87" s="166">
        <v>1</v>
      </c>
      <c r="BJ87" s="171">
        <v>1</v>
      </c>
    </row>
    <row r="88" spans="1:62" x14ac:dyDescent="0.25">
      <c r="A88" s="75" t="s">
        <v>186</v>
      </c>
      <c r="B88" s="82">
        <v>8.25</v>
      </c>
      <c r="C88" s="63">
        <v>8</v>
      </c>
      <c r="D88" s="64">
        <v>5.5</v>
      </c>
      <c r="E88" s="82" t="s">
        <v>4</v>
      </c>
      <c r="F88" s="63" t="s">
        <v>4</v>
      </c>
      <c r="G88" s="64" t="s">
        <v>4</v>
      </c>
      <c r="H88" s="82" t="s">
        <v>4</v>
      </c>
      <c r="I88" s="63" t="s">
        <v>4</v>
      </c>
      <c r="J88" s="63" t="s">
        <v>4</v>
      </c>
      <c r="K88" s="63" t="s">
        <v>4</v>
      </c>
      <c r="L88" s="63" t="s">
        <v>4</v>
      </c>
      <c r="M88" s="64" t="s">
        <v>4</v>
      </c>
      <c r="N88" s="79">
        <v>8.25</v>
      </c>
      <c r="O88" s="63">
        <v>8</v>
      </c>
      <c r="P88" s="86">
        <v>5.5</v>
      </c>
      <c r="Q88" s="49"/>
      <c r="R88" s="163"/>
      <c r="S88" s="170">
        <v>0</v>
      </c>
      <c r="T88" s="166">
        <v>0</v>
      </c>
      <c r="U88" s="166">
        <v>0</v>
      </c>
      <c r="V88" s="166">
        <v>0</v>
      </c>
      <c r="W88" s="166">
        <v>1</v>
      </c>
      <c r="X88" s="166">
        <v>1</v>
      </c>
      <c r="Y88" s="166">
        <v>0</v>
      </c>
      <c r="Z88" s="166">
        <v>0</v>
      </c>
      <c r="AA88" s="166">
        <v>0</v>
      </c>
      <c r="AB88" s="166">
        <v>0</v>
      </c>
      <c r="AC88" s="166">
        <v>0</v>
      </c>
      <c r="AD88" s="166">
        <v>0</v>
      </c>
      <c r="AE88" s="166">
        <v>1</v>
      </c>
      <c r="AF88" s="166">
        <v>1</v>
      </c>
      <c r="AG88" s="166">
        <v>1</v>
      </c>
      <c r="AH88" s="166">
        <v>1</v>
      </c>
      <c r="AI88" s="166">
        <v>1</v>
      </c>
      <c r="AJ88" s="166">
        <v>1</v>
      </c>
      <c r="AK88" s="166">
        <v>0</v>
      </c>
      <c r="AL88" s="166">
        <v>0</v>
      </c>
      <c r="AM88" s="166">
        <v>0</v>
      </c>
      <c r="AN88" s="166">
        <v>0</v>
      </c>
      <c r="AO88" s="166">
        <v>0</v>
      </c>
      <c r="AP88" s="166">
        <v>0</v>
      </c>
      <c r="AQ88" s="166">
        <v>1</v>
      </c>
      <c r="AR88" s="166">
        <v>1</v>
      </c>
      <c r="AS88" s="166">
        <v>1</v>
      </c>
      <c r="AT88" s="166">
        <v>1</v>
      </c>
      <c r="AU88" s="166">
        <v>1</v>
      </c>
      <c r="AV88" s="166">
        <v>1</v>
      </c>
      <c r="AW88" s="166">
        <v>1</v>
      </c>
      <c r="AX88" s="166">
        <v>1</v>
      </c>
      <c r="AY88" s="166">
        <v>1</v>
      </c>
      <c r="AZ88" s="166">
        <v>1</v>
      </c>
      <c r="BA88" s="166">
        <v>1</v>
      </c>
      <c r="BB88" s="176">
        <v>1</v>
      </c>
      <c r="BC88" s="170">
        <v>0</v>
      </c>
      <c r="BD88" s="166">
        <v>0</v>
      </c>
      <c r="BE88" s="166">
        <v>0</v>
      </c>
      <c r="BF88" s="166">
        <v>0</v>
      </c>
      <c r="BG88" s="166">
        <v>0</v>
      </c>
      <c r="BH88" s="166">
        <v>0</v>
      </c>
      <c r="BI88" s="166">
        <v>0</v>
      </c>
      <c r="BJ88" s="171">
        <v>0</v>
      </c>
    </row>
    <row r="89" spans="1:62" x14ac:dyDescent="0.25">
      <c r="A89" s="75" t="s">
        <v>187</v>
      </c>
      <c r="B89" s="82">
        <v>9.5</v>
      </c>
      <c r="C89" s="63">
        <v>6.875</v>
      </c>
      <c r="D89" s="64">
        <v>7.625</v>
      </c>
      <c r="E89" s="82">
        <v>5.1538461538461542</v>
      </c>
      <c r="F89" s="63">
        <v>7.083333333333333</v>
      </c>
      <c r="G89" s="64">
        <v>3.2666666666666666</v>
      </c>
      <c r="H89" s="82">
        <v>6.9230769230769234</v>
      </c>
      <c r="I89" s="63" t="s">
        <v>4</v>
      </c>
      <c r="J89" s="63" t="s">
        <v>4</v>
      </c>
      <c r="K89" s="63" t="s">
        <v>4</v>
      </c>
      <c r="L89" s="63" t="s">
        <v>4</v>
      </c>
      <c r="M89" s="64" t="s">
        <v>4</v>
      </c>
      <c r="N89" s="79">
        <v>7.1923076923076925</v>
      </c>
      <c r="O89" s="63">
        <v>6.9791666666666661</v>
      </c>
      <c r="P89" s="86">
        <v>5.4458333333333329</v>
      </c>
      <c r="Q89" s="49"/>
      <c r="R89" s="163" t="s">
        <v>86</v>
      </c>
      <c r="S89" s="170">
        <v>0</v>
      </c>
      <c r="T89" s="166">
        <v>0</v>
      </c>
      <c r="U89" s="166">
        <v>0</v>
      </c>
      <c r="V89" s="166">
        <v>1</v>
      </c>
      <c r="W89" s="166">
        <v>1</v>
      </c>
      <c r="X89" s="166">
        <v>1</v>
      </c>
      <c r="Y89" s="166">
        <v>1</v>
      </c>
      <c r="Z89" s="166">
        <v>0</v>
      </c>
      <c r="AA89" s="166">
        <v>0</v>
      </c>
      <c r="AB89" s="166">
        <v>0</v>
      </c>
      <c r="AC89" s="166">
        <v>0</v>
      </c>
      <c r="AD89" s="166">
        <v>0</v>
      </c>
      <c r="AE89" s="166">
        <v>0</v>
      </c>
      <c r="AF89" s="166">
        <v>0</v>
      </c>
      <c r="AG89" s="166">
        <v>0</v>
      </c>
      <c r="AH89" s="166">
        <v>0</v>
      </c>
      <c r="AI89" s="166">
        <v>0</v>
      </c>
      <c r="AJ89" s="166">
        <v>1</v>
      </c>
      <c r="AK89" s="166">
        <v>1</v>
      </c>
      <c r="AL89" s="166">
        <v>1</v>
      </c>
      <c r="AM89" s="166">
        <v>1</v>
      </c>
      <c r="AN89" s="166">
        <v>1</v>
      </c>
      <c r="AO89" s="166">
        <v>1</v>
      </c>
      <c r="AP89" s="166">
        <v>1</v>
      </c>
      <c r="AQ89" s="166">
        <v>0</v>
      </c>
      <c r="AR89" s="166">
        <v>0</v>
      </c>
      <c r="AS89" s="166">
        <v>0</v>
      </c>
      <c r="AT89" s="166">
        <v>0</v>
      </c>
      <c r="AU89" s="166">
        <v>0</v>
      </c>
      <c r="AV89" s="166">
        <v>0</v>
      </c>
      <c r="AW89" s="166">
        <v>0</v>
      </c>
      <c r="AX89" s="166">
        <v>0</v>
      </c>
      <c r="AY89" s="166">
        <v>0</v>
      </c>
      <c r="AZ89" s="166">
        <v>0</v>
      </c>
      <c r="BA89" s="166">
        <v>0</v>
      </c>
      <c r="BB89" s="176">
        <v>1</v>
      </c>
      <c r="BC89" s="170">
        <v>0</v>
      </c>
      <c r="BD89" s="166">
        <v>0</v>
      </c>
      <c r="BE89" s="166">
        <v>0</v>
      </c>
      <c r="BF89" s="166">
        <v>0</v>
      </c>
      <c r="BG89" s="166">
        <v>0</v>
      </c>
      <c r="BH89" s="166">
        <v>0</v>
      </c>
      <c r="BI89" s="166">
        <v>0</v>
      </c>
      <c r="BJ89" s="171">
        <v>0</v>
      </c>
    </row>
    <row r="90" spans="1:62" x14ac:dyDescent="0.25">
      <c r="A90" s="75" t="s">
        <v>188</v>
      </c>
      <c r="B90" s="82">
        <v>9.5</v>
      </c>
      <c r="C90" s="63">
        <v>9.875</v>
      </c>
      <c r="D90" s="64">
        <v>10</v>
      </c>
      <c r="E90" s="82">
        <v>6.0769230769230766</v>
      </c>
      <c r="F90" s="63">
        <v>9.7857142857142865</v>
      </c>
      <c r="G90" s="64">
        <v>8.9285714285714288</v>
      </c>
      <c r="H90" s="82" t="s">
        <v>4</v>
      </c>
      <c r="I90" s="63" t="s">
        <v>4</v>
      </c>
      <c r="J90" s="63" t="s">
        <v>4</v>
      </c>
      <c r="K90" s="63" t="s">
        <v>4</v>
      </c>
      <c r="L90" s="63" t="s">
        <v>4</v>
      </c>
      <c r="M90" s="64" t="s">
        <v>4</v>
      </c>
      <c r="N90" s="79">
        <v>7.7884615384615383</v>
      </c>
      <c r="O90" s="63">
        <v>9.8303571428571423</v>
      </c>
      <c r="P90" s="86">
        <v>9.4642857142857153</v>
      </c>
      <c r="Q90" s="49" t="s">
        <v>86</v>
      </c>
      <c r="R90" s="163"/>
      <c r="S90" s="170">
        <v>1</v>
      </c>
      <c r="T90" s="166">
        <v>1</v>
      </c>
      <c r="U90" s="166">
        <v>1</v>
      </c>
      <c r="V90" s="166">
        <v>1</v>
      </c>
      <c r="W90" s="166">
        <v>1</v>
      </c>
      <c r="X90" s="166">
        <v>1</v>
      </c>
      <c r="Y90" s="166">
        <v>1</v>
      </c>
      <c r="Z90" s="166">
        <v>0</v>
      </c>
      <c r="AA90" s="166">
        <v>0</v>
      </c>
      <c r="AB90" s="166">
        <v>0</v>
      </c>
      <c r="AC90" s="166">
        <v>0</v>
      </c>
      <c r="AD90" s="166">
        <v>0</v>
      </c>
      <c r="AE90" s="166">
        <v>1</v>
      </c>
      <c r="AF90" s="166">
        <v>1</v>
      </c>
      <c r="AG90" s="166">
        <v>1</v>
      </c>
      <c r="AH90" s="166">
        <v>1</v>
      </c>
      <c r="AI90" s="166">
        <v>0</v>
      </c>
      <c r="AJ90" s="166">
        <v>0</v>
      </c>
      <c r="AK90" s="166">
        <v>0</v>
      </c>
      <c r="AL90" s="166">
        <v>0</v>
      </c>
      <c r="AM90" s="166" t="s">
        <v>4</v>
      </c>
      <c r="AN90" s="166">
        <v>0</v>
      </c>
      <c r="AO90" s="166">
        <v>0</v>
      </c>
      <c r="AP90" s="166">
        <v>0</v>
      </c>
      <c r="AQ90" s="166">
        <v>1</v>
      </c>
      <c r="AR90" s="166">
        <v>1</v>
      </c>
      <c r="AS90" s="166">
        <v>1</v>
      </c>
      <c r="AT90" s="166">
        <v>1</v>
      </c>
      <c r="AU90" s="166">
        <v>1</v>
      </c>
      <c r="AV90" s="166">
        <v>1</v>
      </c>
      <c r="AW90" s="166">
        <v>1</v>
      </c>
      <c r="AX90" s="166">
        <v>1</v>
      </c>
      <c r="AY90" s="166">
        <v>1</v>
      </c>
      <c r="AZ90" s="166">
        <v>1</v>
      </c>
      <c r="BA90" s="166">
        <v>1</v>
      </c>
      <c r="BB90" s="176">
        <v>1</v>
      </c>
      <c r="BC90" s="170">
        <v>1</v>
      </c>
      <c r="BD90" s="166">
        <v>1</v>
      </c>
      <c r="BE90" s="166">
        <v>1</v>
      </c>
      <c r="BF90" s="166">
        <v>1</v>
      </c>
      <c r="BG90" s="166">
        <v>1</v>
      </c>
      <c r="BH90" s="166">
        <v>1</v>
      </c>
      <c r="BI90" s="166">
        <v>1</v>
      </c>
      <c r="BJ90" s="171">
        <v>1</v>
      </c>
    </row>
    <row r="91" spans="1:62" x14ac:dyDescent="0.25">
      <c r="A91" s="75" t="s">
        <v>189</v>
      </c>
      <c r="B91" s="82">
        <v>9.75</v>
      </c>
      <c r="C91" s="63">
        <v>10</v>
      </c>
      <c r="D91" s="64">
        <v>10</v>
      </c>
      <c r="E91" s="82">
        <v>6.416666666666667</v>
      </c>
      <c r="F91" s="63">
        <v>9.5</v>
      </c>
      <c r="G91" s="64">
        <v>7.916666666666667</v>
      </c>
      <c r="H91" s="82">
        <v>7.8</v>
      </c>
      <c r="I91" s="63" t="s">
        <v>4</v>
      </c>
      <c r="J91" s="63" t="s">
        <v>4</v>
      </c>
      <c r="K91" s="63" t="s">
        <v>4</v>
      </c>
      <c r="L91" s="63" t="s">
        <v>4</v>
      </c>
      <c r="M91" s="64" t="s">
        <v>4</v>
      </c>
      <c r="N91" s="79">
        <v>7.9888888888888898</v>
      </c>
      <c r="O91" s="63">
        <v>9.75</v>
      </c>
      <c r="P91" s="86">
        <v>8.9583333333333339</v>
      </c>
      <c r="Q91" s="49"/>
      <c r="R91" s="163"/>
      <c r="S91" s="170">
        <v>1</v>
      </c>
      <c r="T91" s="166">
        <v>1</v>
      </c>
      <c r="U91" s="166">
        <v>1</v>
      </c>
      <c r="V91" s="166">
        <v>1</v>
      </c>
      <c r="W91" s="166">
        <v>1</v>
      </c>
      <c r="X91" s="166">
        <v>1</v>
      </c>
      <c r="Y91" s="166">
        <v>1</v>
      </c>
      <c r="Z91" s="166">
        <v>1</v>
      </c>
      <c r="AA91" s="166">
        <v>1</v>
      </c>
      <c r="AB91" s="166">
        <v>1</v>
      </c>
      <c r="AC91" s="166">
        <v>1</v>
      </c>
      <c r="AD91" s="166">
        <v>1</v>
      </c>
      <c r="AE91" s="166">
        <v>0</v>
      </c>
      <c r="AF91" s="166">
        <v>0</v>
      </c>
      <c r="AG91" s="166">
        <v>0</v>
      </c>
      <c r="AH91" s="166">
        <v>0</v>
      </c>
      <c r="AI91" s="166">
        <v>1</v>
      </c>
      <c r="AJ91" s="166">
        <v>0</v>
      </c>
      <c r="AK91" s="166">
        <v>0</v>
      </c>
      <c r="AL91" s="166">
        <v>0</v>
      </c>
      <c r="AM91" s="166">
        <v>0</v>
      </c>
      <c r="AN91" s="166">
        <v>1</v>
      </c>
      <c r="AO91" s="166">
        <v>1</v>
      </c>
      <c r="AP91" s="166">
        <v>1</v>
      </c>
      <c r="AQ91" s="166">
        <v>0</v>
      </c>
      <c r="AR91" s="166">
        <v>0</v>
      </c>
      <c r="AS91" s="166">
        <v>0</v>
      </c>
      <c r="AT91" s="166">
        <v>0</v>
      </c>
      <c r="AU91" s="166">
        <v>0</v>
      </c>
      <c r="AV91" s="166">
        <v>0</v>
      </c>
      <c r="AW91" s="166">
        <v>0</v>
      </c>
      <c r="AX91" s="166">
        <v>0</v>
      </c>
      <c r="AY91" s="166">
        <v>0</v>
      </c>
      <c r="AZ91" s="166">
        <v>0</v>
      </c>
      <c r="BA91" s="166">
        <v>0</v>
      </c>
      <c r="BB91" s="176">
        <v>0</v>
      </c>
      <c r="BC91" s="170">
        <v>1</v>
      </c>
      <c r="BD91" s="166">
        <v>1</v>
      </c>
      <c r="BE91" s="166">
        <v>1</v>
      </c>
      <c r="BF91" s="166">
        <v>1</v>
      </c>
      <c r="BG91" s="166">
        <v>1</v>
      </c>
      <c r="BH91" s="166">
        <v>1</v>
      </c>
      <c r="BI91" s="166">
        <v>1</v>
      </c>
      <c r="BJ91" s="171">
        <v>1</v>
      </c>
    </row>
    <row r="92" spans="1:62" x14ac:dyDescent="0.25">
      <c r="A92" s="75" t="s">
        <v>190</v>
      </c>
      <c r="B92" s="82">
        <v>6.625</v>
      </c>
      <c r="C92" s="63">
        <v>8.625</v>
      </c>
      <c r="D92" s="64">
        <v>9.375</v>
      </c>
      <c r="E92" s="82" t="s">
        <v>4</v>
      </c>
      <c r="F92" s="63" t="s">
        <v>4</v>
      </c>
      <c r="G92" s="64">
        <v>7.2142857142857144</v>
      </c>
      <c r="H92" s="82">
        <v>7.4</v>
      </c>
      <c r="I92" s="63" t="s">
        <v>4</v>
      </c>
      <c r="J92" s="63" t="s">
        <v>4</v>
      </c>
      <c r="K92" s="63" t="s">
        <v>4</v>
      </c>
      <c r="L92" s="63" t="s">
        <v>4</v>
      </c>
      <c r="M92" s="64" t="s">
        <v>4</v>
      </c>
      <c r="N92" s="79">
        <v>7.0125000000000002</v>
      </c>
      <c r="O92" s="63">
        <v>8.625</v>
      </c>
      <c r="P92" s="86">
        <v>8.2946428571428577</v>
      </c>
      <c r="Q92" s="49"/>
      <c r="R92" s="163"/>
      <c r="S92" s="170">
        <v>1</v>
      </c>
      <c r="T92" s="166">
        <v>1</v>
      </c>
      <c r="U92" s="166">
        <v>1</v>
      </c>
      <c r="V92" s="166">
        <v>1</v>
      </c>
      <c r="W92" s="166">
        <v>0</v>
      </c>
      <c r="X92" s="166">
        <v>1</v>
      </c>
      <c r="Y92" s="166">
        <v>1</v>
      </c>
      <c r="Z92" s="166">
        <v>1</v>
      </c>
      <c r="AA92" s="166">
        <v>1</v>
      </c>
      <c r="AB92" s="166">
        <v>1</v>
      </c>
      <c r="AC92" s="166">
        <v>1</v>
      </c>
      <c r="AD92" s="166" t="s">
        <v>4</v>
      </c>
      <c r="AE92" s="166">
        <v>0</v>
      </c>
      <c r="AF92" s="166">
        <v>0</v>
      </c>
      <c r="AG92" s="166">
        <v>0</v>
      </c>
      <c r="AH92" s="166">
        <v>0</v>
      </c>
      <c r="AI92" s="166">
        <v>0</v>
      </c>
      <c r="AJ92" s="166">
        <v>1</v>
      </c>
      <c r="AK92" s="166">
        <v>0</v>
      </c>
      <c r="AL92" s="166">
        <v>0</v>
      </c>
      <c r="AM92" s="166">
        <v>0</v>
      </c>
      <c r="AN92" s="166">
        <v>0</v>
      </c>
      <c r="AO92" s="166">
        <v>0</v>
      </c>
      <c r="AP92" s="166">
        <v>0</v>
      </c>
      <c r="AQ92" s="166">
        <v>0</v>
      </c>
      <c r="AR92" s="166">
        <v>0</v>
      </c>
      <c r="AS92" s="166">
        <v>0</v>
      </c>
      <c r="AT92" s="166">
        <v>0</v>
      </c>
      <c r="AU92" s="166">
        <v>0</v>
      </c>
      <c r="AV92" s="166">
        <v>0</v>
      </c>
      <c r="AW92" s="166">
        <v>0</v>
      </c>
      <c r="AX92" s="166">
        <v>0</v>
      </c>
      <c r="AY92" s="166">
        <v>0</v>
      </c>
      <c r="AZ92" s="166">
        <v>1</v>
      </c>
      <c r="BA92" s="166">
        <v>1</v>
      </c>
      <c r="BB92" s="176">
        <v>1</v>
      </c>
      <c r="BC92" s="170">
        <v>1</v>
      </c>
      <c r="BD92" s="166">
        <v>1</v>
      </c>
      <c r="BE92" s="166">
        <v>1</v>
      </c>
      <c r="BF92" s="166">
        <v>1</v>
      </c>
      <c r="BG92" s="166">
        <v>1</v>
      </c>
      <c r="BH92" s="166">
        <v>1</v>
      </c>
      <c r="BI92" s="166">
        <v>1</v>
      </c>
      <c r="BJ92" s="171">
        <v>1</v>
      </c>
    </row>
    <row r="93" spans="1:62" x14ac:dyDescent="0.25">
      <c r="A93" s="75" t="s">
        <v>191</v>
      </c>
      <c r="B93" s="82">
        <v>7.75</v>
      </c>
      <c r="C93" s="63">
        <v>10</v>
      </c>
      <c r="D93" s="64">
        <v>9.875</v>
      </c>
      <c r="E93" s="82" t="s">
        <v>4</v>
      </c>
      <c r="F93" s="63">
        <v>8.5</v>
      </c>
      <c r="G93" s="64">
        <v>7.7142857142857144</v>
      </c>
      <c r="H93" s="82">
        <v>9.3333333333333339</v>
      </c>
      <c r="I93" s="63" t="s">
        <v>4</v>
      </c>
      <c r="J93" s="63" t="s">
        <v>4</v>
      </c>
      <c r="K93" s="63" t="s">
        <v>4</v>
      </c>
      <c r="L93" s="63" t="s">
        <v>4</v>
      </c>
      <c r="M93" s="64" t="s">
        <v>4</v>
      </c>
      <c r="N93" s="79">
        <v>8.5416666666666679</v>
      </c>
      <c r="O93" s="63">
        <v>9.25</v>
      </c>
      <c r="P93" s="86">
        <v>8.7946428571428577</v>
      </c>
      <c r="Q93" s="49"/>
      <c r="R93" s="163"/>
      <c r="S93" s="170">
        <v>1</v>
      </c>
      <c r="T93" s="166">
        <v>1</v>
      </c>
      <c r="U93" s="166">
        <v>1</v>
      </c>
      <c r="V93" s="166">
        <v>1</v>
      </c>
      <c r="W93" s="166">
        <v>1</v>
      </c>
      <c r="X93" s="166">
        <v>0</v>
      </c>
      <c r="Y93" s="166">
        <v>0</v>
      </c>
      <c r="Z93" s="166">
        <v>1</v>
      </c>
      <c r="AA93" s="166">
        <v>1</v>
      </c>
      <c r="AB93" s="166">
        <v>1</v>
      </c>
      <c r="AC93" s="166">
        <v>1</v>
      </c>
      <c r="AD93" s="166">
        <v>1</v>
      </c>
      <c r="AE93" s="166">
        <v>1</v>
      </c>
      <c r="AF93" s="166">
        <v>1</v>
      </c>
      <c r="AG93" s="166">
        <v>1</v>
      </c>
      <c r="AH93" s="166">
        <v>1</v>
      </c>
      <c r="AI93" s="166">
        <v>1</v>
      </c>
      <c r="AJ93" s="166">
        <v>0</v>
      </c>
      <c r="AK93" s="166">
        <v>1</v>
      </c>
      <c r="AL93" s="166">
        <v>1</v>
      </c>
      <c r="AM93" s="166">
        <v>1</v>
      </c>
      <c r="AN93" s="166">
        <v>1</v>
      </c>
      <c r="AO93" s="166">
        <v>1</v>
      </c>
      <c r="AP93" s="166">
        <v>1</v>
      </c>
      <c r="AQ93" s="166">
        <v>0</v>
      </c>
      <c r="AR93" s="166">
        <v>0</v>
      </c>
      <c r="AS93" s="166">
        <v>0</v>
      </c>
      <c r="AT93" s="166">
        <v>0</v>
      </c>
      <c r="AU93" s="166">
        <v>0</v>
      </c>
      <c r="AV93" s="166">
        <v>0</v>
      </c>
      <c r="AW93" s="166">
        <v>0</v>
      </c>
      <c r="AX93" s="166">
        <v>0</v>
      </c>
      <c r="AY93" s="166">
        <v>0</v>
      </c>
      <c r="AZ93" s="166">
        <v>0</v>
      </c>
      <c r="BA93" s="166">
        <v>0</v>
      </c>
      <c r="BB93" s="176">
        <v>2</v>
      </c>
      <c r="BC93" s="170">
        <v>1</v>
      </c>
      <c r="BD93" s="166">
        <v>1</v>
      </c>
      <c r="BE93" s="166">
        <v>1</v>
      </c>
      <c r="BF93" s="166">
        <v>1</v>
      </c>
      <c r="BG93" s="166">
        <v>1</v>
      </c>
      <c r="BH93" s="166">
        <v>1</v>
      </c>
      <c r="BI93" s="166">
        <v>1</v>
      </c>
      <c r="BJ93" s="171">
        <v>1</v>
      </c>
    </row>
    <row r="94" spans="1:62" x14ac:dyDescent="0.25">
      <c r="A94" s="75" t="s">
        <v>192</v>
      </c>
      <c r="B94" s="82">
        <v>6.25</v>
      </c>
      <c r="C94" s="63">
        <v>10</v>
      </c>
      <c r="D94" s="64">
        <v>10</v>
      </c>
      <c r="E94" s="82" t="s">
        <v>4</v>
      </c>
      <c r="F94" s="63">
        <v>9.1428571428571423</v>
      </c>
      <c r="G94" s="64">
        <v>9.3571428571428577</v>
      </c>
      <c r="H94" s="82" t="s">
        <v>4</v>
      </c>
      <c r="I94" s="63" t="s">
        <v>4</v>
      </c>
      <c r="J94" s="63" t="s">
        <v>4</v>
      </c>
      <c r="K94" s="63" t="s">
        <v>4</v>
      </c>
      <c r="L94" s="63" t="s">
        <v>4</v>
      </c>
      <c r="M94" s="64" t="s">
        <v>4</v>
      </c>
      <c r="N94" s="79">
        <v>6.25</v>
      </c>
      <c r="O94" s="63">
        <v>9.5714285714285712</v>
      </c>
      <c r="P94" s="86">
        <v>9.6785714285714288</v>
      </c>
      <c r="Q94" s="49"/>
      <c r="R94" s="163"/>
      <c r="S94" s="170">
        <v>0</v>
      </c>
      <c r="T94" s="166">
        <v>0</v>
      </c>
      <c r="U94" s="166">
        <v>0</v>
      </c>
      <c r="V94" s="166">
        <v>0</v>
      </c>
      <c r="W94" s="166">
        <v>1</v>
      </c>
      <c r="X94" s="166">
        <v>0</v>
      </c>
      <c r="Y94" s="166">
        <v>0</v>
      </c>
      <c r="Z94" s="166">
        <v>1</v>
      </c>
      <c r="AA94" s="166">
        <v>1</v>
      </c>
      <c r="AB94" s="166">
        <v>1</v>
      </c>
      <c r="AC94" s="166">
        <v>1</v>
      </c>
      <c r="AD94" s="166">
        <v>1</v>
      </c>
      <c r="AE94" s="166">
        <v>0</v>
      </c>
      <c r="AF94" s="166">
        <v>0</v>
      </c>
      <c r="AG94" s="166">
        <v>0</v>
      </c>
      <c r="AH94" s="166">
        <v>0</v>
      </c>
      <c r="AI94" s="166">
        <v>0</v>
      </c>
      <c r="AJ94" s="166">
        <v>1</v>
      </c>
      <c r="AK94" s="166">
        <v>0</v>
      </c>
      <c r="AL94" s="166">
        <v>0</v>
      </c>
      <c r="AM94" s="166">
        <v>0</v>
      </c>
      <c r="AN94" s="166">
        <v>1</v>
      </c>
      <c r="AO94" s="166">
        <v>1</v>
      </c>
      <c r="AP94" s="166">
        <v>1</v>
      </c>
      <c r="AQ94" s="166">
        <v>0</v>
      </c>
      <c r="AR94" s="166">
        <v>0</v>
      </c>
      <c r="AS94" s="166">
        <v>0</v>
      </c>
      <c r="AT94" s="166">
        <v>0</v>
      </c>
      <c r="AU94" s="166">
        <v>0</v>
      </c>
      <c r="AV94" s="166">
        <v>0</v>
      </c>
      <c r="AW94" s="166">
        <v>0</v>
      </c>
      <c r="AX94" s="166">
        <v>0</v>
      </c>
      <c r="AY94" s="166">
        <v>0</v>
      </c>
      <c r="AZ94" s="166">
        <v>0</v>
      </c>
      <c r="BA94" s="166">
        <v>0</v>
      </c>
      <c r="BB94" s="176">
        <v>1</v>
      </c>
      <c r="BC94" s="170">
        <v>1</v>
      </c>
      <c r="BD94" s="166">
        <v>1</v>
      </c>
      <c r="BE94" s="166">
        <v>1</v>
      </c>
      <c r="BF94" s="166">
        <v>1</v>
      </c>
      <c r="BG94" s="166">
        <v>1</v>
      </c>
      <c r="BH94" s="166">
        <v>1</v>
      </c>
      <c r="BI94" s="166">
        <v>1</v>
      </c>
      <c r="BJ94" s="171">
        <v>1</v>
      </c>
    </row>
    <row r="95" spans="1:62" x14ac:dyDescent="0.25">
      <c r="A95" s="75" t="s">
        <v>193</v>
      </c>
      <c r="B95" s="82">
        <v>5.125</v>
      </c>
      <c r="C95" s="63">
        <v>9</v>
      </c>
      <c r="D95" s="64">
        <v>10</v>
      </c>
      <c r="E95" s="82" t="s">
        <v>4</v>
      </c>
      <c r="F95" s="63" t="s">
        <v>4</v>
      </c>
      <c r="G95" s="64">
        <v>7.6</v>
      </c>
      <c r="H95" s="82" t="s">
        <v>4</v>
      </c>
      <c r="I95" s="63" t="s">
        <v>4</v>
      </c>
      <c r="J95" s="63" t="s">
        <v>4</v>
      </c>
      <c r="K95" s="63" t="s">
        <v>4</v>
      </c>
      <c r="L95" s="63" t="s">
        <v>4</v>
      </c>
      <c r="M95" s="64" t="s">
        <v>4</v>
      </c>
      <c r="N95" s="79">
        <v>5.125</v>
      </c>
      <c r="O95" s="63">
        <v>9</v>
      </c>
      <c r="P95" s="86">
        <v>8.8000000000000007</v>
      </c>
      <c r="Q95" s="49"/>
      <c r="R95" s="163" t="s">
        <v>86</v>
      </c>
      <c r="S95" s="170">
        <v>1</v>
      </c>
      <c r="T95" s="166">
        <v>1</v>
      </c>
      <c r="U95" s="166">
        <v>1</v>
      </c>
      <c r="V95" s="166">
        <v>1</v>
      </c>
      <c r="W95" s="166">
        <v>1</v>
      </c>
      <c r="X95" s="166">
        <v>1</v>
      </c>
      <c r="Y95" s="166">
        <v>1</v>
      </c>
      <c r="Z95" s="166">
        <v>0</v>
      </c>
      <c r="AA95" s="166">
        <v>0</v>
      </c>
      <c r="AB95" s="166">
        <v>0</v>
      </c>
      <c r="AC95" s="166">
        <v>0</v>
      </c>
      <c r="AD95" s="166">
        <v>0</v>
      </c>
      <c r="AE95" s="166">
        <v>1</v>
      </c>
      <c r="AF95" s="166">
        <v>1</v>
      </c>
      <c r="AG95" s="166">
        <v>1</v>
      </c>
      <c r="AH95" s="166">
        <v>1</v>
      </c>
      <c r="AI95" s="166">
        <v>1</v>
      </c>
      <c r="AJ95" s="166">
        <v>1</v>
      </c>
      <c r="AK95" s="166">
        <v>0</v>
      </c>
      <c r="AL95" s="166">
        <v>0</v>
      </c>
      <c r="AM95" s="166">
        <v>0</v>
      </c>
      <c r="AN95" s="166">
        <v>0</v>
      </c>
      <c r="AO95" s="166">
        <v>0</v>
      </c>
      <c r="AP95" s="166">
        <v>0</v>
      </c>
      <c r="AQ95" s="166">
        <v>0</v>
      </c>
      <c r="AR95" s="166">
        <v>0</v>
      </c>
      <c r="AS95" s="166">
        <v>0</v>
      </c>
      <c r="AT95" s="166">
        <v>0</v>
      </c>
      <c r="AU95" s="166">
        <v>0</v>
      </c>
      <c r="AV95" s="166">
        <v>0</v>
      </c>
      <c r="AW95" s="166">
        <v>0</v>
      </c>
      <c r="AX95" s="166">
        <v>0</v>
      </c>
      <c r="AY95" s="166">
        <v>0</v>
      </c>
      <c r="AZ95" s="166">
        <v>0</v>
      </c>
      <c r="BA95" s="166">
        <v>0</v>
      </c>
      <c r="BB95" s="176">
        <v>1</v>
      </c>
      <c r="BC95" s="170">
        <v>0</v>
      </c>
      <c r="BD95" s="166">
        <v>0</v>
      </c>
      <c r="BE95" s="166">
        <v>0</v>
      </c>
      <c r="BF95" s="166">
        <v>0</v>
      </c>
      <c r="BG95" s="166">
        <v>0</v>
      </c>
      <c r="BH95" s="166">
        <v>0</v>
      </c>
      <c r="BI95" s="166">
        <v>0</v>
      </c>
      <c r="BJ95" s="171">
        <v>0</v>
      </c>
    </row>
    <row r="96" spans="1:62" x14ac:dyDescent="0.25">
      <c r="A96" s="75" t="s">
        <v>673</v>
      </c>
      <c r="B96" s="82">
        <v>2.125</v>
      </c>
      <c r="C96" s="63">
        <v>7.375</v>
      </c>
      <c r="D96" s="64">
        <v>6.125</v>
      </c>
      <c r="E96" s="82" t="s">
        <v>4</v>
      </c>
      <c r="F96" s="63" t="s">
        <v>4</v>
      </c>
      <c r="G96" s="64" t="s">
        <v>4</v>
      </c>
      <c r="H96" s="82" t="s">
        <v>4</v>
      </c>
      <c r="I96" s="63" t="s">
        <v>4</v>
      </c>
      <c r="J96" s="63" t="s">
        <v>4</v>
      </c>
      <c r="K96" s="63" t="s">
        <v>4</v>
      </c>
      <c r="L96" s="63" t="s">
        <v>4</v>
      </c>
      <c r="M96" s="64" t="s">
        <v>4</v>
      </c>
      <c r="N96" s="79">
        <v>2.125</v>
      </c>
      <c r="O96" s="63">
        <v>7.375</v>
      </c>
      <c r="P96" s="86">
        <v>6.125</v>
      </c>
      <c r="Q96" s="49"/>
      <c r="R96" s="163"/>
      <c r="S96" s="170">
        <v>1</v>
      </c>
      <c r="T96" s="166">
        <v>1</v>
      </c>
      <c r="U96" s="166">
        <v>0</v>
      </c>
      <c r="V96" s="166">
        <v>0</v>
      </c>
      <c r="W96" s="166">
        <v>1</v>
      </c>
      <c r="X96" s="166">
        <v>0</v>
      </c>
      <c r="Y96" s="166">
        <v>1</v>
      </c>
      <c r="Z96" s="166">
        <v>0</v>
      </c>
      <c r="AA96" s="166">
        <v>1</v>
      </c>
      <c r="AB96" s="166">
        <v>0</v>
      </c>
      <c r="AC96" s="166" t="s">
        <v>4</v>
      </c>
      <c r="AD96" s="166" t="s">
        <v>4</v>
      </c>
      <c r="AE96" s="166">
        <v>1</v>
      </c>
      <c r="AF96" s="166" t="s">
        <v>4</v>
      </c>
      <c r="AG96" s="166">
        <v>1</v>
      </c>
      <c r="AH96" s="166">
        <v>1</v>
      </c>
      <c r="AI96" s="166" t="s">
        <v>4</v>
      </c>
      <c r="AJ96" s="166">
        <v>0</v>
      </c>
      <c r="AK96" s="166">
        <v>1</v>
      </c>
      <c r="AL96" s="166">
        <v>1</v>
      </c>
      <c r="AM96" s="166">
        <v>1</v>
      </c>
      <c r="AN96" s="166">
        <v>0</v>
      </c>
      <c r="AO96" s="166" t="s">
        <v>4</v>
      </c>
      <c r="AP96" s="166">
        <v>1</v>
      </c>
      <c r="AQ96" s="166">
        <v>0</v>
      </c>
      <c r="AR96" s="166">
        <v>0</v>
      </c>
      <c r="AS96" s="166">
        <v>0</v>
      </c>
      <c r="AT96" s="166">
        <v>0</v>
      </c>
      <c r="AU96" s="166">
        <v>0</v>
      </c>
      <c r="AV96" s="166">
        <v>0</v>
      </c>
      <c r="AW96" s="166">
        <v>1</v>
      </c>
      <c r="AX96" s="166">
        <v>1</v>
      </c>
      <c r="AY96" s="166">
        <v>1</v>
      </c>
      <c r="AZ96" s="166">
        <v>1</v>
      </c>
      <c r="BA96" s="166">
        <v>1</v>
      </c>
      <c r="BB96" s="176">
        <v>1</v>
      </c>
      <c r="BC96" s="170">
        <v>1</v>
      </c>
      <c r="BD96" s="166">
        <v>0</v>
      </c>
      <c r="BE96" s="166">
        <v>1</v>
      </c>
      <c r="BF96" s="166">
        <v>0</v>
      </c>
      <c r="BG96" s="166" t="s">
        <v>4</v>
      </c>
      <c r="BH96" s="166">
        <v>0</v>
      </c>
      <c r="BI96" s="166">
        <v>0</v>
      </c>
      <c r="BJ96" s="171">
        <v>0</v>
      </c>
    </row>
    <row r="97" spans="1:62" x14ac:dyDescent="0.25">
      <c r="A97" s="75" t="s">
        <v>674</v>
      </c>
      <c r="B97" s="82">
        <v>8.75</v>
      </c>
      <c r="C97" s="63">
        <v>10</v>
      </c>
      <c r="D97" s="64">
        <v>10</v>
      </c>
      <c r="E97" s="82" t="s">
        <v>4</v>
      </c>
      <c r="F97" s="63">
        <v>9.1999999999999993</v>
      </c>
      <c r="G97" s="64">
        <v>9</v>
      </c>
      <c r="H97" s="82" t="s">
        <v>4</v>
      </c>
      <c r="I97" s="63" t="s">
        <v>4</v>
      </c>
      <c r="J97" s="63" t="s">
        <v>4</v>
      </c>
      <c r="K97" s="63" t="s">
        <v>4</v>
      </c>
      <c r="L97" s="63" t="s">
        <v>4</v>
      </c>
      <c r="M97" s="64" t="s">
        <v>4</v>
      </c>
      <c r="N97" s="79">
        <v>8.75</v>
      </c>
      <c r="O97" s="63">
        <v>9.6</v>
      </c>
      <c r="P97" s="86">
        <v>9.5</v>
      </c>
      <c r="Q97" s="49"/>
      <c r="R97" s="163"/>
      <c r="S97" s="170">
        <v>0</v>
      </c>
      <c r="T97" s="166">
        <v>0</v>
      </c>
      <c r="U97" s="166">
        <v>1</v>
      </c>
      <c r="V97" s="166">
        <v>0</v>
      </c>
      <c r="W97" s="166">
        <v>0</v>
      </c>
      <c r="X97" s="166">
        <v>1</v>
      </c>
      <c r="Y97" s="166">
        <v>0</v>
      </c>
      <c r="Z97" s="166">
        <v>1</v>
      </c>
      <c r="AA97" s="166">
        <v>0</v>
      </c>
      <c r="AB97" s="166">
        <v>1</v>
      </c>
      <c r="AC97" s="166">
        <v>0</v>
      </c>
      <c r="AD97" s="166">
        <v>0</v>
      </c>
      <c r="AE97" s="166" t="s">
        <v>4</v>
      </c>
      <c r="AF97" s="166">
        <v>1</v>
      </c>
      <c r="AG97" s="166">
        <v>0</v>
      </c>
      <c r="AH97" s="166">
        <v>1</v>
      </c>
      <c r="AI97" s="166">
        <v>1</v>
      </c>
      <c r="AJ97" s="166">
        <v>1</v>
      </c>
      <c r="AK97" s="166">
        <v>1</v>
      </c>
      <c r="AL97" s="166">
        <v>1</v>
      </c>
      <c r="AM97" s="166">
        <v>1</v>
      </c>
      <c r="AN97" s="166">
        <v>0</v>
      </c>
      <c r="AO97" s="166">
        <v>0</v>
      </c>
      <c r="AP97" s="166">
        <v>0</v>
      </c>
      <c r="AQ97" s="166">
        <v>1</v>
      </c>
      <c r="AR97" s="166">
        <v>1</v>
      </c>
      <c r="AS97" s="166">
        <v>1</v>
      </c>
      <c r="AT97" s="166">
        <v>1</v>
      </c>
      <c r="AU97" s="166">
        <v>1</v>
      </c>
      <c r="AV97" s="166">
        <v>1</v>
      </c>
      <c r="AW97" s="166">
        <v>1</v>
      </c>
      <c r="AX97" s="166">
        <v>1</v>
      </c>
      <c r="AY97" s="166">
        <v>1</v>
      </c>
      <c r="AZ97" s="166">
        <v>1</v>
      </c>
      <c r="BA97" s="166">
        <v>1</v>
      </c>
      <c r="BB97" s="176">
        <v>1</v>
      </c>
      <c r="BC97" s="170">
        <v>0</v>
      </c>
      <c r="BD97" s="166">
        <v>1</v>
      </c>
      <c r="BE97" s="166">
        <v>0</v>
      </c>
      <c r="BF97" s="166">
        <v>1</v>
      </c>
      <c r="BG97" s="166" t="s">
        <v>4</v>
      </c>
      <c r="BH97" s="166">
        <v>1</v>
      </c>
      <c r="BI97" s="166">
        <v>1</v>
      </c>
      <c r="BJ97" s="171">
        <v>1</v>
      </c>
    </row>
    <row r="98" spans="1:62" x14ac:dyDescent="0.25">
      <c r="A98" s="75" t="s">
        <v>194</v>
      </c>
      <c r="B98" s="82">
        <v>9.875</v>
      </c>
      <c r="C98" s="63">
        <v>10</v>
      </c>
      <c r="D98" s="64">
        <v>10</v>
      </c>
      <c r="E98" s="82">
        <v>9.4666666666666668</v>
      </c>
      <c r="F98" s="63">
        <v>10</v>
      </c>
      <c r="G98" s="64">
        <v>8.8461538461538467</v>
      </c>
      <c r="H98" s="82" t="s">
        <v>4</v>
      </c>
      <c r="I98" s="63" t="s">
        <v>4</v>
      </c>
      <c r="J98" s="63" t="s">
        <v>4</v>
      </c>
      <c r="K98" s="63" t="s">
        <v>4</v>
      </c>
      <c r="L98" s="63" t="s">
        <v>4</v>
      </c>
      <c r="M98" s="64" t="s">
        <v>4</v>
      </c>
      <c r="N98" s="79">
        <v>9.6708333333333343</v>
      </c>
      <c r="O98" s="63">
        <v>10</v>
      </c>
      <c r="P98" s="86">
        <v>9.4230769230769234</v>
      </c>
      <c r="Q98" s="49" t="s">
        <v>86</v>
      </c>
      <c r="R98" s="163"/>
      <c r="S98" s="170">
        <v>1</v>
      </c>
      <c r="T98" s="166">
        <v>1</v>
      </c>
      <c r="U98" s="166">
        <v>1</v>
      </c>
      <c r="V98" s="166">
        <v>1</v>
      </c>
      <c r="W98" s="166">
        <v>0</v>
      </c>
      <c r="X98" s="166">
        <v>0</v>
      </c>
      <c r="Y98" s="166">
        <v>0</v>
      </c>
      <c r="Z98" s="166">
        <v>1</v>
      </c>
      <c r="AA98" s="166">
        <v>1</v>
      </c>
      <c r="AB98" s="166">
        <v>1</v>
      </c>
      <c r="AC98" s="166">
        <v>1</v>
      </c>
      <c r="AD98" s="166">
        <v>1</v>
      </c>
      <c r="AE98" s="166">
        <v>0</v>
      </c>
      <c r="AF98" s="166">
        <v>0</v>
      </c>
      <c r="AG98" s="166">
        <v>0</v>
      </c>
      <c r="AH98" s="166">
        <v>0</v>
      </c>
      <c r="AI98" s="166">
        <v>0</v>
      </c>
      <c r="AJ98" s="166">
        <v>1</v>
      </c>
      <c r="AK98" s="166">
        <v>0</v>
      </c>
      <c r="AL98" s="166">
        <v>0</v>
      </c>
      <c r="AM98" s="166">
        <v>0</v>
      </c>
      <c r="AN98" s="166">
        <v>0</v>
      </c>
      <c r="AO98" s="166">
        <v>0</v>
      </c>
      <c r="AP98" s="166">
        <v>0</v>
      </c>
      <c r="AQ98" s="166" t="s">
        <v>4</v>
      </c>
      <c r="AR98" s="166" t="s">
        <v>4</v>
      </c>
      <c r="AS98" s="166">
        <v>1</v>
      </c>
      <c r="AT98" s="166">
        <v>1</v>
      </c>
      <c r="AU98" s="166" t="s">
        <v>4</v>
      </c>
      <c r="AV98" s="166">
        <v>1</v>
      </c>
      <c r="AW98" s="166">
        <v>1</v>
      </c>
      <c r="AX98" s="166">
        <v>1</v>
      </c>
      <c r="AY98" s="166">
        <v>1</v>
      </c>
      <c r="AZ98" s="166">
        <v>1</v>
      </c>
      <c r="BA98" s="166">
        <v>1</v>
      </c>
      <c r="BB98" s="176">
        <v>2</v>
      </c>
      <c r="BC98" s="170">
        <v>1</v>
      </c>
      <c r="BD98" s="166">
        <v>1</v>
      </c>
      <c r="BE98" s="166">
        <v>1</v>
      </c>
      <c r="BF98" s="166">
        <v>1</v>
      </c>
      <c r="BG98" s="166" t="s">
        <v>4</v>
      </c>
      <c r="BH98" s="166">
        <v>1</v>
      </c>
      <c r="BI98" s="166">
        <v>1</v>
      </c>
      <c r="BJ98" s="171">
        <v>1</v>
      </c>
    </row>
    <row r="99" spans="1:62" x14ac:dyDescent="0.25">
      <c r="A99" s="75" t="s">
        <v>195</v>
      </c>
      <c r="B99" s="82">
        <v>1.625</v>
      </c>
      <c r="C99" s="63">
        <v>8.625</v>
      </c>
      <c r="D99" s="64">
        <v>3</v>
      </c>
      <c r="E99" s="82" t="s">
        <v>4</v>
      </c>
      <c r="F99" s="63" t="s">
        <v>4</v>
      </c>
      <c r="G99" s="64" t="s">
        <v>4</v>
      </c>
      <c r="H99" s="82" t="s">
        <v>4</v>
      </c>
      <c r="I99" s="63" t="s">
        <v>4</v>
      </c>
      <c r="J99" s="63" t="s">
        <v>4</v>
      </c>
      <c r="K99" s="63" t="s">
        <v>4</v>
      </c>
      <c r="L99" s="63" t="s">
        <v>4</v>
      </c>
      <c r="M99" s="64" t="s">
        <v>4</v>
      </c>
      <c r="N99" s="79">
        <v>1.625</v>
      </c>
      <c r="O99" s="63">
        <v>8.625</v>
      </c>
      <c r="P99" s="86">
        <v>3</v>
      </c>
      <c r="Q99" s="49"/>
      <c r="R99" s="163"/>
      <c r="S99" s="170">
        <v>0</v>
      </c>
      <c r="T99" s="166">
        <v>0</v>
      </c>
      <c r="U99" s="166">
        <v>0</v>
      </c>
      <c r="V99" s="166">
        <v>1</v>
      </c>
      <c r="W99" s="166">
        <v>1</v>
      </c>
      <c r="X99" s="166">
        <v>0</v>
      </c>
      <c r="Y99" s="166">
        <v>0</v>
      </c>
      <c r="Z99" s="166">
        <v>1</v>
      </c>
      <c r="AA99" s="166">
        <v>1</v>
      </c>
      <c r="AB99" s="166">
        <v>1</v>
      </c>
      <c r="AC99" s="166">
        <v>1</v>
      </c>
      <c r="AD99" s="166" t="s">
        <v>4</v>
      </c>
      <c r="AE99" s="166">
        <v>1</v>
      </c>
      <c r="AF99" s="166">
        <v>1</v>
      </c>
      <c r="AG99" s="166">
        <v>1</v>
      </c>
      <c r="AH99" s="166">
        <v>1</v>
      </c>
      <c r="AI99" s="166">
        <v>1</v>
      </c>
      <c r="AJ99" s="166">
        <v>1</v>
      </c>
      <c r="AK99" s="166">
        <v>1</v>
      </c>
      <c r="AL99" s="166">
        <v>1</v>
      </c>
      <c r="AM99" s="166">
        <v>1</v>
      </c>
      <c r="AN99" s="166">
        <v>0</v>
      </c>
      <c r="AO99" s="166">
        <v>0</v>
      </c>
      <c r="AP99" s="166">
        <v>0</v>
      </c>
      <c r="AQ99" s="166">
        <v>1</v>
      </c>
      <c r="AR99" s="166">
        <v>1</v>
      </c>
      <c r="AS99" s="166">
        <v>1</v>
      </c>
      <c r="AT99" s="166">
        <v>1</v>
      </c>
      <c r="AU99" s="166">
        <v>1</v>
      </c>
      <c r="AV99" s="166">
        <v>1</v>
      </c>
      <c r="AW99" s="166">
        <v>1</v>
      </c>
      <c r="AX99" s="166">
        <v>1</v>
      </c>
      <c r="AY99" s="166">
        <v>1</v>
      </c>
      <c r="AZ99" s="166">
        <v>1</v>
      </c>
      <c r="BA99" s="166">
        <v>1</v>
      </c>
      <c r="BB99" s="176">
        <v>1</v>
      </c>
      <c r="BC99" s="170">
        <v>0</v>
      </c>
      <c r="BD99" s="166">
        <v>0</v>
      </c>
      <c r="BE99" s="166">
        <v>0</v>
      </c>
      <c r="BF99" s="166">
        <v>0</v>
      </c>
      <c r="BG99" s="166" t="s">
        <v>4</v>
      </c>
      <c r="BH99" s="166">
        <v>0</v>
      </c>
      <c r="BI99" s="166">
        <v>0</v>
      </c>
      <c r="BJ99" s="171">
        <v>0</v>
      </c>
    </row>
    <row r="100" spans="1:62" x14ac:dyDescent="0.25">
      <c r="A100" s="75" t="s">
        <v>196</v>
      </c>
      <c r="B100" s="82">
        <v>7.375</v>
      </c>
      <c r="C100" s="63">
        <v>9.8571428571428577</v>
      </c>
      <c r="D100" s="64">
        <v>10</v>
      </c>
      <c r="E100" s="82" t="s">
        <v>4</v>
      </c>
      <c r="F100" s="63">
        <v>8.4</v>
      </c>
      <c r="G100" s="64">
        <v>9.8000000000000007</v>
      </c>
      <c r="H100" s="82" t="s">
        <v>4</v>
      </c>
      <c r="I100" s="63" t="s">
        <v>4</v>
      </c>
      <c r="J100" s="63" t="s">
        <v>4</v>
      </c>
      <c r="K100" s="63" t="s">
        <v>4</v>
      </c>
      <c r="L100" s="63" t="s">
        <v>4</v>
      </c>
      <c r="M100" s="64" t="s">
        <v>4</v>
      </c>
      <c r="N100" s="79">
        <v>7.375</v>
      </c>
      <c r="O100" s="63">
        <v>9.1285714285714299</v>
      </c>
      <c r="P100" s="86">
        <v>9.9</v>
      </c>
      <c r="Q100" s="49"/>
      <c r="R100" s="163"/>
      <c r="S100" s="170">
        <v>0</v>
      </c>
      <c r="T100" s="166">
        <v>0</v>
      </c>
      <c r="U100" s="166">
        <v>0</v>
      </c>
      <c r="V100" s="166">
        <v>1</v>
      </c>
      <c r="W100" s="166">
        <v>1</v>
      </c>
      <c r="X100" s="166">
        <v>0</v>
      </c>
      <c r="Y100" s="166">
        <v>0</v>
      </c>
      <c r="Z100" s="166">
        <v>0</v>
      </c>
      <c r="AA100" s="166">
        <v>0</v>
      </c>
      <c r="AB100" s="166">
        <v>0</v>
      </c>
      <c r="AC100" s="166">
        <v>0</v>
      </c>
      <c r="AD100" s="166">
        <v>0</v>
      </c>
      <c r="AE100" s="166">
        <v>1</v>
      </c>
      <c r="AF100" s="166">
        <v>1</v>
      </c>
      <c r="AG100" s="166">
        <v>1</v>
      </c>
      <c r="AH100" s="166">
        <v>1</v>
      </c>
      <c r="AI100" s="166">
        <v>1</v>
      </c>
      <c r="AJ100" s="166">
        <v>1</v>
      </c>
      <c r="AK100" s="166">
        <v>1</v>
      </c>
      <c r="AL100" s="166">
        <v>1</v>
      </c>
      <c r="AM100" s="166">
        <v>1</v>
      </c>
      <c r="AN100" s="166">
        <v>0</v>
      </c>
      <c r="AO100" s="166">
        <v>0</v>
      </c>
      <c r="AP100" s="166">
        <v>0</v>
      </c>
      <c r="AQ100" s="166">
        <v>0</v>
      </c>
      <c r="AR100" s="166">
        <v>0</v>
      </c>
      <c r="AS100" s="166">
        <v>0</v>
      </c>
      <c r="AT100" s="166">
        <v>0</v>
      </c>
      <c r="AU100" s="166">
        <v>0</v>
      </c>
      <c r="AV100" s="166">
        <v>0</v>
      </c>
      <c r="AW100" s="166">
        <v>0</v>
      </c>
      <c r="AX100" s="166">
        <v>0</v>
      </c>
      <c r="AY100" s="166">
        <v>0</v>
      </c>
      <c r="AZ100" s="166">
        <v>0</v>
      </c>
      <c r="BA100" s="166">
        <v>0</v>
      </c>
      <c r="BB100" s="176">
        <v>1</v>
      </c>
      <c r="BC100" s="170">
        <v>1</v>
      </c>
      <c r="BD100" s="166">
        <v>1</v>
      </c>
      <c r="BE100" s="166">
        <v>1</v>
      </c>
      <c r="BF100" s="166">
        <v>1</v>
      </c>
      <c r="BG100" s="166">
        <v>1</v>
      </c>
      <c r="BH100" s="166">
        <v>1</v>
      </c>
      <c r="BI100" s="166">
        <v>1</v>
      </c>
      <c r="BJ100" s="171">
        <v>1</v>
      </c>
    </row>
    <row r="101" spans="1:62" x14ac:dyDescent="0.25">
      <c r="A101" s="75" t="s">
        <v>197</v>
      </c>
      <c r="B101" s="82">
        <v>4.625</v>
      </c>
      <c r="C101" s="63">
        <v>10</v>
      </c>
      <c r="D101" s="64">
        <v>10</v>
      </c>
      <c r="E101" s="82" t="s">
        <v>4</v>
      </c>
      <c r="F101" s="63">
        <v>8.615384615384615</v>
      </c>
      <c r="G101" s="64">
        <v>8.4</v>
      </c>
      <c r="H101" s="82" t="s">
        <v>4</v>
      </c>
      <c r="I101" s="63" t="s">
        <v>4</v>
      </c>
      <c r="J101" s="63" t="s">
        <v>4</v>
      </c>
      <c r="K101" s="63" t="s">
        <v>4</v>
      </c>
      <c r="L101" s="63" t="s">
        <v>4</v>
      </c>
      <c r="M101" s="64" t="s">
        <v>4</v>
      </c>
      <c r="N101" s="79">
        <v>4.625</v>
      </c>
      <c r="O101" s="63">
        <v>9.3076923076923066</v>
      </c>
      <c r="P101" s="86">
        <v>9.1999999999999993</v>
      </c>
      <c r="Q101" s="49"/>
      <c r="R101" s="163"/>
      <c r="S101" s="170">
        <v>1</v>
      </c>
      <c r="T101" s="166">
        <v>1</v>
      </c>
      <c r="U101" s="166">
        <v>1</v>
      </c>
      <c r="V101" s="166">
        <v>0</v>
      </c>
      <c r="W101" s="166">
        <v>1</v>
      </c>
      <c r="X101" s="166">
        <v>0</v>
      </c>
      <c r="Y101" s="166">
        <v>0</v>
      </c>
      <c r="Z101" s="166">
        <v>0</v>
      </c>
      <c r="AA101" s="166">
        <v>0</v>
      </c>
      <c r="AB101" s="166">
        <v>0</v>
      </c>
      <c r="AC101" s="166">
        <v>0</v>
      </c>
      <c r="AD101" s="166">
        <v>0</v>
      </c>
      <c r="AE101" s="166">
        <v>0</v>
      </c>
      <c r="AF101" s="166">
        <v>0</v>
      </c>
      <c r="AG101" s="166">
        <v>0</v>
      </c>
      <c r="AH101" s="166">
        <v>0</v>
      </c>
      <c r="AI101" s="166">
        <v>0</v>
      </c>
      <c r="AJ101" s="166">
        <v>1</v>
      </c>
      <c r="AK101" s="166">
        <v>1</v>
      </c>
      <c r="AL101" s="166">
        <v>1</v>
      </c>
      <c r="AM101" s="166">
        <v>1</v>
      </c>
      <c r="AN101" s="166">
        <v>1</v>
      </c>
      <c r="AO101" s="166">
        <v>1</v>
      </c>
      <c r="AP101" s="166">
        <v>1</v>
      </c>
      <c r="AQ101" s="166">
        <v>0</v>
      </c>
      <c r="AR101" s="166">
        <v>0</v>
      </c>
      <c r="AS101" s="166">
        <v>0</v>
      </c>
      <c r="AT101" s="166">
        <v>0</v>
      </c>
      <c r="AU101" s="166">
        <v>0</v>
      </c>
      <c r="AV101" s="166">
        <v>0</v>
      </c>
      <c r="AW101" s="166">
        <v>0</v>
      </c>
      <c r="AX101" s="166">
        <v>0</v>
      </c>
      <c r="AY101" s="166">
        <v>0</v>
      </c>
      <c r="AZ101" s="166">
        <v>0</v>
      </c>
      <c r="BA101" s="166">
        <v>0</v>
      </c>
      <c r="BB101" s="176">
        <v>2</v>
      </c>
      <c r="BC101" s="170">
        <v>1</v>
      </c>
      <c r="BD101" s="166">
        <v>1</v>
      </c>
      <c r="BE101" s="166">
        <v>1</v>
      </c>
      <c r="BF101" s="166">
        <v>1</v>
      </c>
      <c r="BG101" s="166">
        <v>1</v>
      </c>
      <c r="BH101" s="166">
        <v>1</v>
      </c>
      <c r="BI101" s="166">
        <v>1</v>
      </c>
      <c r="BJ101" s="171">
        <v>1</v>
      </c>
    </row>
    <row r="102" spans="1:62" x14ac:dyDescent="0.25">
      <c r="A102" s="75" t="s">
        <v>198</v>
      </c>
      <c r="B102" s="82">
        <v>1.375</v>
      </c>
      <c r="C102" s="63">
        <v>5.625</v>
      </c>
      <c r="D102" s="64">
        <v>4</v>
      </c>
      <c r="E102" s="82" t="s">
        <v>4</v>
      </c>
      <c r="F102" s="63" t="s">
        <v>4</v>
      </c>
      <c r="G102" s="64" t="s">
        <v>4</v>
      </c>
      <c r="H102" s="82" t="s">
        <v>4</v>
      </c>
      <c r="I102" s="63" t="s">
        <v>4</v>
      </c>
      <c r="J102" s="63" t="s">
        <v>4</v>
      </c>
      <c r="K102" s="63" t="s">
        <v>4</v>
      </c>
      <c r="L102" s="63" t="s">
        <v>4</v>
      </c>
      <c r="M102" s="64" t="s">
        <v>4</v>
      </c>
      <c r="N102" s="79">
        <v>1.375</v>
      </c>
      <c r="O102" s="63">
        <v>5.625</v>
      </c>
      <c r="P102" s="86">
        <v>4</v>
      </c>
      <c r="Q102" s="49"/>
      <c r="R102" s="163"/>
      <c r="S102" s="170">
        <v>1</v>
      </c>
      <c r="T102" s="166">
        <v>1</v>
      </c>
      <c r="U102" s="166">
        <v>1</v>
      </c>
      <c r="V102" s="166">
        <v>0</v>
      </c>
      <c r="W102" s="166">
        <v>1</v>
      </c>
      <c r="X102" s="166">
        <v>1</v>
      </c>
      <c r="Y102" s="166">
        <v>1</v>
      </c>
      <c r="Z102" s="166">
        <v>0</v>
      </c>
      <c r="AA102" s="166">
        <v>0</v>
      </c>
      <c r="AB102" s="166">
        <v>0</v>
      </c>
      <c r="AC102" s="166">
        <v>0</v>
      </c>
      <c r="AD102" s="166">
        <v>0</v>
      </c>
      <c r="AE102" s="166">
        <v>1</v>
      </c>
      <c r="AF102" s="166">
        <v>1</v>
      </c>
      <c r="AG102" s="166">
        <v>1</v>
      </c>
      <c r="AH102" s="166">
        <v>1</v>
      </c>
      <c r="AI102" s="166">
        <v>1</v>
      </c>
      <c r="AJ102" s="166">
        <v>0</v>
      </c>
      <c r="AK102" s="166">
        <v>1</v>
      </c>
      <c r="AL102" s="166">
        <v>1</v>
      </c>
      <c r="AM102" s="166">
        <v>1</v>
      </c>
      <c r="AN102" s="166">
        <v>0</v>
      </c>
      <c r="AO102" s="166">
        <v>0</v>
      </c>
      <c r="AP102" s="166">
        <v>0</v>
      </c>
      <c r="AQ102" s="166">
        <v>0</v>
      </c>
      <c r="AR102" s="166">
        <v>0</v>
      </c>
      <c r="AS102" s="166">
        <v>0</v>
      </c>
      <c r="AT102" s="166">
        <v>0</v>
      </c>
      <c r="AU102" s="166">
        <v>0</v>
      </c>
      <c r="AV102" s="166">
        <v>0</v>
      </c>
      <c r="AW102" s="166">
        <v>0</v>
      </c>
      <c r="AX102" s="166">
        <v>0</v>
      </c>
      <c r="AY102" s="166">
        <v>0</v>
      </c>
      <c r="AZ102" s="166">
        <v>0</v>
      </c>
      <c r="BA102" s="166">
        <v>0</v>
      </c>
      <c r="BB102" s="176">
        <v>0</v>
      </c>
      <c r="BC102" s="170">
        <v>0</v>
      </c>
      <c r="BD102" s="166">
        <v>0</v>
      </c>
      <c r="BE102" s="166">
        <v>0</v>
      </c>
      <c r="BF102" s="166">
        <v>0</v>
      </c>
      <c r="BG102" s="166" t="s">
        <v>4</v>
      </c>
      <c r="BH102" s="166">
        <v>0</v>
      </c>
      <c r="BI102" s="166">
        <v>0</v>
      </c>
      <c r="BJ102" s="171">
        <v>0</v>
      </c>
    </row>
    <row r="103" spans="1:62" x14ac:dyDescent="0.25">
      <c r="A103" s="75" t="s">
        <v>199</v>
      </c>
      <c r="B103" s="82">
        <v>1.125</v>
      </c>
      <c r="C103" s="63">
        <v>7.875</v>
      </c>
      <c r="D103" s="64">
        <v>3</v>
      </c>
      <c r="E103" s="82" t="s">
        <v>4</v>
      </c>
      <c r="F103" s="63" t="s">
        <v>4</v>
      </c>
      <c r="G103" s="64" t="s">
        <v>4</v>
      </c>
      <c r="H103" s="82" t="s">
        <v>4</v>
      </c>
      <c r="I103" s="63" t="s">
        <v>4</v>
      </c>
      <c r="J103" s="63" t="s">
        <v>4</v>
      </c>
      <c r="K103" s="63" t="s">
        <v>4</v>
      </c>
      <c r="L103" s="63" t="s">
        <v>4</v>
      </c>
      <c r="M103" s="64" t="s">
        <v>4</v>
      </c>
      <c r="N103" s="79">
        <v>1.125</v>
      </c>
      <c r="O103" s="63">
        <v>7.875</v>
      </c>
      <c r="P103" s="86">
        <v>3</v>
      </c>
      <c r="Q103" s="49"/>
      <c r="R103" s="163"/>
      <c r="S103" s="170">
        <v>1</v>
      </c>
      <c r="T103" s="166">
        <v>1</v>
      </c>
      <c r="U103" s="166">
        <v>1</v>
      </c>
      <c r="V103" s="166">
        <v>1</v>
      </c>
      <c r="W103" s="166">
        <v>1</v>
      </c>
      <c r="X103" s="166">
        <v>0</v>
      </c>
      <c r="Y103" s="166">
        <v>0</v>
      </c>
      <c r="Z103" s="166">
        <v>1</v>
      </c>
      <c r="AA103" s="166">
        <v>1</v>
      </c>
      <c r="AB103" s="166">
        <v>1</v>
      </c>
      <c r="AC103" s="166">
        <v>1</v>
      </c>
      <c r="AD103" s="166">
        <v>1</v>
      </c>
      <c r="AE103" s="166">
        <v>1</v>
      </c>
      <c r="AF103" s="166">
        <v>1</v>
      </c>
      <c r="AG103" s="166">
        <v>1</v>
      </c>
      <c r="AH103" s="166">
        <v>0</v>
      </c>
      <c r="AI103" s="166">
        <v>0</v>
      </c>
      <c r="AJ103" s="166">
        <v>0</v>
      </c>
      <c r="AK103" s="166">
        <v>0</v>
      </c>
      <c r="AL103" s="166">
        <v>0</v>
      </c>
      <c r="AM103" s="166">
        <v>0</v>
      </c>
      <c r="AN103" s="166">
        <v>1</v>
      </c>
      <c r="AO103" s="166">
        <v>1</v>
      </c>
      <c r="AP103" s="166">
        <v>1</v>
      </c>
      <c r="AQ103" s="166">
        <v>1</v>
      </c>
      <c r="AR103" s="166">
        <v>1</v>
      </c>
      <c r="AS103" s="166">
        <v>1</v>
      </c>
      <c r="AT103" s="166">
        <v>1</v>
      </c>
      <c r="AU103" s="166">
        <v>1</v>
      </c>
      <c r="AV103" s="166">
        <v>1</v>
      </c>
      <c r="AW103" s="166">
        <v>0</v>
      </c>
      <c r="AX103" s="166">
        <v>0</v>
      </c>
      <c r="AY103" s="166">
        <v>0</v>
      </c>
      <c r="AZ103" s="166">
        <v>0</v>
      </c>
      <c r="BA103" s="166">
        <v>0</v>
      </c>
      <c r="BB103" s="176">
        <v>0</v>
      </c>
      <c r="BC103" s="170">
        <v>0</v>
      </c>
      <c r="BD103" s="166">
        <v>0</v>
      </c>
      <c r="BE103" s="166">
        <v>0</v>
      </c>
      <c r="BF103" s="166" t="s">
        <v>4</v>
      </c>
      <c r="BG103" s="166" t="s">
        <v>4</v>
      </c>
      <c r="BH103" s="166">
        <v>0</v>
      </c>
      <c r="BI103" s="166">
        <v>0</v>
      </c>
      <c r="BJ103" s="171" t="s">
        <v>4</v>
      </c>
    </row>
    <row r="104" spans="1:62" x14ac:dyDescent="0.25">
      <c r="A104" s="75" t="s">
        <v>200</v>
      </c>
      <c r="B104" s="82">
        <v>6.375</v>
      </c>
      <c r="C104" s="63">
        <v>9.125</v>
      </c>
      <c r="D104" s="64">
        <v>9.875</v>
      </c>
      <c r="E104" s="82" t="s">
        <v>4</v>
      </c>
      <c r="F104" s="63" t="s">
        <v>4</v>
      </c>
      <c r="G104" s="64">
        <v>3.5333333333333332</v>
      </c>
      <c r="H104" s="82" t="s">
        <v>4</v>
      </c>
      <c r="I104" s="63" t="s">
        <v>4</v>
      </c>
      <c r="J104" s="63" t="s">
        <v>4</v>
      </c>
      <c r="K104" s="63" t="s">
        <v>4</v>
      </c>
      <c r="L104" s="63" t="s">
        <v>4</v>
      </c>
      <c r="M104" s="64" t="s">
        <v>4</v>
      </c>
      <c r="N104" s="79">
        <v>6.375</v>
      </c>
      <c r="O104" s="63">
        <v>9.125</v>
      </c>
      <c r="P104" s="86">
        <v>6.7041666666666666</v>
      </c>
      <c r="Q104" s="49"/>
      <c r="R104" s="163"/>
      <c r="S104" s="170">
        <v>1</v>
      </c>
      <c r="T104" s="166">
        <v>1</v>
      </c>
      <c r="U104" s="166">
        <v>1</v>
      </c>
      <c r="V104" s="166">
        <v>0</v>
      </c>
      <c r="W104" s="166">
        <v>2</v>
      </c>
      <c r="X104" s="166">
        <v>1</v>
      </c>
      <c r="Y104" s="166">
        <v>1</v>
      </c>
      <c r="Z104" s="166">
        <v>1</v>
      </c>
      <c r="AA104" s="166">
        <v>1</v>
      </c>
      <c r="AB104" s="166">
        <v>1</v>
      </c>
      <c r="AC104" s="166">
        <v>0</v>
      </c>
      <c r="AD104" s="166">
        <v>0</v>
      </c>
      <c r="AE104" s="166">
        <v>0</v>
      </c>
      <c r="AF104" s="166" t="s">
        <v>4</v>
      </c>
      <c r="AG104" s="166">
        <v>0</v>
      </c>
      <c r="AH104" s="166">
        <v>0</v>
      </c>
      <c r="AI104" s="166">
        <v>0</v>
      </c>
      <c r="AJ104" s="166">
        <v>0</v>
      </c>
      <c r="AK104" s="166">
        <v>1</v>
      </c>
      <c r="AL104" s="166">
        <v>1</v>
      </c>
      <c r="AM104" s="166">
        <v>1</v>
      </c>
      <c r="AN104" s="166">
        <v>1</v>
      </c>
      <c r="AO104" s="166">
        <v>1</v>
      </c>
      <c r="AP104" s="166">
        <v>1</v>
      </c>
      <c r="AQ104" s="166">
        <v>1</v>
      </c>
      <c r="AR104" s="166">
        <v>1</v>
      </c>
      <c r="AS104" s="166">
        <v>1</v>
      </c>
      <c r="AT104" s="166">
        <v>1</v>
      </c>
      <c r="AU104" s="166">
        <v>1</v>
      </c>
      <c r="AV104" s="166">
        <v>1</v>
      </c>
      <c r="AW104" s="166">
        <v>1</v>
      </c>
      <c r="AX104" s="166">
        <v>1</v>
      </c>
      <c r="AY104" s="166">
        <v>1</v>
      </c>
      <c r="AZ104" s="166">
        <v>1</v>
      </c>
      <c r="BA104" s="166">
        <v>1</v>
      </c>
      <c r="BB104" s="176">
        <v>1</v>
      </c>
      <c r="BC104" s="170">
        <v>0</v>
      </c>
      <c r="BD104" s="166" t="s">
        <v>4</v>
      </c>
      <c r="BE104" s="166">
        <v>0</v>
      </c>
      <c r="BF104" s="166" t="s">
        <v>4</v>
      </c>
      <c r="BG104" s="166" t="s">
        <v>4</v>
      </c>
      <c r="BH104" s="166">
        <v>0</v>
      </c>
      <c r="BI104" s="166" t="s">
        <v>4</v>
      </c>
      <c r="BJ104" s="171" t="s">
        <v>4</v>
      </c>
    </row>
    <row r="105" spans="1:62" ht="15.75" thickBot="1" x14ac:dyDescent="0.3">
      <c r="A105" s="76" t="s">
        <v>103</v>
      </c>
      <c r="B105" s="83">
        <v>9.2857142857142865</v>
      </c>
      <c r="C105" s="65">
        <v>7.125</v>
      </c>
      <c r="D105" s="66">
        <v>6.375</v>
      </c>
      <c r="E105" s="83">
        <v>3.4666666666666668</v>
      </c>
      <c r="F105" s="65">
        <v>2.3076923076923075</v>
      </c>
      <c r="G105" s="66">
        <v>3.7333333333333334</v>
      </c>
      <c r="H105" s="83">
        <v>5.9333333333333336</v>
      </c>
      <c r="I105" s="65" t="s">
        <v>4</v>
      </c>
      <c r="J105" s="65" t="s">
        <v>4</v>
      </c>
      <c r="K105" s="65" t="s">
        <v>4</v>
      </c>
      <c r="L105" s="65" t="s">
        <v>4</v>
      </c>
      <c r="M105" s="66" t="s">
        <v>4</v>
      </c>
      <c r="N105" s="80">
        <v>6.2285714285714286</v>
      </c>
      <c r="O105" s="65">
        <v>4.7163461538461533</v>
      </c>
      <c r="P105" s="87">
        <v>5.0541666666666671</v>
      </c>
      <c r="Q105" s="51"/>
      <c r="R105" s="164"/>
      <c r="S105" s="172">
        <v>0</v>
      </c>
      <c r="T105" s="173">
        <v>0</v>
      </c>
      <c r="U105" s="173">
        <v>0</v>
      </c>
      <c r="V105" s="173">
        <v>0</v>
      </c>
      <c r="W105" s="173">
        <v>0</v>
      </c>
      <c r="X105" s="173">
        <v>0</v>
      </c>
      <c r="Y105" s="173">
        <v>0</v>
      </c>
      <c r="Z105" s="173">
        <v>0</v>
      </c>
      <c r="AA105" s="173">
        <v>0</v>
      </c>
      <c r="AB105" s="173">
        <v>0</v>
      </c>
      <c r="AC105" s="173">
        <v>0</v>
      </c>
      <c r="AD105" s="173">
        <v>0</v>
      </c>
      <c r="AE105" s="173">
        <v>0</v>
      </c>
      <c r="AF105" s="173">
        <v>0</v>
      </c>
      <c r="AG105" s="173">
        <v>0</v>
      </c>
      <c r="AH105" s="173">
        <v>0</v>
      </c>
      <c r="AI105" s="173">
        <v>0</v>
      </c>
      <c r="AJ105" s="173">
        <v>0</v>
      </c>
      <c r="AK105" s="173">
        <v>0</v>
      </c>
      <c r="AL105" s="173">
        <v>0</v>
      </c>
      <c r="AM105" s="173">
        <v>0</v>
      </c>
      <c r="AN105" s="173">
        <v>0</v>
      </c>
      <c r="AO105" s="173">
        <v>0</v>
      </c>
      <c r="AP105" s="173">
        <v>0</v>
      </c>
      <c r="AQ105" s="173">
        <v>0</v>
      </c>
      <c r="AR105" s="173">
        <v>0</v>
      </c>
      <c r="AS105" s="173">
        <v>0</v>
      </c>
      <c r="AT105" s="173">
        <v>0</v>
      </c>
      <c r="AU105" s="173">
        <v>0</v>
      </c>
      <c r="AV105" s="173">
        <v>0</v>
      </c>
      <c r="AW105" s="173">
        <v>0</v>
      </c>
      <c r="AX105" s="173">
        <v>0</v>
      </c>
      <c r="AY105" s="173">
        <v>0</v>
      </c>
      <c r="AZ105" s="173">
        <v>0</v>
      </c>
      <c r="BA105" s="173">
        <v>0</v>
      </c>
      <c r="BB105" s="177">
        <v>0</v>
      </c>
      <c r="BC105" s="172">
        <v>0</v>
      </c>
      <c r="BD105" s="173">
        <v>0</v>
      </c>
      <c r="BE105" s="173">
        <v>0</v>
      </c>
      <c r="BF105" s="173" t="s">
        <v>4</v>
      </c>
      <c r="BG105" s="173">
        <v>0</v>
      </c>
      <c r="BH105" s="173">
        <v>0</v>
      </c>
      <c r="BI105" s="173">
        <v>0</v>
      </c>
      <c r="BJ105" s="174" t="s">
        <v>4</v>
      </c>
    </row>
    <row r="107" spans="1:62" x14ac:dyDescent="0.25">
      <c r="C107" s="191" t="s">
        <v>675</v>
      </c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</row>
    <row r="108" spans="1:62" x14ac:dyDescent="0.25"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</row>
    <row r="109" spans="1:62" x14ac:dyDescent="0.25"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</row>
    <row r="110" spans="1:62" x14ac:dyDescent="0.25"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</row>
    <row r="111" spans="1:62" x14ac:dyDescent="0.25"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</row>
  </sheetData>
  <autoFilter ref="A3:BJ105"/>
  <mergeCells count="8">
    <mergeCell ref="C107:T111"/>
    <mergeCell ref="BC2:BJ2"/>
    <mergeCell ref="B1:P1"/>
    <mergeCell ref="Q1:R2"/>
    <mergeCell ref="B2:D2"/>
    <mergeCell ref="E2:G2"/>
    <mergeCell ref="H2:M2"/>
    <mergeCell ref="N2:P2"/>
  </mergeCells>
  <conditionalFormatting sqref="P4:P105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4:B105">
    <cfRule type="colorScale" priority="2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:C105">
    <cfRule type="colorScale" priority="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4:D105"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4:E105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4:F105">
    <cfRule type="colorScale" priority="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:G105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4:H105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4:I105"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J4:J105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N4:P105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N4:N105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O4:O105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K4:M105">
    <cfRule type="colorScale" priority="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S3:BC3 BE3 BH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F3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J3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S4:BJ10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U13" sqref="U13"/>
    </sheetView>
  </sheetViews>
  <sheetFormatPr defaultRowHeight="15" x14ac:dyDescent="0.25"/>
  <cols>
    <col min="1" max="1" width="9.42578125" style="17" bestFit="1" customWidth="1"/>
    <col min="2" max="2" width="9.140625" style="17"/>
    <col min="3" max="8" width="5" style="17" customWidth="1"/>
    <col min="9" max="17" width="5" customWidth="1"/>
    <col min="18" max="18" width="5.140625" customWidth="1"/>
    <col min="19" max="19" width="5" customWidth="1"/>
    <col min="20" max="22" width="5" style="17" customWidth="1"/>
    <col min="23" max="24" width="5" customWidth="1"/>
    <col min="25" max="25" width="9.7109375" style="20" customWidth="1"/>
    <col min="26" max="32" width="4" customWidth="1"/>
    <col min="33" max="42" width="4" style="140" customWidth="1"/>
    <col min="43" max="61" width="4" customWidth="1"/>
  </cols>
  <sheetData>
    <row r="1" spans="1:61" ht="15.75" customHeight="1" thickBot="1" x14ac:dyDescent="0.3">
      <c r="A1" s="121"/>
      <c r="B1" s="122"/>
      <c r="C1" s="207" t="s">
        <v>83</v>
      </c>
      <c r="D1" s="208"/>
      <c r="E1" s="208"/>
      <c r="F1" s="208"/>
      <c r="G1" s="208"/>
      <c r="H1" s="208"/>
      <c r="I1" s="208"/>
      <c r="J1" s="208"/>
      <c r="K1" s="208"/>
      <c r="L1" s="208"/>
      <c r="M1" s="209"/>
      <c r="N1" s="210" t="s">
        <v>84</v>
      </c>
      <c r="O1" s="211"/>
      <c r="P1" s="211"/>
      <c r="Q1" s="211"/>
      <c r="R1" s="211"/>
      <c r="S1" s="211"/>
      <c r="T1" s="211"/>
      <c r="U1" s="211"/>
      <c r="V1" s="212"/>
      <c r="W1" s="210" t="s">
        <v>101</v>
      </c>
      <c r="X1" s="212"/>
      <c r="AG1" s="210" t="s">
        <v>610</v>
      </c>
      <c r="AH1" s="211"/>
      <c r="AI1" s="211"/>
      <c r="AJ1" s="211"/>
      <c r="AK1" s="211"/>
      <c r="AL1" s="211"/>
      <c r="AM1" s="211"/>
      <c r="AN1" s="211"/>
      <c r="AO1" s="211"/>
      <c r="AP1" s="212"/>
    </row>
    <row r="2" spans="1:61" ht="126" customHeight="1" thickBot="1" x14ac:dyDescent="0.3">
      <c r="A2" s="1" t="s">
        <v>0</v>
      </c>
      <c r="B2" s="22" t="s">
        <v>1</v>
      </c>
      <c r="C2" s="18" t="s">
        <v>88</v>
      </c>
      <c r="D2" s="19" t="s">
        <v>89</v>
      </c>
      <c r="E2" s="58" t="s">
        <v>98</v>
      </c>
      <c r="F2" s="59" t="s">
        <v>90</v>
      </c>
      <c r="G2" s="61" t="s">
        <v>91</v>
      </c>
      <c r="H2" s="62" t="s">
        <v>568</v>
      </c>
      <c r="I2" s="29" t="s">
        <v>92</v>
      </c>
      <c r="J2" s="25" t="s">
        <v>93</v>
      </c>
      <c r="K2" s="33" t="s">
        <v>94</v>
      </c>
      <c r="L2" s="37" t="s">
        <v>99</v>
      </c>
      <c r="M2" s="41" t="s">
        <v>95</v>
      </c>
      <c r="N2" s="18" t="s">
        <v>88</v>
      </c>
      <c r="O2" s="19" t="s">
        <v>89</v>
      </c>
      <c r="P2" s="58" t="s">
        <v>98</v>
      </c>
      <c r="Q2" s="25" t="s">
        <v>93</v>
      </c>
      <c r="R2" s="33" t="s">
        <v>667</v>
      </c>
      <c r="S2" s="43" t="s">
        <v>668</v>
      </c>
      <c r="T2" s="42" t="s">
        <v>96</v>
      </c>
      <c r="U2" s="44" t="s">
        <v>97</v>
      </c>
      <c r="V2" s="45" t="s">
        <v>100</v>
      </c>
      <c r="W2" s="55" t="s">
        <v>85</v>
      </c>
      <c r="X2" s="56" t="s">
        <v>87</v>
      </c>
      <c r="Y2" s="186" t="s">
        <v>567</v>
      </c>
      <c r="Z2" s="88" t="s">
        <v>585</v>
      </c>
      <c r="AA2" s="153" t="s">
        <v>586</v>
      </c>
      <c r="AB2" s="153" t="s">
        <v>587</v>
      </c>
      <c r="AC2" s="153" t="s">
        <v>588</v>
      </c>
      <c r="AD2" s="153" t="s">
        <v>589</v>
      </c>
      <c r="AE2" s="153" t="s">
        <v>590</v>
      </c>
      <c r="AF2" s="153" t="s">
        <v>591</v>
      </c>
      <c r="AG2" s="150" t="s">
        <v>583</v>
      </c>
      <c r="AH2" s="151" t="s">
        <v>572</v>
      </c>
      <c r="AI2" s="151" t="s">
        <v>573</v>
      </c>
      <c r="AJ2" s="151" t="s">
        <v>574</v>
      </c>
      <c r="AK2" s="151" t="s">
        <v>575</v>
      </c>
      <c r="AL2" s="151" t="s">
        <v>576</v>
      </c>
      <c r="AM2" s="151" t="s">
        <v>577</v>
      </c>
      <c r="AN2" s="151" t="s">
        <v>578</v>
      </c>
      <c r="AO2" s="151" t="s">
        <v>579</v>
      </c>
      <c r="AP2" s="152" t="s">
        <v>584</v>
      </c>
      <c r="AQ2" s="157" t="s">
        <v>592</v>
      </c>
      <c r="AR2" s="153" t="s">
        <v>593</v>
      </c>
      <c r="AS2" s="153" t="s">
        <v>594</v>
      </c>
      <c r="AT2" s="153" t="s">
        <v>595</v>
      </c>
      <c r="AU2" s="153" t="s">
        <v>596</v>
      </c>
      <c r="AV2" s="153" t="s">
        <v>597</v>
      </c>
      <c r="AW2" s="153" t="s">
        <v>598</v>
      </c>
      <c r="AX2" s="153" t="s">
        <v>599</v>
      </c>
      <c r="AY2" s="153" t="s">
        <v>600</v>
      </c>
      <c r="AZ2" s="153" t="s">
        <v>601</v>
      </c>
      <c r="BA2" s="153" t="s">
        <v>602</v>
      </c>
      <c r="BB2" s="154" t="s">
        <v>603</v>
      </c>
      <c r="BC2" s="154" t="s">
        <v>604</v>
      </c>
      <c r="BD2" s="154" t="s">
        <v>605</v>
      </c>
      <c r="BE2" s="154" t="s">
        <v>606</v>
      </c>
      <c r="BF2" s="154" t="s">
        <v>607</v>
      </c>
      <c r="BG2" s="154" t="s">
        <v>582</v>
      </c>
      <c r="BH2" s="154" t="s">
        <v>608</v>
      </c>
      <c r="BI2" s="155" t="s">
        <v>609</v>
      </c>
    </row>
    <row r="3" spans="1:61" x14ac:dyDescent="0.25">
      <c r="A3" s="2" t="s">
        <v>2</v>
      </c>
      <c r="B3" s="3" t="s">
        <v>669</v>
      </c>
      <c r="C3" s="4">
        <v>4</v>
      </c>
      <c r="D3" s="5" t="s">
        <v>4</v>
      </c>
      <c r="E3" s="26">
        <v>4</v>
      </c>
      <c r="F3" s="6">
        <f>VLOOKUP(A3,[1]Blad1!$A:$AD,8,FALSE)</f>
        <v>4.5</v>
      </c>
      <c r="G3" s="5" t="str">
        <f>VLOOKUP(A3,[1]Blad1!$A:$AD,20,FALSE)</f>
        <v>NA</v>
      </c>
      <c r="H3" s="26">
        <f>VLOOKUP(A3,[1]Blad1!$A:$AD,30,FALSE)</f>
        <v>4.5</v>
      </c>
      <c r="I3" s="30">
        <v>4</v>
      </c>
      <c r="J3" s="24">
        <v>4.666666666666667</v>
      </c>
      <c r="K3" s="34" t="s">
        <v>4</v>
      </c>
      <c r="L3" s="38">
        <v>4.3333333333333339</v>
      </c>
      <c r="M3" s="38">
        <f>VLOOKUP(A3,[1]Blad1!$A:$D,4,FALSE)</f>
        <v>4</v>
      </c>
      <c r="N3" s="4">
        <v>3.6</v>
      </c>
      <c r="O3" s="5" t="s">
        <v>4</v>
      </c>
      <c r="P3" s="46">
        <v>3.6</v>
      </c>
      <c r="Q3" s="24">
        <v>9.5</v>
      </c>
      <c r="R3" s="34" t="s">
        <v>4</v>
      </c>
      <c r="S3" s="38">
        <v>9.5</v>
      </c>
      <c r="T3" s="6">
        <v>3</v>
      </c>
      <c r="U3" s="3" t="s">
        <v>4</v>
      </c>
      <c r="V3" s="46">
        <v>3</v>
      </c>
      <c r="W3" s="53" t="s">
        <v>86</v>
      </c>
      <c r="X3" s="54"/>
      <c r="Y3" s="187"/>
      <c r="Z3" s="53">
        <v>1</v>
      </c>
      <c r="AA3" s="138">
        <v>0</v>
      </c>
      <c r="AB3" s="138">
        <v>0</v>
      </c>
      <c r="AC3" s="138">
        <v>0</v>
      </c>
      <c r="AD3" s="138">
        <v>0</v>
      </c>
      <c r="AE3" s="138">
        <v>0</v>
      </c>
      <c r="AF3" s="138">
        <v>0</v>
      </c>
      <c r="AG3" s="147">
        <v>0</v>
      </c>
      <c r="AH3" s="148">
        <v>0</v>
      </c>
      <c r="AI3" s="148">
        <v>0</v>
      </c>
      <c r="AJ3" s="148">
        <v>0</v>
      </c>
      <c r="AK3" s="148">
        <v>0</v>
      </c>
      <c r="AL3" s="148">
        <v>0</v>
      </c>
      <c r="AM3" s="148">
        <v>0</v>
      </c>
      <c r="AN3" s="148">
        <v>0</v>
      </c>
      <c r="AO3" s="148">
        <v>0</v>
      </c>
      <c r="AP3" s="149">
        <v>0</v>
      </c>
      <c r="AQ3" s="158">
        <v>2</v>
      </c>
      <c r="AR3" s="138">
        <v>2</v>
      </c>
      <c r="AS3" s="138">
        <v>1</v>
      </c>
      <c r="AT3" s="138">
        <v>1</v>
      </c>
      <c r="AU3" s="138">
        <v>0</v>
      </c>
      <c r="AV3" s="138">
        <v>0</v>
      </c>
      <c r="AW3" s="138">
        <v>1</v>
      </c>
      <c r="AX3" s="138">
        <v>1</v>
      </c>
      <c r="AY3" s="138">
        <v>1</v>
      </c>
      <c r="AZ3" s="138">
        <v>1</v>
      </c>
      <c r="BA3" s="138">
        <v>1</v>
      </c>
      <c r="BB3" s="138">
        <v>1</v>
      </c>
      <c r="BC3" s="138">
        <v>1</v>
      </c>
      <c r="BD3" s="138">
        <v>1</v>
      </c>
      <c r="BE3" s="138">
        <v>1</v>
      </c>
      <c r="BF3" s="138">
        <v>0</v>
      </c>
      <c r="BG3" s="138">
        <v>0</v>
      </c>
      <c r="BH3" s="138">
        <v>0</v>
      </c>
      <c r="BI3" s="54">
        <v>0</v>
      </c>
    </row>
    <row r="4" spans="1:61" x14ac:dyDescent="0.25">
      <c r="A4" s="7" t="s">
        <v>5</v>
      </c>
      <c r="B4" s="8" t="s">
        <v>669</v>
      </c>
      <c r="C4" s="9">
        <v>1</v>
      </c>
      <c r="D4" s="10" t="s">
        <v>4</v>
      </c>
      <c r="E4" s="27">
        <v>1</v>
      </c>
      <c r="F4" s="11">
        <f>VLOOKUP(A4,[1]Blad1!$A:$AD,8,FALSE)</f>
        <v>3.3333333333333335</v>
      </c>
      <c r="G4" s="10" t="str">
        <f>VLOOKUP(A4,[1]Blad1!$A:$AD,20,FALSE)</f>
        <v>NA</v>
      </c>
      <c r="H4" s="27">
        <f>VLOOKUP(A4,[1]Blad1!$A:$AD,30,FALSE)</f>
        <v>3.3333333333333335</v>
      </c>
      <c r="I4" s="31">
        <v>4.7</v>
      </c>
      <c r="J4" s="21" t="s">
        <v>4</v>
      </c>
      <c r="K4" s="35" t="s">
        <v>4</v>
      </c>
      <c r="L4" s="39">
        <v>4.7</v>
      </c>
      <c r="M4" s="39">
        <f>VLOOKUP(A4,[1]Blad1!$A:$D,4,FALSE)</f>
        <v>4</v>
      </c>
      <c r="N4" s="9">
        <v>10</v>
      </c>
      <c r="O4" s="10" t="s">
        <v>4</v>
      </c>
      <c r="P4" s="47">
        <v>10</v>
      </c>
      <c r="Q4" s="21">
        <v>9.8333333333333339</v>
      </c>
      <c r="R4" s="34">
        <v>10</v>
      </c>
      <c r="S4" s="38">
        <v>9.9166666666666679</v>
      </c>
      <c r="T4" s="11">
        <v>10</v>
      </c>
      <c r="U4" s="10">
        <v>10</v>
      </c>
      <c r="V4" s="47">
        <v>10</v>
      </c>
      <c r="W4" s="49"/>
      <c r="X4" s="50"/>
      <c r="Y4" s="188"/>
      <c r="Z4" s="49">
        <v>1</v>
      </c>
      <c r="AA4" s="125">
        <v>1</v>
      </c>
      <c r="AB4" s="125">
        <v>1</v>
      </c>
      <c r="AC4" s="125">
        <v>0</v>
      </c>
      <c r="AD4" s="125">
        <v>0</v>
      </c>
      <c r="AE4" s="125">
        <v>0</v>
      </c>
      <c r="AF4" s="125">
        <v>0</v>
      </c>
      <c r="AG4" s="142">
        <v>1</v>
      </c>
      <c r="AH4" s="141">
        <v>1</v>
      </c>
      <c r="AI4" s="141">
        <v>1</v>
      </c>
      <c r="AJ4" s="141">
        <v>1</v>
      </c>
      <c r="AK4" s="141">
        <v>1</v>
      </c>
      <c r="AL4" s="141">
        <v>1</v>
      </c>
      <c r="AM4" s="141">
        <v>1</v>
      </c>
      <c r="AN4" s="141">
        <v>1</v>
      </c>
      <c r="AO4" s="141">
        <v>1</v>
      </c>
      <c r="AP4" s="143">
        <v>1</v>
      </c>
      <c r="AQ4" s="159">
        <v>2</v>
      </c>
      <c r="AR4" s="125">
        <v>2</v>
      </c>
      <c r="AS4" s="125">
        <v>0</v>
      </c>
      <c r="AT4" s="125">
        <v>0</v>
      </c>
      <c r="AU4" s="125">
        <v>0</v>
      </c>
      <c r="AV4" s="125">
        <v>1</v>
      </c>
      <c r="AW4" s="125" t="s">
        <v>4</v>
      </c>
      <c r="AX4" s="125">
        <v>1</v>
      </c>
      <c r="AY4" s="125">
        <v>1</v>
      </c>
      <c r="AZ4" s="125">
        <v>1</v>
      </c>
      <c r="BA4" s="125" t="s">
        <v>4</v>
      </c>
      <c r="BB4" s="125">
        <v>1</v>
      </c>
      <c r="BC4" s="125">
        <v>1</v>
      </c>
      <c r="BD4" s="125">
        <v>1</v>
      </c>
      <c r="BE4" s="125">
        <v>1</v>
      </c>
      <c r="BF4" s="125">
        <v>0</v>
      </c>
      <c r="BG4" s="125">
        <v>0</v>
      </c>
      <c r="BH4" s="125">
        <v>0</v>
      </c>
      <c r="BI4" s="50">
        <v>0</v>
      </c>
    </row>
    <row r="5" spans="1:61" x14ac:dyDescent="0.25">
      <c r="A5" s="7" t="s">
        <v>6</v>
      </c>
      <c r="B5" s="8" t="s">
        <v>669</v>
      </c>
      <c r="C5" s="9">
        <v>1</v>
      </c>
      <c r="D5" s="10" t="s">
        <v>4</v>
      </c>
      <c r="E5" s="27">
        <v>1</v>
      </c>
      <c r="F5" s="11">
        <f>VLOOKUP(A5,[1]Blad1!$A:$AD,8,FALSE)</f>
        <v>1.6666666666666667</v>
      </c>
      <c r="G5" s="10" t="str">
        <f>VLOOKUP(A5,[1]Blad1!$A:$AD,20,FALSE)</f>
        <v>NA</v>
      </c>
      <c r="H5" s="27">
        <f>VLOOKUP(A5,[1]Blad1!$A:$AD,30,FALSE)</f>
        <v>1.6666666666666667</v>
      </c>
      <c r="I5" s="31">
        <v>3</v>
      </c>
      <c r="J5" s="21">
        <v>2.3333333333333335</v>
      </c>
      <c r="K5" s="35" t="s">
        <v>4</v>
      </c>
      <c r="L5" s="39">
        <v>2.666666666666667</v>
      </c>
      <c r="M5" s="39">
        <f>VLOOKUP(A5,[1]Blad1!$A:$D,4,FALSE)</f>
        <v>2.3333333333333335</v>
      </c>
      <c r="N5" s="9">
        <v>10</v>
      </c>
      <c r="O5" s="10" t="s">
        <v>4</v>
      </c>
      <c r="P5" s="47">
        <v>10</v>
      </c>
      <c r="Q5" s="21">
        <v>10</v>
      </c>
      <c r="R5" s="34">
        <v>10</v>
      </c>
      <c r="S5" s="38">
        <v>10</v>
      </c>
      <c r="T5" s="11">
        <v>5.875</v>
      </c>
      <c r="U5" s="10">
        <v>8.5</v>
      </c>
      <c r="V5" s="47">
        <v>7.1875</v>
      </c>
      <c r="W5" s="49"/>
      <c r="X5" s="50" t="s">
        <v>86</v>
      </c>
      <c r="Y5" s="189" t="s">
        <v>86</v>
      </c>
      <c r="Z5" s="49">
        <v>0</v>
      </c>
      <c r="AA5" s="125">
        <v>0</v>
      </c>
      <c r="AB5" s="125">
        <v>0</v>
      </c>
      <c r="AC5" s="125">
        <v>0</v>
      </c>
      <c r="AD5" s="125">
        <v>0</v>
      </c>
      <c r="AE5" s="125">
        <v>1</v>
      </c>
      <c r="AF5" s="125">
        <v>1</v>
      </c>
      <c r="AG5" s="142">
        <v>0</v>
      </c>
      <c r="AH5" s="141">
        <v>0</v>
      </c>
      <c r="AI5" s="141">
        <v>0</v>
      </c>
      <c r="AJ5" s="141">
        <v>0</v>
      </c>
      <c r="AK5" s="141">
        <v>0</v>
      </c>
      <c r="AL5" s="141">
        <v>0</v>
      </c>
      <c r="AM5" s="141">
        <v>0</v>
      </c>
      <c r="AN5" s="141">
        <v>1</v>
      </c>
      <c r="AO5" s="141">
        <v>1</v>
      </c>
      <c r="AP5" s="143">
        <v>1</v>
      </c>
      <c r="AQ5" s="159">
        <v>2</v>
      </c>
      <c r="AR5" s="125">
        <v>1</v>
      </c>
      <c r="AS5" s="125">
        <v>1</v>
      </c>
      <c r="AT5" s="125">
        <v>1</v>
      </c>
      <c r="AU5" s="125">
        <v>1</v>
      </c>
      <c r="AV5" s="125">
        <v>1</v>
      </c>
      <c r="AW5" s="125">
        <v>0</v>
      </c>
      <c r="AX5" s="125">
        <v>0</v>
      </c>
      <c r="AY5" s="125">
        <v>0</v>
      </c>
      <c r="AZ5" s="125">
        <v>0</v>
      </c>
      <c r="BA5" s="125">
        <v>0</v>
      </c>
      <c r="BB5" s="125">
        <v>1</v>
      </c>
      <c r="BC5" s="125">
        <v>1</v>
      </c>
      <c r="BD5" s="125" t="s">
        <v>4</v>
      </c>
      <c r="BE5" s="125">
        <v>1</v>
      </c>
      <c r="BF5" s="125">
        <v>0</v>
      </c>
      <c r="BG5" s="125">
        <v>1</v>
      </c>
      <c r="BH5" s="125">
        <v>1</v>
      </c>
      <c r="BI5" s="50">
        <v>1</v>
      </c>
    </row>
    <row r="6" spans="1:61" x14ac:dyDescent="0.25">
      <c r="A6" s="7" t="s">
        <v>7</v>
      </c>
      <c r="B6" s="8" t="s">
        <v>669</v>
      </c>
      <c r="C6" s="9">
        <v>1</v>
      </c>
      <c r="D6" s="10" t="s">
        <v>4</v>
      </c>
      <c r="E6" s="27">
        <v>1</v>
      </c>
      <c r="F6" s="11">
        <f>VLOOKUP(A6,[1]Blad1!$A:$AD,8,FALSE)</f>
        <v>4</v>
      </c>
      <c r="G6" s="10" t="str">
        <f>VLOOKUP(A6,[1]Blad1!$A:$AD,20,FALSE)</f>
        <v>NA</v>
      </c>
      <c r="H6" s="27">
        <f>VLOOKUP(A6,[1]Blad1!$A:$AD,30,FALSE)</f>
        <v>4</v>
      </c>
      <c r="I6" s="31">
        <v>4</v>
      </c>
      <c r="J6" s="21">
        <v>1.4</v>
      </c>
      <c r="K6" s="35">
        <v>1.5</v>
      </c>
      <c r="L6" s="39">
        <v>2.3000000000000003</v>
      </c>
      <c r="M6" s="39">
        <f>VLOOKUP(A6,[1]Blad1!$A:$D,4,FALSE)</f>
        <v>3.6666666666666665</v>
      </c>
      <c r="N6" s="9">
        <v>10</v>
      </c>
      <c r="O6" s="10" t="s">
        <v>4</v>
      </c>
      <c r="P6" s="47">
        <v>10</v>
      </c>
      <c r="Q6" s="21">
        <v>10</v>
      </c>
      <c r="R6" s="34">
        <v>10</v>
      </c>
      <c r="S6" s="38">
        <v>10</v>
      </c>
      <c r="T6" s="11">
        <v>8.5</v>
      </c>
      <c r="U6" s="10" t="s">
        <v>4</v>
      </c>
      <c r="V6" s="47">
        <v>8.5</v>
      </c>
      <c r="W6" s="49"/>
      <c r="X6" s="50" t="s">
        <v>86</v>
      </c>
      <c r="Y6" s="189" t="s">
        <v>86</v>
      </c>
      <c r="Z6" s="49">
        <v>1</v>
      </c>
      <c r="AA6" s="125">
        <v>1</v>
      </c>
      <c r="AB6" s="125">
        <v>1</v>
      </c>
      <c r="AC6" s="125">
        <v>1</v>
      </c>
      <c r="AD6" s="125">
        <v>1</v>
      </c>
      <c r="AE6" s="125" t="s">
        <v>4</v>
      </c>
      <c r="AF6" s="125" t="s">
        <v>4</v>
      </c>
      <c r="AG6" s="142">
        <v>1</v>
      </c>
      <c r="AH6" s="141">
        <v>1</v>
      </c>
      <c r="AI6" s="141">
        <v>1</v>
      </c>
      <c r="AJ6" s="141">
        <v>1</v>
      </c>
      <c r="AK6" s="141">
        <v>1</v>
      </c>
      <c r="AL6" s="141">
        <v>1</v>
      </c>
      <c r="AM6" s="141">
        <v>1</v>
      </c>
      <c r="AN6" s="141">
        <v>1</v>
      </c>
      <c r="AO6" s="141">
        <v>1</v>
      </c>
      <c r="AP6" s="143">
        <v>1</v>
      </c>
      <c r="AQ6" s="159">
        <v>2</v>
      </c>
      <c r="AR6" s="125">
        <v>2</v>
      </c>
      <c r="AS6" s="125">
        <v>0</v>
      </c>
      <c r="AT6" s="125">
        <v>1</v>
      </c>
      <c r="AU6" s="125">
        <v>0</v>
      </c>
      <c r="AV6" s="125">
        <v>0</v>
      </c>
      <c r="AW6" s="125">
        <v>0</v>
      </c>
      <c r="AX6" s="125">
        <v>0</v>
      </c>
      <c r="AY6" s="125">
        <v>1</v>
      </c>
      <c r="AZ6" s="125">
        <v>1</v>
      </c>
      <c r="BA6" s="125">
        <v>1</v>
      </c>
      <c r="BB6" s="125">
        <v>2</v>
      </c>
      <c r="BC6" s="125">
        <v>2</v>
      </c>
      <c r="BD6" s="125">
        <v>2</v>
      </c>
      <c r="BE6" s="125">
        <v>2</v>
      </c>
      <c r="BF6" s="125">
        <v>1</v>
      </c>
      <c r="BG6" s="125">
        <v>1</v>
      </c>
      <c r="BH6" s="125">
        <v>1</v>
      </c>
      <c r="BI6" s="50">
        <v>1</v>
      </c>
    </row>
    <row r="7" spans="1:61" x14ac:dyDescent="0.25">
      <c r="A7" s="7" t="s">
        <v>8</v>
      </c>
      <c r="B7" s="8" t="s">
        <v>669</v>
      </c>
      <c r="C7" s="9">
        <v>1.1666666666666667</v>
      </c>
      <c r="D7" s="10" t="s">
        <v>4</v>
      </c>
      <c r="E7" s="27">
        <v>1.1666666666666667</v>
      </c>
      <c r="F7" s="11">
        <f>VLOOKUP(A7,[1]Blad1!$A:$AD,8,FALSE)</f>
        <v>1.5</v>
      </c>
      <c r="G7" s="10" t="str">
        <f>VLOOKUP(A7,[1]Blad1!$A:$AD,20,FALSE)</f>
        <v>NA</v>
      </c>
      <c r="H7" s="27">
        <f>VLOOKUP(A7,[1]Blad1!$A:$AD,30,FALSE)</f>
        <v>1.5</v>
      </c>
      <c r="I7" s="31">
        <v>4</v>
      </c>
      <c r="J7" s="21">
        <v>4.833333333333333</v>
      </c>
      <c r="K7" s="35" t="s">
        <v>4</v>
      </c>
      <c r="L7" s="39">
        <v>4.4166666666666661</v>
      </c>
      <c r="M7" s="39">
        <f>VLOOKUP(A7,[1]Blad1!$A:$D,4,FALSE)</f>
        <v>4</v>
      </c>
      <c r="N7" s="9">
        <v>10</v>
      </c>
      <c r="O7" s="10" t="s">
        <v>4</v>
      </c>
      <c r="P7" s="47">
        <v>10</v>
      </c>
      <c r="Q7" s="21">
        <v>6.166666666666667</v>
      </c>
      <c r="R7" s="34" t="s">
        <v>4</v>
      </c>
      <c r="S7" s="38">
        <v>6.166666666666667</v>
      </c>
      <c r="T7" s="11">
        <v>2.4285714285714284</v>
      </c>
      <c r="U7" s="10" t="s">
        <v>4</v>
      </c>
      <c r="V7" s="47">
        <v>2.4285714285714284</v>
      </c>
      <c r="W7" s="49"/>
      <c r="X7" s="50" t="s">
        <v>86</v>
      </c>
      <c r="Y7" s="189" t="s">
        <v>86</v>
      </c>
      <c r="Z7" s="49">
        <v>1</v>
      </c>
      <c r="AA7" s="125">
        <v>1</v>
      </c>
      <c r="AB7" s="125">
        <v>1</v>
      </c>
      <c r="AC7" s="125">
        <v>1</v>
      </c>
      <c r="AD7" s="125">
        <v>1</v>
      </c>
      <c r="AE7" s="125">
        <v>1</v>
      </c>
      <c r="AF7" s="125" t="s">
        <v>4</v>
      </c>
      <c r="AG7" s="142">
        <v>0</v>
      </c>
      <c r="AH7" s="141">
        <v>0</v>
      </c>
      <c r="AI7" s="141">
        <v>0</v>
      </c>
      <c r="AJ7" s="141">
        <v>0</v>
      </c>
      <c r="AK7" s="141">
        <v>0</v>
      </c>
      <c r="AL7" s="141">
        <v>0</v>
      </c>
      <c r="AM7" s="141">
        <v>0</v>
      </c>
      <c r="AN7" s="141">
        <v>0</v>
      </c>
      <c r="AO7" s="141">
        <v>0</v>
      </c>
      <c r="AP7" s="143">
        <v>0</v>
      </c>
      <c r="AQ7" s="159">
        <v>2</v>
      </c>
      <c r="AR7" s="125">
        <v>1</v>
      </c>
      <c r="AS7" s="125">
        <v>1</v>
      </c>
      <c r="AT7" s="125">
        <v>0</v>
      </c>
      <c r="AU7" s="125">
        <v>0</v>
      </c>
      <c r="AV7" s="125">
        <v>0</v>
      </c>
      <c r="AW7" s="125">
        <v>1</v>
      </c>
      <c r="AX7" s="125">
        <v>1</v>
      </c>
      <c r="AY7" s="125">
        <v>1</v>
      </c>
      <c r="AZ7" s="125">
        <v>0</v>
      </c>
      <c r="BA7" s="125">
        <v>0</v>
      </c>
      <c r="BB7" s="125">
        <v>1</v>
      </c>
      <c r="BC7" s="125">
        <v>1</v>
      </c>
      <c r="BD7" s="125">
        <v>1</v>
      </c>
      <c r="BE7" s="125">
        <v>1</v>
      </c>
      <c r="BF7" s="125">
        <v>0</v>
      </c>
      <c r="BG7" s="125">
        <v>0</v>
      </c>
      <c r="BH7" s="125">
        <v>0</v>
      </c>
      <c r="BI7" s="50">
        <v>0</v>
      </c>
    </row>
    <row r="8" spans="1:61" x14ac:dyDescent="0.25">
      <c r="A8" s="7" t="s">
        <v>9</v>
      </c>
      <c r="B8" s="8" t="s">
        <v>669</v>
      </c>
      <c r="C8" s="9">
        <v>1.1666666666666667</v>
      </c>
      <c r="D8" s="10" t="s">
        <v>4</v>
      </c>
      <c r="E8" s="27">
        <v>1.1666666666666667</v>
      </c>
      <c r="F8" s="11">
        <f>VLOOKUP(A8,[1]Blad1!$A:$AD,8,FALSE)</f>
        <v>2</v>
      </c>
      <c r="G8" s="10">
        <f>VLOOKUP(A8,[1]Blad1!$A:$AD,20,FALSE)</f>
        <v>1.1666666666666667</v>
      </c>
      <c r="H8" s="27">
        <f>VLOOKUP(A8,[1]Blad1!$A:$AD,30,FALSE)</f>
        <v>1.5833333333333335</v>
      </c>
      <c r="I8" s="31">
        <v>2</v>
      </c>
      <c r="J8" s="21">
        <v>1.1666666666666667</v>
      </c>
      <c r="K8" s="35" t="s">
        <v>4</v>
      </c>
      <c r="L8" s="39">
        <v>1.5833333333333335</v>
      </c>
      <c r="M8" s="39">
        <f>VLOOKUP(A8,[1]Blad1!$A:$D,4,FALSE)</f>
        <v>3.3333333333333335</v>
      </c>
      <c r="N8" s="9">
        <v>10</v>
      </c>
      <c r="O8" s="10" t="s">
        <v>4</v>
      </c>
      <c r="P8" s="47">
        <v>10</v>
      </c>
      <c r="Q8" s="21">
        <v>10</v>
      </c>
      <c r="R8" s="34">
        <v>10</v>
      </c>
      <c r="S8" s="38">
        <v>10</v>
      </c>
      <c r="T8" s="11">
        <v>10</v>
      </c>
      <c r="U8" s="10">
        <v>10</v>
      </c>
      <c r="V8" s="47">
        <v>10</v>
      </c>
      <c r="W8" s="49"/>
      <c r="X8" s="50" t="s">
        <v>86</v>
      </c>
      <c r="Y8" s="189" t="s">
        <v>86</v>
      </c>
      <c r="Z8" s="49">
        <v>1</v>
      </c>
      <c r="AA8" s="125">
        <v>1</v>
      </c>
      <c r="AB8" s="125">
        <v>1</v>
      </c>
      <c r="AC8" s="125">
        <v>1</v>
      </c>
      <c r="AD8" s="125">
        <v>1</v>
      </c>
      <c r="AE8" s="125">
        <v>1</v>
      </c>
      <c r="AF8" s="125">
        <v>1</v>
      </c>
      <c r="AG8" s="142">
        <v>1</v>
      </c>
      <c r="AH8" s="141">
        <v>1</v>
      </c>
      <c r="AI8" s="141">
        <v>1</v>
      </c>
      <c r="AJ8" s="141">
        <v>1</v>
      </c>
      <c r="AK8" s="141">
        <v>1</v>
      </c>
      <c r="AL8" s="141">
        <v>1</v>
      </c>
      <c r="AM8" s="141">
        <v>1</v>
      </c>
      <c r="AN8" s="141">
        <v>1</v>
      </c>
      <c r="AO8" s="141">
        <v>1</v>
      </c>
      <c r="AP8" s="143">
        <v>1</v>
      </c>
      <c r="AQ8" s="159">
        <v>2</v>
      </c>
      <c r="AR8" s="125">
        <v>0</v>
      </c>
      <c r="AS8" s="125">
        <v>0</v>
      </c>
      <c r="AT8" s="125">
        <v>1</v>
      </c>
      <c r="AU8" s="125">
        <v>0</v>
      </c>
      <c r="AV8" s="125">
        <v>0</v>
      </c>
      <c r="AW8" s="125">
        <v>0</v>
      </c>
      <c r="AX8" s="125">
        <v>0</v>
      </c>
      <c r="AY8" s="125">
        <v>0</v>
      </c>
      <c r="AZ8" s="125">
        <v>0</v>
      </c>
      <c r="BA8" s="125">
        <v>0</v>
      </c>
      <c r="BB8" s="125">
        <v>1</v>
      </c>
      <c r="BC8" s="125">
        <v>1</v>
      </c>
      <c r="BD8" s="125">
        <v>1</v>
      </c>
      <c r="BE8" s="125">
        <v>1</v>
      </c>
      <c r="BF8" s="125">
        <v>1</v>
      </c>
      <c r="BG8" s="125">
        <v>1</v>
      </c>
      <c r="BH8" s="125">
        <v>1</v>
      </c>
      <c r="BI8" s="50">
        <v>1</v>
      </c>
    </row>
    <row r="9" spans="1:61" x14ac:dyDescent="0.25">
      <c r="A9" s="7" t="s">
        <v>10</v>
      </c>
      <c r="B9" s="8" t="s">
        <v>669</v>
      </c>
      <c r="C9" s="9">
        <v>2.8333333333333335</v>
      </c>
      <c r="D9" s="10">
        <v>1.1666666666666667</v>
      </c>
      <c r="E9" s="27">
        <v>2</v>
      </c>
      <c r="F9" s="11">
        <f>VLOOKUP(A9,[1]Blad1!$A:$AD,8,FALSE)</f>
        <v>1.8333333333333333</v>
      </c>
      <c r="G9" s="10" t="str">
        <f>VLOOKUP(A9,[1]Blad1!$A:$AD,20,FALSE)</f>
        <v>NA</v>
      </c>
      <c r="H9" s="27">
        <f>VLOOKUP(A9,[1]Blad1!$A:$AD,30,FALSE)</f>
        <v>1.8333333333333333</v>
      </c>
      <c r="I9" s="31">
        <v>4.3</v>
      </c>
      <c r="J9" s="21" t="s">
        <v>4</v>
      </c>
      <c r="K9" s="35">
        <v>3.1666666666666665</v>
      </c>
      <c r="L9" s="39">
        <v>3.7333333333333334</v>
      </c>
      <c r="M9" s="39">
        <f>VLOOKUP(A9,[1]Blad1!$A:$D,4,FALSE)</f>
        <v>4.333333333333333</v>
      </c>
      <c r="N9" s="9">
        <v>10</v>
      </c>
      <c r="O9" s="10">
        <v>10</v>
      </c>
      <c r="P9" s="47">
        <v>10</v>
      </c>
      <c r="Q9" s="21">
        <v>10</v>
      </c>
      <c r="R9" s="34">
        <v>10</v>
      </c>
      <c r="S9" s="38">
        <v>10</v>
      </c>
      <c r="T9" s="11">
        <v>2.5</v>
      </c>
      <c r="U9" s="10" t="s">
        <v>4</v>
      </c>
      <c r="V9" s="47">
        <v>2.5</v>
      </c>
      <c r="W9" s="49"/>
      <c r="X9" s="50"/>
      <c r="Y9" s="188"/>
      <c r="Z9" s="49">
        <v>1</v>
      </c>
      <c r="AA9" s="125">
        <v>1</v>
      </c>
      <c r="AB9" s="125">
        <v>1</v>
      </c>
      <c r="AC9" s="125">
        <v>1</v>
      </c>
      <c r="AD9" s="125">
        <v>1</v>
      </c>
      <c r="AE9" s="125">
        <v>1</v>
      </c>
      <c r="AF9" s="125">
        <v>1</v>
      </c>
      <c r="AG9" s="142">
        <v>0</v>
      </c>
      <c r="AH9" s="141">
        <v>0</v>
      </c>
      <c r="AI9" s="141">
        <v>0</v>
      </c>
      <c r="AJ9" s="141">
        <v>0</v>
      </c>
      <c r="AK9" s="141">
        <v>0</v>
      </c>
      <c r="AL9" s="141">
        <v>0</v>
      </c>
      <c r="AM9" s="141">
        <v>0</v>
      </c>
      <c r="AN9" s="141">
        <v>0</v>
      </c>
      <c r="AO9" s="141">
        <v>0</v>
      </c>
      <c r="AP9" s="143">
        <v>0</v>
      </c>
      <c r="AQ9" s="159">
        <v>2</v>
      </c>
      <c r="AR9" s="125">
        <v>2</v>
      </c>
      <c r="AS9" s="125">
        <v>1</v>
      </c>
      <c r="AT9" s="125">
        <v>0</v>
      </c>
      <c r="AU9" s="125">
        <v>1</v>
      </c>
      <c r="AV9" s="125">
        <v>1</v>
      </c>
      <c r="AW9" s="125">
        <v>1</v>
      </c>
      <c r="AX9" s="125">
        <v>1</v>
      </c>
      <c r="AY9" s="125">
        <v>1</v>
      </c>
      <c r="AZ9" s="125">
        <v>1</v>
      </c>
      <c r="BA9" s="125">
        <v>1</v>
      </c>
      <c r="BB9" s="125">
        <v>2</v>
      </c>
      <c r="BC9" s="125">
        <v>1</v>
      </c>
      <c r="BD9" s="125">
        <v>1</v>
      </c>
      <c r="BE9" s="125">
        <v>1</v>
      </c>
      <c r="BF9" s="125">
        <v>1</v>
      </c>
      <c r="BG9" s="125">
        <v>1</v>
      </c>
      <c r="BH9" s="125">
        <v>1</v>
      </c>
      <c r="BI9" s="50">
        <v>1</v>
      </c>
    </row>
    <row r="10" spans="1:61" x14ac:dyDescent="0.25">
      <c r="A10" s="7" t="s">
        <v>11</v>
      </c>
      <c r="B10" s="8" t="s">
        <v>669</v>
      </c>
      <c r="C10" s="9">
        <v>1.3333333333333333</v>
      </c>
      <c r="D10" s="10" t="s">
        <v>4</v>
      </c>
      <c r="E10" s="27">
        <v>1.3333333333333333</v>
      </c>
      <c r="F10" s="11">
        <f>VLOOKUP(A10,[1]Blad1!$A:$AD,8,FALSE)</f>
        <v>1.6666666666666667</v>
      </c>
      <c r="G10" s="10" t="str">
        <f>VLOOKUP(A10,[1]Blad1!$A:$AD,20,FALSE)</f>
        <v>NA</v>
      </c>
      <c r="H10" s="27">
        <f>VLOOKUP(A10,[1]Blad1!$A:$AD,30,FALSE)</f>
        <v>1.6666666666666667</v>
      </c>
      <c r="I10" s="31">
        <v>4.7</v>
      </c>
      <c r="J10" s="21" t="s">
        <v>4</v>
      </c>
      <c r="K10" s="35" t="s">
        <v>4</v>
      </c>
      <c r="L10" s="39">
        <v>4.7</v>
      </c>
      <c r="M10" s="39">
        <f>VLOOKUP(A10,[1]Blad1!$A:$D,4,FALSE)</f>
        <v>4.333333333333333</v>
      </c>
      <c r="N10" s="9">
        <v>10</v>
      </c>
      <c r="O10" s="10" t="s">
        <v>4</v>
      </c>
      <c r="P10" s="47">
        <v>10</v>
      </c>
      <c r="Q10" s="21">
        <v>4.666666666666667</v>
      </c>
      <c r="R10" s="34" t="s">
        <v>4</v>
      </c>
      <c r="S10" s="38">
        <v>4.666666666666667</v>
      </c>
      <c r="T10" s="11">
        <v>2.125</v>
      </c>
      <c r="U10" s="10" t="s">
        <v>4</v>
      </c>
      <c r="V10" s="47">
        <v>2.125</v>
      </c>
      <c r="W10" s="49"/>
      <c r="X10" s="50" t="s">
        <v>86</v>
      </c>
      <c r="Y10" s="189" t="s">
        <v>86</v>
      </c>
      <c r="Z10" s="49">
        <v>1</v>
      </c>
      <c r="AA10" s="125">
        <v>0</v>
      </c>
      <c r="AB10" s="125">
        <v>0</v>
      </c>
      <c r="AC10" s="125">
        <v>0</v>
      </c>
      <c r="AD10" s="125">
        <v>0</v>
      </c>
      <c r="AE10" s="125">
        <v>0</v>
      </c>
      <c r="AF10" s="125">
        <v>0</v>
      </c>
      <c r="AG10" s="142">
        <v>0</v>
      </c>
      <c r="AH10" s="141">
        <v>0</v>
      </c>
      <c r="AI10" s="141">
        <v>0</v>
      </c>
      <c r="AJ10" s="141">
        <v>0</v>
      </c>
      <c r="AK10" s="141">
        <v>0</v>
      </c>
      <c r="AL10" s="141">
        <v>0</v>
      </c>
      <c r="AM10" s="141">
        <v>0</v>
      </c>
      <c r="AN10" s="141">
        <v>0</v>
      </c>
      <c r="AO10" s="141">
        <v>0</v>
      </c>
      <c r="AP10" s="143">
        <v>0</v>
      </c>
      <c r="AQ10" s="159">
        <v>2</v>
      </c>
      <c r="AR10" s="125">
        <v>2</v>
      </c>
      <c r="AS10" s="125">
        <v>0</v>
      </c>
      <c r="AT10" s="125">
        <v>0</v>
      </c>
      <c r="AU10" s="125">
        <v>0</v>
      </c>
      <c r="AV10" s="125">
        <v>0</v>
      </c>
      <c r="AW10" s="125">
        <v>0</v>
      </c>
      <c r="AX10" s="125">
        <v>0</v>
      </c>
      <c r="AY10" s="125">
        <v>0</v>
      </c>
      <c r="AZ10" s="125">
        <v>0</v>
      </c>
      <c r="BA10" s="125">
        <v>0</v>
      </c>
      <c r="BB10" s="125">
        <v>1</v>
      </c>
      <c r="BC10" s="125">
        <v>1</v>
      </c>
      <c r="BD10" s="125">
        <v>1</v>
      </c>
      <c r="BE10" s="125">
        <v>1</v>
      </c>
      <c r="BF10" s="125">
        <v>0</v>
      </c>
      <c r="BG10" s="125">
        <v>0</v>
      </c>
      <c r="BH10" s="125">
        <v>0</v>
      </c>
      <c r="BI10" s="50">
        <v>0</v>
      </c>
    </row>
    <row r="11" spans="1:61" x14ac:dyDescent="0.25">
      <c r="A11" s="7" t="s">
        <v>12</v>
      </c>
      <c r="B11" s="8" t="s">
        <v>669</v>
      </c>
      <c r="C11" s="9">
        <v>4</v>
      </c>
      <c r="D11" s="10" t="s">
        <v>4</v>
      </c>
      <c r="E11" s="27">
        <v>4</v>
      </c>
      <c r="F11" s="11">
        <f>VLOOKUP(A11,[1]Blad1!$A:$AD,8,FALSE)</f>
        <v>3.5</v>
      </c>
      <c r="G11" s="10" t="str">
        <f>VLOOKUP(A11,[1]Blad1!$A:$AD,20,FALSE)</f>
        <v>NA</v>
      </c>
      <c r="H11" s="27">
        <f>VLOOKUP(A11,[1]Blad1!$A:$AD,30,FALSE)</f>
        <v>3.5</v>
      </c>
      <c r="I11" s="31">
        <v>3.3333333333333335</v>
      </c>
      <c r="J11" s="21">
        <v>4</v>
      </c>
      <c r="K11" s="35" t="s">
        <v>4</v>
      </c>
      <c r="L11" s="39">
        <v>3.666666666666667</v>
      </c>
      <c r="M11" s="39">
        <f>VLOOKUP(A11,[1]Blad1!$A:$D,4,FALSE)</f>
        <v>4.333333333333333</v>
      </c>
      <c r="N11" s="9">
        <v>5.125</v>
      </c>
      <c r="O11" s="10" t="s">
        <v>4</v>
      </c>
      <c r="P11" s="47">
        <v>5.125</v>
      </c>
      <c r="Q11" s="21">
        <v>10</v>
      </c>
      <c r="R11" s="34">
        <v>10</v>
      </c>
      <c r="S11" s="38">
        <v>10</v>
      </c>
      <c r="T11" s="11">
        <v>2.5</v>
      </c>
      <c r="U11" s="10" t="s">
        <v>4</v>
      </c>
      <c r="V11" s="47">
        <v>2.5</v>
      </c>
      <c r="W11" s="49"/>
      <c r="X11" s="50"/>
      <c r="Y11" s="188"/>
      <c r="Z11" s="49">
        <v>1</v>
      </c>
      <c r="AA11" s="125">
        <v>1</v>
      </c>
      <c r="AB11" s="125">
        <v>1</v>
      </c>
      <c r="AC11" s="125">
        <v>1</v>
      </c>
      <c r="AD11" s="125">
        <v>1</v>
      </c>
      <c r="AE11" s="125">
        <v>1</v>
      </c>
      <c r="AF11" s="125">
        <v>1</v>
      </c>
      <c r="AG11" s="142" t="s">
        <v>4</v>
      </c>
      <c r="AH11" s="141">
        <v>0</v>
      </c>
      <c r="AI11" s="141">
        <v>0</v>
      </c>
      <c r="AJ11" s="141">
        <v>0</v>
      </c>
      <c r="AK11" s="141">
        <v>0</v>
      </c>
      <c r="AL11" s="141">
        <v>0</v>
      </c>
      <c r="AM11" s="141">
        <v>0</v>
      </c>
      <c r="AN11" s="141">
        <v>0</v>
      </c>
      <c r="AO11" s="141">
        <v>0</v>
      </c>
      <c r="AP11" s="143">
        <v>0</v>
      </c>
      <c r="AQ11" s="159">
        <v>0</v>
      </c>
      <c r="AR11" s="125">
        <v>0</v>
      </c>
      <c r="AS11" s="125">
        <v>0</v>
      </c>
      <c r="AT11" s="125">
        <v>1</v>
      </c>
      <c r="AU11" s="125">
        <v>0</v>
      </c>
      <c r="AV11" s="125">
        <v>0</v>
      </c>
      <c r="AW11" s="125">
        <v>1</v>
      </c>
      <c r="AX11" s="125">
        <v>1</v>
      </c>
      <c r="AY11" s="125">
        <v>1</v>
      </c>
      <c r="AZ11" s="125">
        <v>1</v>
      </c>
      <c r="BA11" s="125">
        <v>1</v>
      </c>
      <c r="BB11" s="125">
        <v>1</v>
      </c>
      <c r="BC11" s="125">
        <v>1</v>
      </c>
      <c r="BD11" s="125">
        <v>1</v>
      </c>
      <c r="BE11" s="125">
        <v>1</v>
      </c>
      <c r="BF11" s="125">
        <v>1</v>
      </c>
      <c r="BG11" s="125">
        <v>1</v>
      </c>
      <c r="BH11" s="125">
        <v>1</v>
      </c>
      <c r="BI11" s="50">
        <v>1</v>
      </c>
    </row>
    <row r="12" spans="1:61" x14ac:dyDescent="0.25">
      <c r="A12" s="7" t="s">
        <v>13</v>
      </c>
      <c r="B12" s="8" t="s">
        <v>669</v>
      </c>
      <c r="C12" s="9">
        <v>1.5</v>
      </c>
      <c r="D12" s="10" t="s">
        <v>4</v>
      </c>
      <c r="E12" s="27">
        <v>1.5</v>
      </c>
      <c r="F12" s="11">
        <f>VLOOKUP(A12,[1]Blad1!$A:$AD,8,FALSE)</f>
        <v>3.1666666666666665</v>
      </c>
      <c r="G12" s="10">
        <f>VLOOKUP(A12,[1]Blad1!$A:$AD,20,FALSE)</f>
        <v>2.3333333333333335</v>
      </c>
      <c r="H12" s="27">
        <f>VLOOKUP(A12,[1]Blad1!$A:$AD,30,FALSE)</f>
        <v>2.75</v>
      </c>
      <c r="I12" s="31">
        <v>4.3</v>
      </c>
      <c r="J12" s="21" t="s">
        <v>4</v>
      </c>
      <c r="K12" s="35" t="s">
        <v>4</v>
      </c>
      <c r="L12" s="39">
        <v>4.3</v>
      </c>
      <c r="M12" s="39">
        <f>VLOOKUP(A12,[1]Blad1!$A:$D,4,FALSE)</f>
        <v>4</v>
      </c>
      <c r="N12" s="9">
        <v>10</v>
      </c>
      <c r="O12" s="10" t="s">
        <v>4</v>
      </c>
      <c r="P12" s="47">
        <v>10</v>
      </c>
      <c r="Q12" s="21">
        <v>9.3333333333333339</v>
      </c>
      <c r="R12" s="34">
        <v>10</v>
      </c>
      <c r="S12" s="38">
        <v>9.6666666666666679</v>
      </c>
      <c r="T12" s="11">
        <v>1.625</v>
      </c>
      <c r="U12" s="10" t="s">
        <v>4</v>
      </c>
      <c r="V12" s="47">
        <v>1.625</v>
      </c>
      <c r="W12" s="49"/>
      <c r="X12" s="50" t="s">
        <v>86</v>
      </c>
      <c r="Y12" s="189" t="s">
        <v>86</v>
      </c>
      <c r="Z12" s="49">
        <v>1</v>
      </c>
      <c r="AA12" s="125">
        <v>0</v>
      </c>
      <c r="AB12" s="125">
        <v>0</v>
      </c>
      <c r="AC12" s="125">
        <v>0</v>
      </c>
      <c r="AD12" s="125">
        <v>0</v>
      </c>
      <c r="AE12" s="125">
        <v>0</v>
      </c>
      <c r="AF12" s="125">
        <v>0</v>
      </c>
      <c r="AG12" s="142">
        <v>0</v>
      </c>
      <c r="AH12" s="141">
        <v>0</v>
      </c>
      <c r="AI12" s="141">
        <v>0</v>
      </c>
      <c r="AJ12" s="141">
        <v>0</v>
      </c>
      <c r="AK12" s="141">
        <v>0</v>
      </c>
      <c r="AL12" s="141">
        <v>0</v>
      </c>
      <c r="AM12" s="141">
        <v>0</v>
      </c>
      <c r="AN12" s="141">
        <v>0</v>
      </c>
      <c r="AO12" s="141">
        <v>0</v>
      </c>
      <c r="AP12" s="143">
        <v>0</v>
      </c>
      <c r="AQ12" s="159">
        <v>2</v>
      </c>
      <c r="AR12" s="125">
        <v>1</v>
      </c>
      <c r="AS12" s="125">
        <v>1</v>
      </c>
      <c r="AT12" s="125">
        <v>1</v>
      </c>
      <c r="AU12" s="125">
        <v>0</v>
      </c>
      <c r="AV12" s="125">
        <v>0</v>
      </c>
      <c r="AW12" s="125">
        <v>0</v>
      </c>
      <c r="AX12" s="125">
        <v>0</v>
      </c>
      <c r="AY12" s="125">
        <v>0</v>
      </c>
      <c r="AZ12" s="125">
        <v>0</v>
      </c>
      <c r="BA12" s="125">
        <v>0</v>
      </c>
      <c r="BB12" s="125">
        <v>1</v>
      </c>
      <c r="BC12" s="125">
        <v>1</v>
      </c>
      <c r="BD12" s="125">
        <v>1</v>
      </c>
      <c r="BE12" s="125">
        <v>1</v>
      </c>
      <c r="BF12" s="125">
        <v>0</v>
      </c>
      <c r="BG12" s="125">
        <v>0</v>
      </c>
      <c r="BH12" s="125">
        <v>0</v>
      </c>
      <c r="BI12" s="50">
        <v>0</v>
      </c>
    </row>
    <row r="13" spans="1:61" x14ac:dyDescent="0.25">
      <c r="A13" s="7" t="s">
        <v>14</v>
      </c>
      <c r="B13" s="8" t="s">
        <v>669</v>
      </c>
      <c r="C13" s="9">
        <v>1.1666666666666667</v>
      </c>
      <c r="D13" s="10" t="s">
        <v>4</v>
      </c>
      <c r="E13" s="27">
        <v>1.1666666666666667</v>
      </c>
      <c r="F13" s="11">
        <f>VLOOKUP(A13,[1]Blad1!$A:$AD,8,FALSE)</f>
        <v>2.6666666666666665</v>
      </c>
      <c r="G13" s="10">
        <f>VLOOKUP(A13,[1]Blad1!$A:$AD,20,FALSE)</f>
        <v>2</v>
      </c>
      <c r="H13" s="27">
        <f>VLOOKUP(A13,[1]Blad1!$A:$AD,30,FALSE)</f>
        <v>2.333333333333333</v>
      </c>
      <c r="I13" s="31">
        <v>4</v>
      </c>
      <c r="J13" s="21">
        <v>1.1666666666666667</v>
      </c>
      <c r="K13" s="35">
        <v>2.3333333333333335</v>
      </c>
      <c r="L13" s="39">
        <v>2.5</v>
      </c>
      <c r="M13" s="39">
        <f>VLOOKUP(A13,[1]Blad1!$A:$D,4,FALSE)</f>
        <v>3.6666666666666665</v>
      </c>
      <c r="N13" s="9">
        <v>9.75</v>
      </c>
      <c r="O13" s="10">
        <v>10</v>
      </c>
      <c r="P13" s="47">
        <v>9.875</v>
      </c>
      <c r="Q13" s="21">
        <v>10</v>
      </c>
      <c r="R13" s="34">
        <v>10</v>
      </c>
      <c r="S13" s="38">
        <v>10</v>
      </c>
      <c r="T13" s="11">
        <v>3.75</v>
      </c>
      <c r="U13" s="10" t="s">
        <v>4</v>
      </c>
      <c r="V13" s="47">
        <v>3.75</v>
      </c>
      <c r="W13" s="49"/>
      <c r="X13" s="50" t="s">
        <v>86</v>
      </c>
      <c r="Y13" s="189" t="s">
        <v>86</v>
      </c>
      <c r="Z13" s="49">
        <v>1</v>
      </c>
      <c r="AA13" s="125">
        <v>1</v>
      </c>
      <c r="AB13" s="125">
        <v>1</v>
      </c>
      <c r="AC13" s="125">
        <v>1</v>
      </c>
      <c r="AD13" s="125">
        <v>1</v>
      </c>
      <c r="AE13" s="125">
        <v>0</v>
      </c>
      <c r="AF13" s="125">
        <v>0</v>
      </c>
      <c r="AG13" s="142">
        <v>0</v>
      </c>
      <c r="AH13" s="141">
        <v>0</v>
      </c>
      <c r="AI13" s="141">
        <v>0</v>
      </c>
      <c r="AJ13" s="141">
        <v>0</v>
      </c>
      <c r="AK13" s="141">
        <v>0</v>
      </c>
      <c r="AL13" s="141">
        <v>0</v>
      </c>
      <c r="AM13" s="141">
        <v>0</v>
      </c>
      <c r="AN13" s="141">
        <v>0</v>
      </c>
      <c r="AO13" s="141">
        <v>0</v>
      </c>
      <c r="AP13" s="143">
        <v>0</v>
      </c>
      <c r="AQ13" s="159">
        <v>2</v>
      </c>
      <c r="AR13" s="125">
        <v>2</v>
      </c>
      <c r="AS13" s="125">
        <v>1</v>
      </c>
      <c r="AT13" s="125">
        <v>0</v>
      </c>
      <c r="AU13" s="125">
        <v>0</v>
      </c>
      <c r="AV13" s="125">
        <v>0</v>
      </c>
      <c r="AW13" s="125">
        <v>1</v>
      </c>
      <c r="AX13" s="125">
        <v>1</v>
      </c>
      <c r="AY13" s="125">
        <v>1</v>
      </c>
      <c r="AZ13" s="125">
        <v>1</v>
      </c>
      <c r="BA13" s="125">
        <v>1</v>
      </c>
      <c r="BB13" s="125">
        <v>1</v>
      </c>
      <c r="BC13" s="125">
        <v>1</v>
      </c>
      <c r="BD13" s="125">
        <v>1</v>
      </c>
      <c r="BE13" s="125">
        <v>1</v>
      </c>
      <c r="BF13" s="125">
        <v>1</v>
      </c>
      <c r="BG13" s="125">
        <v>1</v>
      </c>
      <c r="BH13" s="125">
        <v>1</v>
      </c>
      <c r="BI13" s="50">
        <v>1</v>
      </c>
    </row>
    <row r="14" spans="1:61" x14ac:dyDescent="0.25">
      <c r="A14" s="7" t="s">
        <v>15</v>
      </c>
      <c r="B14" s="8" t="s">
        <v>669</v>
      </c>
      <c r="C14" s="9">
        <v>1</v>
      </c>
      <c r="D14" s="10" t="s">
        <v>4</v>
      </c>
      <c r="E14" s="27">
        <v>1</v>
      </c>
      <c r="F14" s="11">
        <f>VLOOKUP(A14,[1]Blad1!$A:$AD,8,FALSE)</f>
        <v>1.3333333333333333</v>
      </c>
      <c r="G14" s="10" t="str">
        <f>VLOOKUP(A14,[1]Blad1!$A:$AD,20,FALSE)</f>
        <v>NA</v>
      </c>
      <c r="H14" s="27">
        <f>VLOOKUP(A14,[1]Blad1!$A:$AD,30,FALSE)</f>
        <v>1.3333333333333333</v>
      </c>
      <c r="I14" s="31">
        <v>3</v>
      </c>
      <c r="J14" s="21">
        <v>2.1666666666666665</v>
      </c>
      <c r="K14" s="35" t="s">
        <v>4</v>
      </c>
      <c r="L14" s="39">
        <v>2.583333333333333</v>
      </c>
      <c r="M14" s="39">
        <f>VLOOKUP(A14,[1]Blad1!$A:$D,4,FALSE)</f>
        <v>3</v>
      </c>
      <c r="N14" s="9">
        <v>10</v>
      </c>
      <c r="O14" s="10" t="s">
        <v>4</v>
      </c>
      <c r="P14" s="47">
        <v>10</v>
      </c>
      <c r="Q14" s="21">
        <v>10</v>
      </c>
      <c r="R14" s="34">
        <v>10</v>
      </c>
      <c r="S14" s="38">
        <v>10</v>
      </c>
      <c r="T14" s="11">
        <v>9.625</v>
      </c>
      <c r="U14" s="10">
        <v>10</v>
      </c>
      <c r="V14" s="47">
        <v>9.8125</v>
      </c>
      <c r="W14" s="49"/>
      <c r="X14" s="50"/>
      <c r="Y14" s="188"/>
      <c r="Z14" s="49">
        <v>1</v>
      </c>
      <c r="AA14" s="125">
        <v>0</v>
      </c>
      <c r="AB14" s="125">
        <v>0</v>
      </c>
      <c r="AC14" s="125">
        <v>0</v>
      </c>
      <c r="AD14" s="125">
        <v>0</v>
      </c>
      <c r="AE14" s="125">
        <v>0</v>
      </c>
      <c r="AF14" s="125">
        <v>0</v>
      </c>
      <c r="AG14" s="142" t="s">
        <v>4</v>
      </c>
      <c r="AH14" s="141">
        <v>1</v>
      </c>
      <c r="AI14" s="141">
        <v>1</v>
      </c>
      <c r="AJ14" s="141">
        <v>1</v>
      </c>
      <c r="AK14" s="141">
        <v>1</v>
      </c>
      <c r="AL14" s="141">
        <v>1</v>
      </c>
      <c r="AM14" s="141">
        <v>1</v>
      </c>
      <c r="AN14" s="141">
        <v>1</v>
      </c>
      <c r="AO14" s="141">
        <v>1</v>
      </c>
      <c r="AP14" s="143">
        <v>1</v>
      </c>
      <c r="AQ14" s="159">
        <v>2</v>
      </c>
      <c r="AR14" s="125">
        <v>0</v>
      </c>
      <c r="AS14" s="125">
        <v>0</v>
      </c>
      <c r="AT14" s="125">
        <v>1</v>
      </c>
      <c r="AU14" s="125">
        <v>1</v>
      </c>
      <c r="AV14" s="125">
        <v>1</v>
      </c>
      <c r="AW14" s="125">
        <v>1</v>
      </c>
      <c r="AX14" s="125">
        <v>1</v>
      </c>
      <c r="AY14" s="125">
        <v>1</v>
      </c>
      <c r="AZ14" s="125">
        <v>1</v>
      </c>
      <c r="BA14" s="125">
        <v>1</v>
      </c>
      <c r="BB14" s="125">
        <v>2</v>
      </c>
      <c r="BC14" s="125">
        <v>2</v>
      </c>
      <c r="BD14" s="125">
        <v>2</v>
      </c>
      <c r="BE14" s="125">
        <v>2</v>
      </c>
      <c r="BF14" s="125">
        <v>0</v>
      </c>
      <c r="BG14" s="125">
        <v>0</v>
      </c>
      <c r="BH14" s="125">
        <v>0</v>
      </c>
      <c r="BI14" s="50">
        <v>0</v>
      </c>
    </row>
    <row r="15" spans="1:61" x14ac:dyDescent="0.25">
      <c r="A15" s="7" t="s">
        <v>16</v>
      </c>
      <c r="B15" s="8" t="s">
        <v>669</v>
      </c>
      <c r="C15" s="9">
        <v>2</v>
      </c>
      <c r="D15" s="10" t="s">
        <v>4</v>
      </c>
      <c r="E15" s="27">
        <v>2</v>
      </c>
      <c r="F15" s="11">
        <f>VLOOKUP(A15,[1]Blad1!$A:$AD,8,FALSE)</f>
        <v>2.8333333333333335</v>
      </c>
      <c r="G15" s="10">
        <f>VLOOKUP(A15,[1]Blad1!$A:$AD,20,FALSE)</f>
        <v>3.6666666666666665</v>
      </c>
      <c r="H15" s="27">
        <f>VLOOKUP(A15,[1]Blad1!$A:$AD,30,FALSE)</f>
        <v>3.25</v>
      </c>
      <c r="I15" s="31">
        <v>1.6666666666666667</v>
      </c>
      <c r="J15" s="21">
        <v>4.833333333333333</v>
      </c>
      <c r="K15" s="35">
        <v>3.6666666666666665</v>
      </c>
      <c r="L15" s="39">
        <v>3.3888888888888888</v>
      </c>
      <c r="M15" s="39">
        <f>VLOOKUP(A15,[1]Blad1!$A:$D,4,FALSE)</f>
        <v>4</v>
      </c>
      <c r="N15" s="9">
        <v>10</v>
      </c>
      <c r="O15" s="10" t="s">
        <v>4</v>
      </c>
      <c r="P15" s="47">
        <v>10</v>
      </c>
      <c r="Q15" s="21">
        <v>10</v>
      </c>
      <c r="R15" s="34">
        <v>10</v>
      </c>
      <c r="S15" s="38">
        <v>10</v>
      </c>
      <c r="T15" s="11">
        <v>4.125</v>
      </c>
      <c r="U15" s="10" t="s">
        <v>4</v>
      </c>
      <c r="V15" s="47">
        <v>4.125</v>
      </c>
      <c r="W15" s="49"/>
      <c r="X15" s="50" t="s">
        <v>86</v>
      </c>
      <c r="Y15" s="189" t="s">
        <v>86</v>
      </c>
      <c r="Z15" s="49">
        <v>0</v>
      </c>
      <c r="AA15" s="125">
        <v>1</v>
      </c>
      <c r="AB15" s="125">
        <v>1</v>
      </c>
      <c r="AC15" s="125">
        <v>1</v>
      </c>
      <c r="AD15" s="125">
        <v>1</v>
      </c>
      <c r="AE15" s="125">
        <v>1</v>
      </c>
      <c r="AF15" s="125">
        <v>1</v>
      </c>
      <c r="AG15" s="142">
        <v>0</v>
      </c>
      <c r="AH15" s="141">
        <v>0</v>
      </c>
      <c r="AI15" s="141">
        <v>0</v>
      </c>
      <c r="AJ15" s="141">
        <v>0</v>
      </c>
      <c r="AK15" s="141">
        <v>0</v>
      </c>
      <c r="AL15" s="141">
        <v>0</v>
      </c>
      <c r="AM15" s="141">
        <v>0</v>
      </c>
      <c r="AN15" s="141">
        <v>0</v>
      </c>
      <c r="AO15" s="141">
        <v>0</v>
      </c>
      <c r="AP15" s="143">
        <v>0</v>
      </c>
      <c r="AQ15" s="159">
        <v>0</v>
      </c>
      <c r="AR15" s="125">
        <v>0</v>
      </c>
      <c r="AS15" s="125">
        <v>0</v>
      </c>
      <c r="AT15" s="125">
        <v>1</v>
      </c>
      <c r="AU15" s="125">
        <v>1</v>
      </c>
      <c r="AV15" s="125">
        <v>1</v>
      </c>
      <c r="AW15" s="125">
        <v>0</v>
      </c>
      <c r="AX15" s="125">
        <v>0</v>
      </c>
      <c r="AY15" s="125">
        <v>0</v>
      </c>
      <c r="AZ15" s="125">
        <v>0</v>
      </c>
      <c r="BA15" s="125">
        <v>0</v>
      </c>
      <c r="BB15" s="125">
        <v>0</v>
      </c>
      <c r="BC15" s="125">
        <v>0</v>
      </c>
      <c r="BD15" s="125">
        <v>0</v>
      </c>
      <c r="BE15" s="125">
        <v>0</v>
      </c>
      <c r="BF15" s="125">
        <v>0</v>
      </c>
      <c r="BG15" s="125">
        <v>0</v>
      </c>
      <c r="BH15" s="125">
        <v>0</v>
      </c>
      <c r="BI15" s="50">
        <v>0</v>
      </c>
    </row>
    <row r="16" spans="1:61" x14ac:dyDescent="0.25">
      <c r="A16" s="7" t="s">
        <v>17</v>
      </c>
      <c r="B16" s="8" t="s">
        <v>669</v>
      </c>
      <c r="C16" s="9">
        <v>4</v>
      </c>
      <c r="D16" s="10" t="s">
        <v>4</v>
      </c>
      <c r="E16" s="27">
        <v>4</v>
      </c>
      <c r="F16" s="11">
        <f>VLOOKUP(A16,[1]Blad1!$A:$AD,8,FALSE)</f>
        <v>4</v>
      </c>
      <c r="G16" s="10" t="str">
        <f>VLOOKUP(A16,[1]Blad1!$A:$AD,20,FALSE)</f>
        <v>NA</v>
      </c>
      <c r="H16" s="27">
        <f>VLOOKUP(A16,[1]Blad1!$A:$AD,30,FALSE)</f>
        <v>4</v>
      </c>
      <c r="I16" s="31">
        <v>4</v>
      </c>
      <c r="J16" s="21">
        <v>4</v>
      </c>
      <c r="K16" s="35" t="s">
        <v>4</v>
      </c>
      <c r="L16" s="39">
        <v>4</v>
      </c>
      <c r="M16" s="39">
        <f>VLOOKUP(A16,[1]Blad1!$A:$D,4,FALSE)</f>
        <v>4.666666666666667</v>
      </c>
      <c r="N16" s="9">
        <v>10</v>
      </c>
      <c r="O16" s="10">
        <v>10</v>
      </c>
      <c r="P16" s="47">
        <v>10</v>
      </c>
      <c r="Q16" s="21">
        <v>10</v>
      </c>
      <c r="R16" s="34">
        <v>10</v>
      </c>
      <c r="S16" s="38">
        <v>10</v>
      </c>
      <c r="T16" s="11">
        <v>3.25</v>
      </c>
      <c r="U16" s="10" t="s">
        <v>4</v>
      </c>
      <c r="V16" s="47">
        <v>3.25</v>
      </c>
      <c r="W16" s="49"/>
      <c r="X16" s="50"/>
      <c r="Y16" s="188"/>
      <c r="Z16" s="49">
        <v>1</v>
      </c>
      <c r="AA16" s="125">
        <v>1</v>
      </c>
      <c r="AB16" s="125">
        <v>1</v>
      </c>
      <c r="AC16" s="125">
        <v>1</v>
      </c>
      <c r="AD16" s="125">
        <v>1</v>
      </c>
      <c r="AE16" s="125">
        <v>1</v>
      </c>
      <c r="AF16" s="125">
        <v>1</v>
      </c>
      <c r="AG16" s="142">
        <v>0</v>
      </c>
      <c r="AH16" s="141">
        <v>0</v>
      </c>
      <c r="AI16" s="141">
        <v>0</v>
      </c>
      <c r="AJ16" s="141">
        <v>0</v>
      </c>
      <c r="AK16" s="141">
        <v>0</v>
      </c>
      <c r="AL16" s="141">
        <v>0</v>
      </c>
      <c r="AM16" s="141">
        <v>0</v>
      </c>
      <c r="AN16" s="141">
        <v>0</v>
      </c>
      <c r="AO16" s="141">
        <v>0</v>
      </c>
      <c r="AP16" s="143">
        <v>0</v>
      </c>
      <c r="AQ16" s="159">
        <v>2</v>
      </c>
      <c r="AR16" s="125">
        <v>1</v>
      </c>
      <c r="AS16" s="125">
        <v>0</v>
      </c>
      <c r="AT16" s="125">
        <v>1</v>
      </c>
      <c r="AU16" s="125">
        <v>1</v>
      </c>
      <c r="AV16" s="125">
        <v>1</v>
      </c>
      <c r="AW16" s="125">
        <v>0</v>
      </c>
      <c r="AX16" s="125">
        <v>0</v>
      </c>
      <c r="AY16" s="125">
        <v>0</v>
      </c>
      <c r="AZ16" s="125">
        <v>0</v>
      </c>
      <c r="BA16" s="125">
        <v>0</v>
      </c>
      <c r="BB16" s="125">
        <v>0</v>
      </c>
      <c r="BC16" s="125">
        <v>0</v>
      </c>
      <c r="BD16" s="125">
        <v>0</v>
      </c>
      <c r="BE16" s="125">
        <v>0</v>
      </c>
      <c r="BF16" s="125">
        <v>0</v>
      </c>
      <c r="BG16" s="125">
        <v>0</v>
      </c>
      <c r="BH16" s="125">
        <v>0</v>
      </c>
      <c r="BI16" s="50">
        <v>0</v>
      </c>
    </row>
    <row r="17" spans="1:61" x14ac:dyDescent="0.25">
      <c r="A17" s="7" t="s">
        <v>18</v>
      </c>
      <c r="B17" s="8" t="s">
        <v>669</v>
      </c>
      <c r="C17" s="9">
        <v>1</v>
      </c>
      <c r="D17" s="10" t="s">
        <v>4</v>
      </c>
      <c r="E17" s="27">
        <v>1</v>
      </c>
      <c r="F17" s="11">
        <f>VLOOKUP(A17,[1]Blad1!$A:$AD,8,FALSE)</f>
        <v>1.3333333333333333</v>
      </c>
      <c r="G17" s="10" t="str">
        <f>VLOOKUP(A17,[1]Blad1!$A:$AD,20,FALSE)</f>
        <v>NA</v>
      </c>
      <c r="H17" s="27">
        <f>VLOOKUP(A17,[1]Blad1!$A:$AD,30,FALSE)</f>
        <v>1.3333333333333333</v>
      </c>
      <c r="I17" s="31">
        <v>1.6666666666666667</v>
      </c>
      <c r="J17" s="21">
        <v>1</v>
      </c>
      <c r="K17" s="35" t="s">
        <v>4</v>
      </c>
      <c r="L17" s="39">
        <v>1.3333333333333335</v>
      </c>
      <c r="M17" s="39">
        <f>VLOOKUP(A17,[1]Blad1!$A:$D,4,FALSE)</f>
        <v>2.6666666666666665</v>
      </c>
      <c r="N17" s="9">
        <v>10</v>
      </c>
      <c r="O17" s="10" t="s">
        <v>4</v>
      </c>
      <c r="P17" s="47">
        <v>10</v>
      </c>
      <c r="Q17" s="21">
        <v>10</v>
      </c>
      <c r="R17" s="34">
        <v>10</v>
      </c>
      <c r="S17" s="38">
        <v>10</v>
      </c>
      <c r="T17" s="11">
        <v>10</v>
      </c>
      <c r="U17" s="10">
        <v>9.8333333333333339</v>
      </c>
      <c r="V17" s="47">
        <v>9.9166666666666679</v>
      </c>
      <c r="W17" s="49"/>
      <c r="X17" s="50" t="s">
        <v>86</v>
      </c>
      <c r="Y17" s="189" t="s">
        <v>86</v>
      </c>
      <c r="Z17" s="49">
        <v>1</v>
      </c>
      <c r="AA17" s="125">
        <v>0</v>
      </c>
      <c r="AB17" s="125">
        <v>0</v>
      </c>
      <c r="AC17" s="125">
        <v>0</v>
      </c>
      <c r="AD17" s="125">
        <v>0</v>
      </c>
      <c r="AE17" s="125">
        <v>0</v>
      </c>
      <c r="AF17" s="125">
        <v>0</v>
      </c>
      <c r="AG17" s="142">
        <v>1</v>
      </c>
      <c r="AH17" s="141">
        <v>1</v>
      </c>
      <c r="AI17" s="141">
        <v>1</v>
      </c>
      <c r="AJ17" s="141">
        <v>1</v>
      </c>
      <c r="AK17" s="141">
        <v>1</v>
      </c>
      <c r="AL17" s="141">
        <v>1</v>
      </c>
      <c r="AM17" s="141">
        <v>1</v>
      </c>
      <c r="AN17" s="141">
        <v>1</v>
      </c>
      <c r="AO17" s="141">
        <v>1</v>
      </c>
      <c r="AP17" s="143">
        <v>1</v>
      </c>
      <c r="AQ17" s="159">
        <v>2</v>
      </c>
      <c r="AR17" s="125">
        <v>2</v>
      </c>
      <c r="AS17" s="125">
        <v>1</v>
      </c>
      <c r="AT17" s="125">
        <v>0</v>
      </c>
      <c r="AU17" s="125">
        <v>1</v>
      </c>
      <c r="AV17" s="125">
        <v>1</v>
      </c>
      <c r="AW17" s="125">
        <v>0</v>
      </c>
      <c r="AX17" s="125">
        <v>0</v>
      </c>
      <c r="AY17" s="125">
        <v>0</v>
      </c>
      <c r="AZ17" s="125">
        <v>0</v>
      </c>
      <c r="BA17" s="125">
        <v>0</v>
      </c>
      <c r="BB17" s="125">
        <v>1</v>
      </c>
      <c r="BC17" s="125">
        <v>1</v>
      </c>
      <c r="BD17" s="125">
        <v>1</v>
      </c>
      <c r="BE17" s="125">
        <v>1</v>
      </c>
      <c r="BF17" s="125">
        <v>1</v>
      </c>
      <c r="BG17" s="125">
        <v>1</v>
      </c>
      <c r="BH17" s="125">
        <v>1</v>
      </c>
      <c r="BI17" s="50">
        <v>1</v>
      </c>
    </row>
    <row r="18" spans="1:61" x14ac:dyDescent="0.25">
      <c r="A18" s="7" t="s">
        <v>19</v>
      </c>
      <c r="B18" s="8" t="s">
        <v>669</v>
      </c>
      <c r="C18" s="9">
        <v>1</v>
      </c>
      <c r="D18" s="10" t="s">
        <v>4</v>
      </c>
      <c r="E18" s="27">
        <v>1</v>
      </c>
      <c r="F18" s="11" t="str">
        <f>VLOOKUP(A18,[1]Blad1!$A:$AD,8,FALSE)</f>
        <v>NA</v>
      </c>
      <c r="G18" s="10" t="str">
        <f>VLOOKUP(A18,[1]Blad1!$A:$AD,20,FALSE)</f>
        <v>NA</v>
      </c>
      <c r="H18" s="27" t="s">
        <v>4</v>
      </c>
      <c r="I18" s="31">
        <v>1.6666666666666667</v>
      </c>
      <c r="J18" s="21">
        <v>1.5</v>
      </c>
      <c r="K18" s="35" t="s">
        <v>4</v>
      </c>
      <c r="L18" s="39">
        <v>1.5833333333333335</v>
      </c>
      <c r="M18" s="39">
        <f>VLOOKUP(A18,[1]Blad1!$A:$D,4,FALSE)</f>
        <v>4</v>
      </c>
      <c r="N18" s="9">
        <v>10</v>
      </c>
      <c r="O18" s="10" t="s">
        <v>4</v>
      </c>
      <c r="P18" s="47">
        <v>10</v>
      </c>
      <c r="Q18" s="21">
        <v>9.6666666666666661</v>
      </c>
      <c r="R18" s="34">
        <v>10</v>
      </c>
      <c r="S18" s="38">
        <v>9.8333333333333321</v>
      </c>
      <c r="T18" s="11">
        <v>9.125</v>
      </c>
      <c r="U18" s="10">
        <v>8.5833333333333339</v>
      </c>
      <c r="V18" s="47">
        <v>8.8541666666666679</v>
      </c>
      <c r="W18" s="49"/>
      <c r="X18" s="50"/>
      <c r="Y18" s="188"/>
      <c r="Z18" s="49">
        <v>0</v>
      </c>
      <c r="AA18" s="125">
        <v>1</v>
      </c>
      <c r="AB18" s="125">
        <v>1</v>
      </c>
      <c r="AC18" s="125">
        <v>1</v>
      </c>
      <c r="AD18" s="125">
        <v>1</v>
      </c>
      <c r="AE18" s="125">
        <v>1</v>
      </c>
      <c r="AF18" s="125">
        <v>1</v>
      </c>
      <c r="AG18" s="142">
        <v>0</v>
      </c>
      <c r="AH18" s="141">
        <v>0</v>
      </c>
      <c r="AI18" s="141">
        <v>0</v>
      </c>
      <c r="AJ18" s="141">
        <v>0</v>
      </c>
      <c r="AK18" s="141">
        <v>0</v>
      </c>
      <c r="AL18" s="141">
        <v>0</v>
      </c>
      <c r="AM18" s="141">
        <v>0</v>
      </c>
      <c r="AN18" s="141">
        <v>0</v>
      </c>
      <c r="AO18" s="141">
        <v>0</v>
      </c>
      <c r="AP18" s="143">
        <v>0</v>
      </c>
      <c r="AQ18" s="159">
        <v>2</v>
      </c>
      <c r="AR18" s="125">
        <v>1</v>
      </c>
      <c r="AS18" s="125">
        <v>1</v>
      </c>
      <c r="AT18" s="125">
        <v>1</v>
      </c>
      <c r="AU18" s="125">
        <v>1</v>
      </c>
      <c r="AV18" s="125">
        <v>1</v>
      </c>
      <c r="AW18" s="125">
        <v>1</v>
      </c>
      <c r="AX18" s="125">
        <v>1</v>
      </c>
      <c r="AY18" s="125">
        <v>1</v>
      </c>
      <c r="AZ18" s="125">
        <v>1</v>
      </c>
      <c r="BA18" s="125">
        <v>1</v>
      </c>
      <c r="BB18" s="125">
        <v>2</v>
      </c>
      <c r="BC18" s="125">
        <v>2</v>
      </c>
      <c r="BD18" s="125">
        <v>2</v>
      </c>
      <c r="BE18" s="125">
        <v>2</v>
      </c>
      <c r="BF18" s="125">
        <v>1</v>
      </c>
      <c r="BG18" s="125">
        <v>1</v>
      </c>
      <c r="BH18" s="125">
        <v>1</v>
      </c>
      <c r="BI18" s="50">
        <v>1</v>
      </c>
    </row>
    <row r="19" spans="1:61" x14ac:dyDescent="0.25">
      <c r="A19" s="7" t="s">
        <v>20</v>
      </c>
      <c r="B19" s="8" t="s">
        <v>669</v>
      </c>
      <c r="C19" s="9">
        <v>3</v>
      </c>
      <c r="D19" s="10">
        <v>3.2</v>
      </c>
      <c r="E19" s="27">
        <v>3.1</v>
      </c>
      <c r="F19" s="11">
        <f>VLOOKUP(A19,[1]Blad1!$A:$AD,8,FALSE)</f>
        <v>3.8</v>
      </c>
      <c r="G19" s="10" t="str">
        <f>VLOOKUP(A19,[1]Blad1!$A:$AD,20,FALSE)</f>
        <v>NA</v>
      </c>
      <c r="H19" s="27">
        <f>VLOOKUP(A19,[1]Blad1!$A:$AD,30,FALSE)</f>
        <v>3.8</v>
      </c>
      <c r="I19" s="31">
        <v>3.3</v>
      </c>
      <c r="J19" s="21" t="s">
        <v>4</v>
      </c>
      <c r="K19" s="35">
        <v>3.2</v>
      </c>
      <c r="L19" s="39">
        <v>3.25</v>
      </c>
      <c r="M19" s="39">
        <f>VLOOKUP(A19,[1]Blad1!$A:$D,4,FALSE)</f>
        <v>3.6666666666666665</v>
      </c>
      <c r="N19" s="9">
        <v>10</v>
      </c>
      <c r="O19" s="10">
        <v>10</v>
      </c>
      <c r="P19" s="47">
        <v>10</v>
      </c>
      <c r="Q19" s="21">
        <v>10</v>
      </c>
      <c r="R19" s="34">
        <v>10</v>
      </c>
      <c r="S19" s="38">
        <v>10</v>
      </c>
      <c r="T19" s="11">
        <v>10</v>
      </c>
      <c r="U19" s="10">
        <v>10</v>
      </c>
      <c r="V19" s="47">
        <v>10</v>
      </c>
      <c r="W19" s="49"/>
      <c r="X19" s="50"/>
      <c r="Y19" s="188"/>
      <c r="Z19" s="49">
        <v>0</v>
      </c>
      <c r="AA19" s="125">
        <v>1</v>
      </c>
      <c r="AB19" s="125">
        <v>1</v>
      </c>
      <c r="AC19" s="125">
        <v>1</v>
      </c>
      <c r="AD19" s="125">
        <v>1</v>
      </c>
      <c r="AE19" s="125">
        <v>1</v>
      </c>
      <c r="AF19" s="125">
        <v>1</v>
      </c>
      <c r="AG19" s="142">
        <v>1</v>
      </c>
      <c r="AH19" s="141">
        <v>1</v>
      </c>
      <c r="AI19" s="141">
        <v>1</v>
      </c>
      <c r="AJ19" s="141">
        <v>1</v>
      </c>
      <c r="AK19" s="141">
        <v>1</v>
      </c>
      <c r="AL19" s="141">
        <v>1</v>
      </c>
      <c r="AM19" s="141">
        <v>1</v>
      </c>
      <c r="AN19" s="141">
        <v>1</v>
      </c>
      <c r="AO19" s="141">
        <v>1</v>
      </c>
      <c r="AP19" s="143">
        <v>1</v>
      </c>
      <c r="AQ19" s="159">
        <v>2</v>
      </c>
      <c r="AR19" s="125">
        <v>1</v>
      </c>
      <c r="AS19" s="125">
        <v>0</v>
      </c>
      <c r="AT19" s="125">
        <v>0</v>
      </c>
      <c r="AU19" s="125">
        <v>1</v>
      </c>
      <c r="AV19" s="125">
        <v>1</v>
      </c>
      <c r="AW19" s="125">
        <v>0</v>
      </c>
      <c r="AX19" s="125">
        <v>0</v>
      </c>
      <c r="AY19" s="125">
        <v>0</v>
      </c>
      <c r="AZ19" s="125">
        <v>0</v>
      </c>
      <c r="BA19" s="125">
        <v>0</v>
      </c>
      <c r="BB19" s="125">
        <v>2</v>
      </c>
      <c r="BC19" s="125">
        <v>2</v>
      </c>
      <c r="BD19" s="125">
        <v>2</v>
      </c>
      <c r="BE19" s="125">
        <v>2</v>
      </c>
      <c r="BF19" s="125">
        <v>1</v>
      </c>
      <c r="BG19" s="125">
        <v>1</v>
      </c>
      <c r="BH19" s="125">
        <v>1</v>
      </c>
      <c r="BI19" s="50">
        <v>1</v>
      </c>
    </row>
    <row r="20" spans="1:61" x14ac:dyDescent="0.25">
      <c r="A20" s="7" t="s">
        <v>21</v>
      </c>
      <c r="B20" s="8" t="s">
        <v>669</v>
      </c>
      <c r="C20" s="9">
        <v>2.25</v>
      </c>
      <c r="D20" s="10" t="s">
        <v>4</v>
      </c>
      <c r="E20" s="27">
        <v>2.25</v>
      </c>
      <c r="F20" s="11">
        <f>VLOOKUP(A20,[1]Blad1!$A:$AD,8,FALSE)</f>
        <v>2.5</v>
      </c>
      <c r="G20" s="10">
        <f>VLOOKUP(A20,[1]Blad1!$A:$AD,20,FALSE)</f>
        <v>2</v>
      </c>
      <c r="H20" s="27">
        <f>VLOOKUP(A20,[1]Blad1!$A:$AD,30,FALSE)</f>
        <v>2.25</v>
      </c>
      <c r="I20" s="31">
        <v>3.5</v>
      </c>
      <c r="J20" s="21" t="s">
        <v>4</v>
      </c>
      <c r="K20" s="185" t="s">
        <v>4</v>
      </c>
      <c r="L20" s="39">
        <v>3.5</v>
      </c>
      <c r="M20" s="39">
        <f>VLOOKUP(A20,[1]Blad1!$A:$D,4,FALSE)</f>
        <v>4</v>
      </c>
      <c r="N20" s="9">
        <v>10</v>
      </c>
      <c r="O20" s="10">
        <v>10</v>
      </c>
      <c r="P20" s="47">
        <v>10</v>
      </c>
      <c r="Q20" s="21">
        <v>10</v>
      </c>
      <c r="R20" s="34">
        <v>10</v>
      </c>
      <c r="S20" s="38">
        <v>10</v>
      </c>
      <c r="T20" s="11">
        <v>8.625</v>
      </c>
      <c r="U20" s="10">
        <v>10</v>
      </c>
      <c r="V20" s="47">
        <v>9.3125</v>
      </c>
      <c r="W20" s="49"/>
      <c r="X20" s="50"/>
      <c r="Y20" s="188"/>
      <c r="Z20" s="49">
        <v>1</v>
      </c>
      <c r="AA20" s="125">
        <v>0</v>
      </c>
      <c r="AB20" s="125">
        <v>0</v>
      </c>
      <c r="AC20" s="125">
        <v>0</v>
      </c>
      <c r="AD20" s="125">
        <v>0</v>
      </c>
      <c r="AE20" s="125">
        <v>0</v>
      </c>
      <c r="AF20" s="125">
        <v>0</v>
      </c>
      <c r="AG20" s="142">
        <v>1</v>
      </c>
      <c r="AH20" s="141">
        <v>1</v>
      </c>
      <c r="AI20" s="141">
        <v>1</v>
      </c>
      <c r="AJ20" s="141">
        <v>1</v>
      </c>
      <c r="AK20" s="141">
        <v>1</v>
      </c>
      <c r="AL20" s="141">
        <v>1</v>
      </c>
      <c r="AM20" s="141">
        <v>1</v>
      </c>
      <c r="AN20" s="141">
        <v>1</v>
      </c>
      <c r="AO20" s="141">
        <v>1</v>
      </c>
      <c r="AP20" s="143">
        <v>1</v>
      </c>
      <c r="AQ20" s="159">
        <v>2</v>
      </c>
      <c r="AR20" s="125">
        <v>2</v>
      </c>
      <c r="AS20" s="125">
        <v>0</v>
      </c>
      <c r="AT20" s="125">
        <v>0</v>
      </c>
      <c r="AU20" s="125">
        <v>1</v>
      </c>
      <c r="AV20" s="125">
        <v>1</v>
      </c>
      <c r="AW20" s="125">
        <v>1</v>
      </c>
      <c r="AX20" s="125">
        <v>0</v>
      </c>
      <c r="AY20" s="125">
        <v>0</v>
      </c>
      <c r="AZ20" s="125">
        <v>0</v>
      </c>
      <c r="BA20" s="125">
        <v>0</v>
      </c>
      <c r="BB20" s="125">
        <v>0</v>
      </c>
      <c r="BC20" s="125">
        <v>0</v>
      </c>
      <c r="BD20" s="125">
        <v>0</v>
      </c>
      <c r="BE20" s="125">
        <v>0</v>
      </c>
      <c r="BF20" s="125">
        <v>0</v>
      </c>
      <c r="BG20" s="125">
        <v>0</v>
      </c>
      <c r="BH20" s="125">
        <v>0</v>
      </c>
      <c r="BI20" s="50">
        <v>0</v>
      </c>
    </row>
    <row r="21" spans="1:61" x14ac:dyDescent="0.25">
      <c r="A21" s="7" t="s">
        <v>22</v>
      </c>
      <c r="B21" s="8" t="s">
        <v>669</v>
      </c>
      <c r="C21" s="9">
        <v>3.6666666666666665</v>
      </c>
      <c r="D21" s="10" t="s">
        <v>4</v>
      </c>
      <c r="E21" s="27">
        <v>3.6666666666666665</v>
      </c>
      <c r="F21" s="11">
        <f>VLOOKUP(A21,[1]Blad1!$A:$AD,8,FALSE)</f>
        <v>3.6666666666666665</v>
      </c>
      <c r="G21" s="10" t="str">
        <f>VLOOKUP(A21,[1]Blad1!$A:$AD,20,FALSE)</f>
        <v>NA</v>
      </c>
      <c r="H21" s="27">
        <f>VLOOKUP(A21,[1]Blad1!$A:$AD,30,FALSE)</f>
        <v>3.6666666666666665</v>
      </c>
      <c r="I21" s="31">
        <v>3.6666666666666665</v>
      </c>
      <c r="J21" s="21">
        <v>4</v>
      </c>
      <c r="K21" s="35" t="s">
        <v>4</v>
      </c>
      <c r="L21" s="39">
        <v>3.833333333333333</v>
      </c>
      <c r="M21" s="39">
        <f>VLOOKUP(A21,[1]Blad1!$A:$D,4,FALSE)</f>
        <v>3.6666666666666665</v>
      </c>
      <c r="N21" s="9">
        <v>2.75</v>
      </c>
      <c r="O21" s="10" t="s">
        <v>4</v>
      </c>
      <c r="P21" s="47">
        <v>2.75</v>
      </c>
      <c r="Q21" s="21">
        <v>9.6666666666666661</v>
      </c>
      <c r="R21" s="34">
        <v>10</v>
      </c>
      <c r="S21" s="38">
        <v>9.8333333333333321</v>
      </c>
      <c r="T21" s="11">
        <v>5.75</v>
      </c>
      <c r="U21" s="10" t="s">
        <v>4</v>
      </c>
      <c r="V21" s="47">
        <v>5.75</v>
      </c>
      <c r="W21" s="49" t="s">
        <v>86</v>
      </c>
      <c r="X21" s="50"/>
      <c r="Y21" s="188"/>
      <c r="Z21" s="49">
        <v>1</v>
      </c>
      <c r="AA21" s="125">
        <v>0</v>
      </c>
      <c r="AB21" s="125">
        <v>0</v>
      </c>
      <c r="AC21" s="125">
        <v>0</v>
      </c>
      <c r="AD21" s="125">
        <v>0</v>
      </c>
      <c r="AE21" s="125">
        <v>0</v>
      </c>
      <c r="AF21" s="125">
        <v>0</v>
      </c>
      <c r="AG21" s="142">
        <v>0</v>
      </c>
      <c r="AH21" s="141">
        <v>0</v>
      </c>
      <c r="AI21" s="141">
        <v>0</v>
      </c>
      <c r="AJ21" s="141">
        <v>0</v>
      </c>
      <c r="AK21" s="141">
        <v>0</v>
      </c>
      <c r="AL21" s="141">
        <v>0</v>
      </c>
      <c r="AM21" s="141">
        <v>0</v>
      </c>
      <c r="AN21" s="141">
        <v>0</v>
      </c>
      <c r="AO21" s="141">
        <v>0</v>
      </c>
      <c r="AP21" s="143">
        <v>0</v>
      </c>
      <c r="AQ21" s="159">
        <v>2</v>
      </c>
      <c r="AR21" s="125">
        <v>1</v>
      </c>
      <c r="AS21" s="125">
        <v>0</v>
      </c>
      <c r="AT21" s="125">
        <v>1</v>
      </c>
      <c r="AU21" s="125">
        <v>0</v>
      </c>
      <c r="AV21" s="125">
        <v>0</v>
      </c>
      <c r="AW21" s="125">
        <v>1</v>
      </c>
      <c r="AX21" s="125">
        <v>1</v>
      </c>
      <c r="AY21" s="125">
        <v>1</v>
      </c>
      <c r="AZ21" s="125">
        <v>1</v>
      </c>
      <c r="BA21" s="125">
        <v>1</v>
      </c>
      <c r="BB21" s="125">
        <v>2</v>
      </c>
      <c r="BC21" s="125">
        <v>2</v>
      </c>
      <c r="BD21" s="125">
        <v>2</v>
      </c>
      <c r="BE21" s="125">
        <v>2</v>
      </c>
      <c r="BF21" s="125">
        <v>1</v>
      </c>
      <c r="BG21" s="125">
        <v>1</v>
      </c>
      <c r="BH21" s="125">
        <v>1</v>
      </c>
      <c r="BI21" s="50">
        <v>1</v>
      </c>
    </row>
    <row r="22" spans="1:61" x14ac:dyDescent="0.25">
      <c r="A22" s="7" t="s">
        <v>23</v>
      </c>
      <c r="B22" s="8" t="s">
        <v>669</v>
      </c>
      <c r="C22" s="9">
        <v>4.333333333333333</v>
      </c>
      <c r="D22" s="10" t="s">
        <v>4</v>
      </c>
      <c r="E22" s="27">
        <v>4.333333333333333</v>
      </c>
      <c r="F22" s="11">
        <f>VLOOKUP(A22,[1]Blad1!$A:$AD,8,FALSE)</f>
        <v>3.3333333333333335</v>
      </c>
      <c r="G22" s="10" t="str">
        <f>VLOOKUP(A22,[1]Blad1!$A:$AD,20,FALSE)</f>
        <v>NA</v>
      </c>
      <c r="H22" s="27">
        <f>VLOOKUP(A22,[1]Blad1!$A:$AD,30,FALSE)</f>
        <v>3.3333333333333335</v>
      </c>
      <c r="I22" s="31">
        <v>5</v>
      </c>
      <c r="J22" s="21" t="s">
        <v>4</v>
      </c>
      <c r="K22" s="35" t="s">
        <v>4</v>
      </c>
      <c r="L22" s="39">
        <v>5</v>
      </c>
      <c r="M22" s="39">
        <f>VLOOKUP(A22,[1]Blad1!$A:$D,4,FALSE)</f>
        <v>4.333333333333333</v>
      </c>
      <c r="N22" s="9">
        <v>10</v>
      </c>
      <c r="O22" s="10">
        <v>10</v>
      </c>
      <c r="P22" s="47">
        <v>10</v>
      </c>
      <c r="Q22" s="21">
        <v>10</v>
      </c>
      <c r="R22" s="34">
        <v>10</v>
      </c>
      <c r="S22" s="38">
        <v>10</v>
      </c>
      <c r="T22" s="11">
        <v>2.125</v>
      </c>
      <c r="U22" s="10" t="s">
        <v>4</v>
      </c>
      <c r="V22" s="47">
        <v>2.125</v>
      </c>
      <c r="W22" s="49"/>
      <c r="X22" s="50"/>
      <c r="Y22" s="188"/>
      <c r="Z22" s="49">
        <v>1</v>
      </c>
      <c r="AA22" s="125">
        <v>0</v>
      </c>
      <c r="AB22" s="125">
        <v>0</v>
      </c>
      <c r="AC22" s="125">
        <v>0</v>
      </c>
      <c r="AD22" s="125">
        <v>0</v>
      </c>
      <c r="AE22" s="125">
        <v>0</v>
      </c>
      <c r="AF22" s="125">
        <v>0</v>
      </c>
      <c r="AG22" s="142">
        <v>0</v>
      </c>
      <c r="AH22" s="141">
        <v>1</v>
      </c>
      <c r="AI22" s="141">
        <v>0</v>
      </c>
      <c r="AJ22" s="141">
        <v>0</v>
      </c>
      <c r="AK22" s="141">
        <v>0</v>
      </c>
      <c r="AL22" s="141">
        <v>0</v>
      </c>
      <c r="AM22" s="141">
        <v>0</v>
      </c>
      <c r="AN22" s="141">
        <v>0</v>
      </c>
      <c r="AO22" s="141">
        <v>0</v>
      </c>
      <c r="AP22" s="143">
        <v>0</v>
      </c>
      <c r="AQ22" s="159">
        <v>2</v>
      </c>
      <c r="AR22" s="125">
        <v>2</v>
      </c>
      <c r="AS22" s="125">
        <v>1</v>
      </c>
      <c r="AT22" s="125">
        <v>1</v>
      </c>
      <c r="AU22" s="125">
        <v>0</v>
      </c>
      <c r="AV22" s="125">
        <v>0</v>
      </c>
      <c r="AW22" s="125">
        <v>1</v>
      </c>
      <c r="AX22" s="125">
        <v>1</v>
      </c>
      <c r="AY22" s="125">
        <v>1</v>
      </c>
      <c r="AZ22" s="125">
        <v>1</v>
      </c>
      <c r="BA22" s="125">
        <v>1</v>
      </c>
      <c r="BB22" s="125">
        <v>0</v>
      </c>
      <c r="BC22" s="125">
        <v>0</v>
      </c>
      <c r="BD22" s="125">
        <v>0</v>
      </c>
      <c r="BE22" s="125">
        <v>0</v>
      </c>
      <c r="BF22" s="125">
        <v>0</v>
      </c>
      <c r="BG22" s="125">
        <v>0</v>
      </c>
      <c r="BH22" s="125">
        <v>0</v>
      </c>
      <c r="BI22" s="50">
        <v>0</v>
      </c>
    </row>
    <row r="23" spans="1:61" x14ac:dyDescent="0.25">
      <c r="A23" s="7" t="s">
        <v>24</v>
      </c>
      <c r="B23" s="8" t="s">
        <v>669</v>
      </c>
      <c r="C23" s="9">
        <v>3.8333333333333335</v>
      </c>
      <c r="D23" s="10" t="s">
        <v>4</v>
      </c>
      <c r="E23" s="27">
        <v>3.8333333333333335</v>
      </c>
      <c r="F23" s="11">
        <f>VLOOKUP(A23,[1]Blad1!$A:$AD,8,FALSE)</f>
        <v>2.1666666666666665</v>
      </c>
      <c r="G23" s="10">
        <f>VLOOKUP(A23,[1]Blad1!$A:$AD,20,FALSE)</f>
        <v>1.8333333333333333</v>
      </c>
      <c r="H23" s="27">
        <f>VLOOKUP(A23,[1]Blad1!$A:$AD,30,FALSE)</f>
        <v>2</v>
      </c>
      <c r="I23" s="31">
        <v>4</v>
      </c>
      <c r="J23" s="21">
        <v>3.6666666666666665</v>
      </c>
      <c r="K23" s="35" t="s">
        <v>4</v>
      </c>
      <c r="L23" s="39">
        <v>3.833333333333333</v>
      </c>
      <c r="M23" s="39">
        <f>VLOOKUP(A23,[1]Blad1!$A:$D,4,FALSE)</f>
        <v>4</v>
      </c>
      <c r="N23" s="9">
        <v>4.125</v>
      </c>
      <c r="O23" s="10" t="s">
        <v>4</v>
      </c>
      <c r="P23" s="47">
        <v>4.125</v>
      </c>
      <c r="Q23" s="21">
        <v>10</v>
      </c>
      <c r="R23" s="34">
        <v>9.5</v>
      </c>
      <c r="S23" s="38">
        <v>9.75</v>
      </c>
      <c r="T23" s="11">
        <v>8.875</v>
      </c>
      <c r="U23" s="10" t="s">
        <v>4</v>
      </c>
      <c r="V23" s="47">
        <v>8.875</v>
      </c>
      <c r="W23" s="49"/>
      <c r="X23" s="50"/>
      <c r="Y23" s="188"/>
      <c r="Z23" s="49">
        <v>1</v>
      </c>
      <c r="AA23" s="125">
        <v>1</v>
      </c>
      <c r="AB23" s="125">
        <v>1</v>
      </c>
      <c r="AC23" s="125">
        <v>1</v>
      </c>
      <c r="AD23" s="125">
        <v>1</v>
      </c>
      <c r="AE23" s="125">
        <v>1</v>
      </c>
      <c r="AF23" s="125">
        <v>1</v>
      </c>
      <c r="AG23" s="142">
        <v>1</v>
      </c>
      <c r="AH23" s="141">
        <v>1</v>
      </c>
      <c r="AI23" s="141">
        <v>1</v>
      </c>
      <c r="AJ23" s="141">
        <v>1</v>
      </c>
      <c r="AK23" s="141">
        <v>1</v>
      </c>
      <c r="AL23" s="141">
        <v>1</v>
      </c>
      <c r="AM23" s="141">
        <v>1</v>
      </c>
      <c r="AN23" s="141">
        <v>1</v>
      </c>
      <c r="AO23" s="141">
        <v>1</v>
      </c>
      <c r="AP23" s="143">
        <v>1</v>
      </c>
      <c r="AQ23" s="159">
        <v>2</v>
      </c>
      <c r="AR23" s="125">
        <v>2</v>
      </c>
      <c r="AS23" s="125">
        <v>0</v>
      </c>
      <c r="AT23" s="125">
        <v>1</v>
      </c>
      <c r="AU23" s="125">
        <v>0</v>
      </c>
      <c r="AV23" s="125">
        <v>0</v>
      </c>
      <c r="AW23" s="125">
        <v>0</v>
      </c>
      <c r="AX23" s="125">
        <v>0</v>
      </c>
      <c r="AY23" s="125">
        <v>0</v>
      </c>
      <c r="AZ23" s="125">
        <v>0</v>
      </c>
      <c r="BA23" s="125">
        <v>0</v>
      </c>
      <c r="BB23" s="125">
        <v>1</v>
      </c>
      <c r="BC23" s="125">
        <v>1</v>
      </c>
      <c r="BD23" s="125">
        <v>1</v>
      </c>
      <c r="BE23" s="125">
        <v>1</v>
      </c>
      <c r="BF23" s="125">
        <v>0</v>
      </c>
      <c r="BG23" s="125">
        <v>0</v>
      </c>
      <c r="BH23" s="125">
        <v>0</v>
      </c>
      <c r="BI23" s="50">
        <v>0</v>
      </c>
    </row>
    <row r="24" spans="1:61" x14ac:dyDescent="0.25">
      <c r="A24" s="7" t="s">
        <v>25</v>
      </c>
      <c r="B24" s="8" t="s">
        <v>669</v>
      </c>
      <c r="C24" s="9">
        <v>1.1666666666666667</v>
      </c>
      <c r="D24" s="10" t="s">
        <v>4</v>
      </c>
      <c r="E24" s="27">
        <v>1.1666666666666667</v>
      </c>
      <c r="F24" s="11">
        <f>VLOOKUP(A24,[1]Blad1!$A:$AD,8,FALSE)</f>
        <v>1</v>
      </c>
      <c r="G24" s="10" t="str">
        <f>VLOOKUP(A24,[1]Blad1!$A:$AD,20,FALSE)</f>
        <v>NA</v>
      </c>
      <c r="H24" s="27">
        <f>VLOOKUP(A24,[1]Blad1!$A:$AD,30,FALSE)</f>
        <v>1</v>
      </c>
      <c r="I24" s="31">
        <v>1.6666666666666667</v>
      </c>
      <c r="J24" s="21">
        <v>2</v>
      </c>
      <c r="K24" s="35" t="s">
        <v>4</v>
      </c>
      <c r="L24" s="39">
        <v>1.8333333333333335</v>
      </c>
      <c r="M24" s="39">
        <f>VLOOKUP(A24,[1]Blad1!$A:$D,4,FALSE)</f>
        <v>3</v>
      </c>
      <c r="N24" s="9">
        <v>10</v>
      </c>
      <c r="O24" s="10" t="s">
        <v>4</v>
      </c>
      <c r="P24" s="47">
        <v>10</v>
      </c>
      <c r="Q24" s="21">
        <v>10</v>
      </c>
      <c r="R24" s="34">
        <v>10</v>
      </c>
      <c r="S24" s="38">
        <v>10</v>
      </c>
      <c r="T24" s="11">
        <v>10</v>
      </c>
      <c r="U24" s="10">
        <v>10</v>
      </c>
      <c r="V24" s="47">
        <v>10</v>
      </c>
      <c r="W24" s="49"/>
      <c r="X24" s="50" t="s">
        <v>86</v>
      </c>
      <c r="Y24" s="189" t="s">
        <v>86</v>
      </c>
      <c r="Z24" s="49">
        <v>0</v>
      </c>
      <c r="AA24" s="125">
        <v>1</v>
      </c>
      <c r="AB24" s="125">
        <v>1</v>
      </c>
      <c r="AC24" s="125">
        <v>1</v>
      </c>
      <c r="AD24" s="125">
        <v>1</v>
      </c>
      <c r="AE24" s="125">
        <v>1</v>
      </c>
      <c r="AF24" s="125">
        <v>1</v>
      </c>
      <c r="AG24" s="142">
        <v>1</v>
      </c>
      <c r="AH24" s="141">
        <v>1</v>
      </c>
      <c r="AI24" s="141">
        <v>1</v>
      </c>
      <c r="AJ24" s="141">
        <v>1</v>
      </c>
      <c r="AK24" s="141">
        <v>1</v>
      </c>
      <c r="AL24" s="141">
        <v>1</v>
      </c>
      <c r="AM24" s="141">
        <v>1</v>
      </c>
      <c r="AN24" s="141">
        <v>1</v>
      </c>
      <c r="AO24" s="141">
        <v>1</v>
      </c>
      <c r="AP24" s="143">
        <v>1</v>
      </c>
      <c r="AQ24" s="159">
        <v>0</v>
      </c>
      <c r="AR24" s="125">
        <v>0</v>
      </c>
      <c r="AS24" s="125">
        <v>0</v>
      </c>
      <c r="AT24" s="125">
        <v>0</v>
      </c>
      <c r="AU24" s="125">
        <v>1</v>
      </c>
      <c r="AV24" s="125">
        <v>1</v>
      </c>
      <c r="AW24" s="125">
        <v>0</v>
      </c>
      <c r="AX24" s="125">
        <v>0</v>
      </c>
      <c r="AY24" s="125">
        <v>0</v>
      </c>
      <c r="AZ24" s="125">
        <v>0</v>
      </c>
      <c r="BA24" s="125">
        <v>0</v>
      </c>
      <c r="BB24" s="125">
        <v>2</v>
      </c>
      <c r="BC24" s="125">
        <v>2</v>
      </c>
      <c r="BD24" s="125">
        <v>2</v>
      </c>
      <c r="BE24" s="125">
        <v>2</v>
      </c>
      <c r="BF24" s="125">
        <v>1</v>
      </c>
      <c r="BG24" s="125">
        <v>1</v>
      </c>
      <c r="BH24" s="125">
        <v>1</v>
      </c>
      <c r="BI24" s="50">
        <v>1</v>
      </c>
    </row>
    <row r="25" spans="1:61" x14ac:dyDescent="0.25">
      <c r="A25" s="7" t="s">
        <v>26</v>
      </c>
      <c r="B25" s="8" t="s">
        <v>669</v>
      </c>
      <c r="C25" s="9">
        <v>4.5999999999999996</v>
      </c>
      <c r="D25" s="10" t="s">
        <v>4</v>
      </c>
      <c r="E25" s="27">
        <v>4.5999999999999996</v>
      </c>
      <c r="F25" s="11">
        <f>VLOOKUP(A25,[1]Blad1!$A:$AD,8,FALSE)</f>
        <v>2.8</v>
      </c>
      <c r="G25" s="10">
        <f>VLOOKUP(A25,[1]Blad1!$A:$AD,20,FALSE)</f>
        <v>2.8333333333333335</v>
      </c>
      <c r="H25" s="27">
        <f>VLOOKUP(A25,[1]Blad1!$A:$AD,30,FALSE)</f>
        <v>2.8166666666666664</v>
      </c>
      <c r="I25" s="31">
        <v>4</v>
      </c>
      <c r="J25" s="21" t="s">
        <v>4</v>
      </c>
      <c r="K25" s="35">
        <v>3.3333333333333335</v>
      </c>
      <c r="L25" s="39">
        <v>3.666666666666667</v>
      </c>
      <c r="M25" s="39">
        <f>VLOOKUP(A25,[1]Blad1!$A:$D,4,FALSE)</f>
        <v>4</v>
      </c>
      <c r="N25" s="9">
        <v>1.625</v>
      </c>
      <c r="O25" s="10" t="s">
        <v>4</v>
      </c>
      <c r="P25" s="47">
        <v>1.625</v>
      </c>
      <c r="Q25" s="21">
        <v>10</v>
      </c>
      <c r="R25" s="34">
        <v>10</v>
      </c>
      <c r="S25" s="38">
        <v>10</v>
      </c>
      <c r="T25" s="11">
        <v>5.5</v>
      </c>
      <c r="U25" s="10" t="s">
        <v>4</v>
      </c>
      <c r="V25" s="47">
        <v>5.5</v>
      </c>
      <c r="W25" s="49"/>
      <c r="X25" s="50"/>
      <c r="Y25" s="188"/>
      <c r="Z25" s="49">
        <v>1</v>
      </c>
      <c r="AA25" s="125">
        <v>1</v>
      </c>
      <c r="AB25" s="125">
        <v>1</v>
      </c>
      <c r="AC25" s="125">
        <v>1</v>
      </c>
      <c r="AD25" s="125">
        <v>1</v>
      </c>
      <c r="AE25" s="125" t="s">
        <v>4</v>
      </c>
      <c r="AF25" s="125" t="s">
        <v>4</v>
      </c>
      <c r="AG25" s="142">
        <v>0</v>
      </c>
      <c r="AH25" s="141">
        <v>0</v>
      </c>
      <c r="AI25" s="141">
        <v>0</v>
      </c>
      <c r="AJ25" s="141">
        <v>0</v>
      </c>
      <c r="AK25" s="141">
        <v>0</v>
      </c>
      <c r="AL25" s="141">
        <v>0</v>
      </c>
      <c r="AM25" s="141">
        <v>0</v>
      </c>
      <c r="AN25" s="141">
        <v>0</v>
      </c>
      <c r="AO25" s="141">
        <v>0</v>
      </c>
      <c r="AP25" s="143">
        <v>0</v>
      </c>
      <c r="AQ25" s="159">
        <v>2</v>
      </c>
      <c r="AR25" s="125">
        <v>2</v>
      </c>
      <c r="AS25" s="125">
        <v>1</v>
      </c>
      <c r="AT25" s="125">
        <v>0</v>
      </c>
      <c r="AU25" s="125" t="s">
        <v>4</v>
      </c>
      <c r="AV25" s="125" t="s">
        <v>4</v>
      </c>
      <c r="AW25" s="125">
        <v>0</v>
      </c>
      <c r="AX25" s="125">
        <v>0</v>
      </c>
      <c r="AY25" s="125" t="s">
        <v>4</v>
      </c>
      <c r="AZ25" s="125" t="s">
        <v>4</v>
      </c>
      <c r="BA25" s="125">
        <v>0</v>
      </c>
      <c r="BB25" s="125">
        <v>2</v>
      </c>
      <c r="BC25" s="125">
        <v>2</v>
      </c>
      <c r="BD25" s="125">
        <v>2</v>
      </c>
      <c r="BE25" s="125">
        <v>2</v>
      </c>
      <c r="BF25" s="125">
        <v>1</v>
      </c>
      <c r="BG25" s="125">
        <v>1</v>
      </c>
      <c r="BH25" s="125">
        <v>1</v>
      </c>
      <c r="BI25" s="50">
        <v>1</v>
      </c>
    </row>
    <row r="26" spans="1:61" x14ac:dyDescent="0.25">
      <c r="A26" s="7" t="s">
        <v>27</v>
      </c>
      <c r="B26" s="8" t="s">
        <v>669</v>
      </c>
      <c r="C26" s="9">
        <v>1</v>
      </c>
      <c r="D26" s="10" t="s">
        <v>4</v>
      </c>
      <c r="E26" s="27">
        <v>1</v>
      </c>
      <c r="F26" s="11">
        <f>VLOOKUP(A26,[1]Blad1!$A:$AD,8,FALSE)</f>
        <v>2.1666666666666665</v>
      </c>
      <c r="G26" s="10">
        <f>VLOOKUP(A26,[1]Blad1!$A:$AD,20,FALSE)</f>
        <v>1</v>
      </c>
      <c r="H26" s="27">
        <f>VLOOKUP(A26,[1]Blad1!$A:$AD,30,FALSE)</f>
        <v>1.5833333333333333</v>
      </c>
      <c r="I26" s="31">
        <v>5</v>
      </c>
      <c r="J26" s="21" t="s">
        <v>4</v>
      </c>
      <c r="K26" s="35" t="s">
        <v>4</v>
      </c>
      <c r="L26" s="39">
        <v>5</v>
      </c>
      <c r="M26" s="39">
        <f>VLOOKUP(A26,[1]Blad1!$A:$D,4,FALSE)</f>
        <v>4.333333333333333</v>
      </c>
      <c r="N26" s="9">
        <v>10</v>
      </c>
      <c r="O26" s="10" t="s">
        <v>4</v>
      </c>
      <c r="P26" s="47">
        <v>10</v>
      </c>
      <c r="Q26" s="21">
        <v>10</v>
      </c>
      <c r="R26" s="34">
        <v>9.8181818181818183</v>
      </c>
      <c r="S26" s="38">
        <v>9.9090909090909101</v>
      </c>
      <c r="T26" s="11">
        <v>2</v>
      </c>
      <c r="U26" s="10" t="s">
        <v>4</v>
      </c>
      <c r="V26" s="47">
        <v>2</v>
      </c>
      <c r="W26" s="49"/>
      <c r="X26" s="50"/>
      <c r="Y26" s="188"/>
      <c r="Z26" s="49">
        <v>0</v>
      </c>
      <c r="AA26" s="125">
        <v>0</v>
      </c>
      <c r="AB26" s="125">
        <v>0</v>
      </c>
      <c r="AC26" s="125">
        <v>0</v>
      </c>
      <c r="AD26" s="125">
        <v>0</v>
      </c>
      <c r="AE26" s="125">
        <v>0</v>
      </c>
      <c r="AF26" s="125">
        <v>0</v>
      </c>
      <c r="AG26" s="142">
        <v>1</v>
      </c>
      <c r="AH26" s="141">
        <v>1</v>
      </c>
      <c r="AI26" s="141">
        <v>1</v>
      </c>
      <c r="AJ26" s="141">
        <v>1</v>
      </c>
      <c r="AK26" s="141">
        <v>1</v>
      </c>
      <c r="AL26" s="141">
        <v>1</v>
      </c>
      <c r="AM26" s="141">
        <v>1</v>
      </c>
      <c r="AN26" s="141">
        <v>1</v>
      </c>
      <c r="AO26" s="141">
        <v>1</v>
      </c>
      <c r="AP26" s="143">
        <v>1</v>
      </c>
      <c r="AQ26" s="159">
        <v>0</v>
      </c>
      <c r="AR26" s="125">
        <v>0</v>
      </c>
      <c r="AS26" s="125">
        <v>0</v>
      </c>
      <c r="AT26" s="125">
        <v>1</v>
      </c>
      <c r="AU26" s="125">
        <v>1</v>
      </c>
      <c r="AV26" s="125" t="s">
        <v>4</v>
      </c>
      <c r="AW26" s="125">
        <v>1</v>
      </c>
      <c r="AX26" s="125">
        <v>1</v>
      </c>
      <c r="AY26" s="125">
        <v>1</v>
      </c>
      <c r="AZ26" s="125">
        <v>1</v>
      </c>
      <c r="BA26" s="125">
        <v>1</v>
      </c>
      <c r="BB26" s="125">
        <v>1</v>
      </c>
      <c r="BC26" s="125">
        <v>1</v>
      </c>
      <c r="BD26" s="125">
        <v>1</v>
      </c>
      <c r="BE26" s="125">
        <v>1</v>
      </c>
      <c r="BF26" s="125">
        <v>1</v>
      </c>
      <c r="BG26" s="125">
        <v>0</v>
      </c>
      <c r="BH26" s="125">
        <v>0</v>
      </c>
      <c r="BI26" s="50">
        <v>0</v>
      </c>
    </row>
    <row r="27" spans="1:61" x14ac:dyDescent="0.25">
      <c r="A27" s="7" t="s">
        <v>28</v>
      </c>
      <c r="B27" s="8" t="s">
        <v>669</v>
      </c>
      <c r="C27" s="9">
        <v>3.5</v>
      </c>
      <c r="D27" s="10" t="s">
        <v>4</v>
      </c>
      <c r="E27" s="27">
        <v>3.5</v>
      </c>
      <c r="F27" s="11">
        <f>VLOOKUP(A27,[1]Blad1!$A:$AD,8,FALSE)</f>
        <v>4</v>
      </c>
      <c r="G27" s="10" t="str">
        <f>VLOOKUP(A27,[1]Blad1!$A:$AD,20,FALSE)</f>
        <v>NA</v>
      </c>
      <c r="H27" s="27">
        <f>VLOOKUP(A27,[1]Blad1!$A:$AD,30,FALSE)</f>
        <v>4</v>
      </c>
      <c r="I27" s="31">
        <v>5</v>
      </c>
      <c r="J27" s="21" t="s">
        <v>4</v>
      </c>
      <c r="K27" s="35" t="s">
        <v>4</v>
      </c>
      <c r="L27" s="39">
        <v>5</v>
      </c>
      <c r="M27" s="39">
        <f>VLOOKUP(A27,[1]Blad1!$A:$D,4,FALSE)</f>
        <v>4.666666666666667</v>
      </c>
      <c r="N27" s="9">
        <v>4.875</v>
      </c>
      <c r="O27" s="10" t="s">
        <v>4</v>
      </c>
      <c r="P27" s="47">
        <v>4.875</v>
      </c>
      <c r="Q27" s="21">
        <v>9.6666666666666661</v>
      </c>
      <c r="R27" s="34">
        <v>10</v>
      </c>
      <c r="S27" s="38">
        <v>9.8333333333333321</v>
      </c>
      <c r="T27" s="11">
        <v>4.875</v>
      </c>
      <c r="U27" s="10" t="s">
        <v>4</v>
      </c>
      <c r="V27" s="47">
        <v>4.875</v>
      </c>
      <c r="W27" s="49" t="s">
        <v>86</v>
      </c>
      <c r="X27" s="50"/>
      <c r="Y27" s="188"/>
      <c r="Z27" s="49">
        <v>1</v>
      </c>
      <c r="AA27" s="125">
        <v>0</v>
      </c>
      <c r="AB27" s="125">
        <v>0</v>
      </c>
      <c r="AC27" s="125">
        <v>0</v>
      </c>
      <c r="AD27" s="125">
        <v>0</v>
      </c>
      <c r="AE27" s="125">
        <v>0</v>
      </c>
      <c r="AF27" s="125">
        <v>0</v>
      </c>
      <c r="AG27" s="142">
        <v>0</v>
      </c>
      <c r="AH27" s="141">
        <v>0</v>
      </c>
      <c r="AI27" s="141">
        <v>0</v>
      </c>
      <c r="AJ27" s="141">
        <v>0</v>
      </c>
      <c r="AK27" s="141">
        <v>0</v>
      </c>
      <c r="AL27" s="141">
        <v>0</v>
      </c>
      <c r="AM27" s="141">
        <v>0</v>
      </c>
      <c r="AN27" s="141">
        <v>0</v>
      </c>
      <c r="AO27" s="141">
        <v>0</v>
      </c>
      <c r="AP27" s="143">
        <v>0</v>
      </c>
      <c r="AQ27" s="159">
        <v>0</v>
      </c>
      <c r="AR27" s="125">
        <v>0</v>
      </c>
      <c r="AS27" s="125">
        <v>0</v>
      </c>
      <c r="AT27" s="125">
        <v>1</v>
      </c>
      <c r="AU27" s="125">
        <v>1</v>
      </c>
      <c r="AV27" s="125">
        <v>1</v>
      </c>
      <c r="AW27" s="125">
        <v>1</v>
      </c>
      <c r="AX27" s="125">
        <v>1</v>
      </c>
      <c r="AY27" s="125">
        <v>1</v>
      </c>
      <c r="AZ27" s="125">
        <v>1</v>
      </c>
      <c r="BA27" s="125">
        <v>1</v>
      </c>
      <c r="BB27" s="125">
        <v>1</v>
      </c>
      <c r="BC27" s="125">
        <v>1</v>
      </c>
      <c r="BD27" s="125">
        <v>1</v>
      </c>
      <c r="BE27" s="125">
        <v>1</v>
      </c>
      <c r="BF27" s="125">
        <v>1</v>
      </c>
      <c r="BG27" s="125">
        <v>1</v>
      </c>
      <c r="BH27" s="125">
        <v>1</v>
      </c>
      <c r="BI27" s="50">
        <v>1</v>
      </c>
    </row>
    <row r="28" spans="1:61" x14ac:dyDescent="0.25">
      <c r="A28" s="7" t="s">
        <v>29</v>
      </c>
      <c r="B28" s="8" t="s">
        <v>669</v>
      </c>
      <c r="C28" s="9">
        <v>4</v>
      </c>
      <c r="D28" s="10" t="s">
        <v>4</v>
      </c>
      <c r="E28" s="27">
        <v>4</v>
      </c>
      <c r="F28" s="11">
        <f>VLOOKUP(A28,[1]Blad1!$A:$AD,8,FALSE)</f>
        <v>3.3333333333333335</v>
      </c>
      <c r="G28" s="10" t="str">
        <f>VLOOKUP(A28,[1]Blad1!$A:$AD,20,FALSE)</f>
        <v>NA</v>
      </c>
      <c r="H28" s="27">
        <f>VLOOKUP(A28,[1]Blad1!$A:$AD,30,FALSE)</f>
        <v>3.3333333333333335</v>
      </c>
      <c r="I28" s="31">
        <v>2.6666666666666665</v>
      </c>
      <c r="J28" s="21">
        <v>3.3333333333333335</v>
      </c>
      <c r="K28" s="35" t="s">
        <v>4</v>
      </c>
      <c r="L28" s="39">
        <v>3</v>
      </c>
      <c r="M28" s="39">
        <f>VLOOKUP(A28,[1]Blad1!$A:$D,4,FALSE)</f>
        <v>4</v>
      </c>
      <c r="N28" s="9">
        <v>10</v>
      </c>
      <c r="O28" s="10">
        <v>10</v>
      </c>
      <c r="P28" s="47">
        <v>10</v>
      </c>
      <c r="Q28" s="21">
        <v>10</v>
      </c>
      <c r="R28" s="34">
        <v>10</v>
      </c>
      <c r="S28" s="38">
        <v>10</v>
      </c>
      <c r="T28" s="11">
        <v>7</v>
      </c>
      <c r="U28" s="10" t="s">
        <v>4</v>
      </c>
      <c r="V28" s="47">
        <v>7</v>
      </c>
      <c r="W28" s="49"/>
      <c r="X28" s="50"/>
      <c r="Y28" s="188"/>
      <c r="Z28" s="49">
        <v>0</v>
      </c>
      <c r="AA28" s="125">
        <v>0</v>
      </c>
      <c r="AB28" s="125">
        <v>0</v>
      </c>
      <c r="AC28" s="125">
        <v>0</v>
      </c>
      <c r="AD28" s="125">
        <v>0</v>
      </c>
      <c r="AE28" s="125">
        <v>0</v>
      </c>
      <c r="AF28" s="125">
        <v>0</v>
      </c>
      <c r="AG28" s="142">
        <v>0</v>
      </c>
      <c r="AH28" s="141">
        <v>0</v>
      </c>
      <c r="AI28" s="141">
        <v>0</v>
      </c>
      <c r="AJ28" s="141">
        <v>0</v>
      </c>
      <c r="AK28" s="141">
        <v>0</v>
      </c>
      <c r="AL28" s="141">
        <v>0</v>
      </c>
      <c r="AM28" s="141">
        <v>0</v>
      </c>
      <c r="AN28" s="141">
        <v>0</v>
      </c>
      <c r="AO28" s="141">
        <v>0</v>
      </c>
      <c r="AP28" s="143">
        <v>0</v>
      </c>
      <c r="AQ28" s="159">
        <v>0</v>
      </c>
      <c r="AR28" s="125">
        <v>0</v>
      </c>
      <c r="AS28" s="125">
        <v>1</v>
      </c>
      <c r="AT28" s="125">
        <v>0</v>
      </c>
      <c r="AU28" s="125">
        <v>0</v>
      </c>
      <c r="AV28" s="125">
        <v>0</v>
      </c>
      <c r="AW28" s="125">
        <v>1</v>
      </c>
      <c r="AX28" s="125">
        <v>1</v>
      </c>
      <c r="AY28" s="125">
        <v>1</v>
      </c>
      <c r="AZ28" s="125">
        <v>1</v>
      </c>
      <c r="BA28" s="125">
        <v>1</v>
      </c>
      <c r="BB28" s="125">
        <v>1</v>
      </c>
      <c r="BC28" s="125">
        <v>1</v>
      </c>
      <c r="BD28" s="125">
        <v>1</v>
      </c>
      <c r="BE28" s="125">
        <v>1</v>
      </c>
      <c r="BF28" s="125">
        <v>1</v>
      </c>
      <c r="BG28" s="125">
        <v>1</v>
      </c>
      <c r="BH28" s="125">
        <v>1</v>
      </c>
      <c r="BI28" s="50">
        <v>1</v>
      </c>
    </row>
    <row r="29" spans="1:61" x14ac:dyDescent="0.25">
      <c r="A29" s="7" t="s">
        <v>30</v>
      </c>
      <c r="B29" s="8" t="s">
        <v>669</v>
      </c>
      <c r="C29" s="9">
        <v>5</v>
      </c>
      <c r="D29" s="10" t="s">
        <v>4</v>
      </c>
      <c r="E29" s="27">
        <v>5</v>
      </c>
      <c r="F29" s="11">
        <f>VLOOKUP(A29,[1]Blad1!$A:$AD,8,FALSE)</f>
        <v>2.6666666666666665</v>
      </c>
      <c r="G29" s="10">
        <f>VLOOKUP(A29,[1]Blad1!$A:$AD,20,FALSE)</f>
        <v>3.5</v>
      </c>
      <c r="H29" s="27">
        <f>VLOOKUP(A29,[1]Blad1!$A:$AD,30,FALSE)</f>
        <v>3.083333333333333</v>
      </c>
      <c r="I29" s="31">
        <v>3</v>
      </c>
      <c r="J29" s="21">
        <v>3.8333333333333335</v>
      </c>
      <c r="K29" s="35" t="s">
        <v>4</v>
      </c>
      <c r="L29" s="39">
        <v>3.416666666666667</v>
      </c>
      <c r="M29" s="39">
        <f>VLOOKUP(A29,[1]Blad1!$A:$D,4,FALSE)</f>
        <v>5</v>
      </c>
      <c r="N29" s="9">
        <v>10</v>
      </c>
      <c r="O29" s="10">
        <v>8.6666666666666661</v>
      </c>
      <c r="P29" s="47">
        <v>9.3333333333333321</v>
      </c>
      <c r="Q29" s="21">
        <v>8.5</v>
      </c>
      <c r="R29" s="34" t="s">
        <v>4</v>
      </c>
      <c r="S29" s="38">
        <v>8.5</v>
      </c>
      <c r="T29" s="11">
        <v>9.125</v>
      </c>
      <c r="U29" s="10" t="s">
        <v>4</v>
      </c>
      <c r="V29" s="47">
        <v>9.125</v>
      </c>
      <c r="W29" s="49"/>
      <c r="X29" s="50"/>
      <c r="Y29" s="188"/>
      <c r="Z29" s="49">
        <v>0</v>
      </c>
      <c r="AA29" s="125">
        <v>0</v>
      </c>
      <c r="AB29" s="125">
        <v>0</v>
      </c>
      <c r="AC29" s="125">
        <v>0</v>
      </c>
      <c r="AD29" s="125">
        <v>0</v>
      </c>
      <c r="AE29" s="125">
        <v>0</v>
      </c>
      <c r="AF29" s="125">
        <v>0</v>
      </c>
      <c r="AG29" s="142">
        <v>1</v>
      </c>
      <c r="AH29" s="141">
        <v>1</v>
      </c>
      <c r="AI29" s="141">
        <v>1</v>
      </c>
      <c r="AJ29" s="141">
        <v>1</v>
      </c>
      <c r="AK29" s="141">
        <v>1</v>
      </c>
      <c r="AL29" s="141">
        <v>1</v>
      </c>
      <c r="AM29" s="141">
        <v>1</v>
      </c>
      <c r="AN29" s="141">
        <v>1</v>
      </c>
      <c r="AO29" s="141">
        <v>1</v>
      </c>
      <c r="AP29" s="143">
        <v>1</v>
      </c>
      <c r="AQ29" s="159">
        <v>2</v>
      </c>
      <c r="AR29" s="125">
        <v>2</v>
      </c>
      <c r="AS29" s="125">
        <v>0</v>
      </c>
      <c r="AT29" s="125">
        <v>0</v>
      </c>
      <c r="AU29" s="125">
        <v>0</v>
      </c>
      <c r="AV29" s="125">
        <v>1</v>
      </c>
      <c r="AW29" s="125">
        <v>0</v>
      </c>
      <c r="AX29" s="125">
        <v>0</v>
      </c>
      <c r="AY29" s="125">
        <v>1</v>
      </c>
      <c r="AZ29" s="125">
        <v>1</v>
      </c>
      <c r="BA29" s="125">
        <v>1</v>
      </c>
      <c r="BB29" s="125">
        <v>1</v>
      </c>
      <c r="BC29" s="125">
        <v>1</v>
      </c>
      <c r="BD29" s="125">
        <v>1</v>
      </c>
      <c r="BE29" s="125">
        <v>1</v>
      </c>
      <c r="BF29" s="125">
        <v>0</v>
      </c>
      <c r="BG29" s="125">
        <v>0</v>
      </c>
      <c r="BH29" s="125">
        <v>0</v>
      </c>
      <c r="BI29" s="50">
        <v>0</v>
      </c>
    </row>
    <row r="30" spans="1:61" x14ac:dyDescent="0.25">
      <c r="A30" s="7" t="s">
        <v>31</v>
      </c>
      <c r="B30" s="8" t="s">
        <v>669</v>
      </c>
      <c r="C30" s="9">
        <v>1.6666666666666667</v>
      </c>
      <c r="D30" s="10" t="s">
        <v>4</v>
      </c>
      <c r="E30" s="27">
        <v>1.6666666666666667</v>
      </c>
      <c r="F30" s="11">
        <f>VLOOKUP(A30,[1]Blad1!$A:$AD,8,FALSE)</f>
        <v>3.5</v>
      </c>
      <c r="G30" s="10" t="str">
        <f>VLOOKUP(A30,[1]Blad1!$A:$AD,20,FALSE)</f>
        <v>NA</v>
      </c>
      <c r="H30" s="27">
        <f>VLOOKUP(A30,[1]Blad1!$A:$AD,30,FALSE)</f>
        <v>3.5</v>
      </c>
      <c r="I30" s="31">
        <v>4.666666666666667</v>
      </c>
      <c r="J30" s="21" t="s">
        <v>4</v>
      </c>
      <c r="K30" s="35" t="s">
        <v>4</v>
      </c>
      <c r="L30" s="39">
        <v>4.666666666666667</v>
      </c>
      <c r="M30" s="39">
        <f>VLOOKUP(A30,[1]Blad1!$A:$D,4,FALSE)</f>
        <v>4.333333333333333</v>
      </c>
      <c r="N30" s="9">
        <v>10</v>
      </c>
      <c r="O30" s="10" t="s">
        <v>4</v>
      </c>
      <c r="P30" s="47">
        <v>10</v>
      </c>
      <c r="Q30" s="21">
        <v>10</v>
      </c>
      <c r="R30" s="34">
        <v>9.8333333333333339</v>
      </c>
      <c r="S30" s="38">
        <v>9.9166666666666679</v>
      </c>
      <c r="T30" s="11">
        <v>2.125</v>
      </c>
      <c r="U30" s="10" t="s">
        <v>4</v>
      </c>
      <c r="V30" s="47">
        <v>2.125</v>
      </c>
      <c r="W30" s="49"/>
      <c r="X30" s="50"/>
      <c r="Y30" s="188"/>
      <c r="Z30" s="49">
        <v>0</v>
      </c>
      <c r="AA30" s="125">
        <v>1</v>
      </c>
      <c r="AB30" s="125">
        <v>1</v>
      </c>
      <c r="AC30" s="125">
        <v>1</v>
      </c>
      <c r="AD30" s="125">
        <v>1</v>
      </c>
      <c r="AE30" s="125">
        <v>1</v>
      </c>
      <c r="AF30" s="125">
        <v>1</v>
      </c>
      <c r="AG30" s="142">
        <v>0</v>
      </c>
      <c r="AH30" s="141">
        <v>1</v>
      </c>
      <c r="AI30" s="141">
        <v>0</v>
      </c>
      <c r="AJ30" s="141">
        <v>0</v>
      </c>
      <c r="AK30" s="141">
        <v>0</v>
      </c>
      <c r="AL30" s="141">
        <v>0</v>
      </c>
      <c r="AM30" s="141">
        <v>0</v>
      </c>
      <c r="AN30" s="141">
        <v>0</v>
      </c>
      <c r="AO30" s="141">
        <v>0</v>
      </c>
      <c r="AP30" s="143">
        <v>0</v>
      </c>
      <c r="AQ30" s="159">
        <v>2</v>
      </c>
      <c r="AR30" s="125">
        <v>1</v>
      </c>
      <c r="AS30" s="125">
        <v>1</v>
      </c>
      <c r="AT30" s="125">
        <v>0</v>
      </c>
      <c r="AU30" s="125">
        <v>1</v>
      </c>
      <c r="AV30" s="125">
        <v>1</v>
      </c>
      <c r="AW30" s="125">
        <v>1</v>
      </c>
      <c r="AX30" s="125">
        <v>1</v>
      </c>
      <c r="AY30" s="125">
        <v>1</v>
      </c>
      <c r="AZ30" s="125">
        <v>1</v>
      </c>
      <c r="BA30" s="125">
        <v>1</v>
      </c>
      <c r="BB30" s="125">
        <v>1</v>
      </c>
      <c r="BC30" s="125">
        <v>1</v>
      </c>
      <c r="BD30" s="125">
        <v>1</v>
      </c>
      <c r="BE30" s="125">
        <v>1</v>
      </c>
      <c r="BF30" s="125">
        <v>0</v>
      </c>
      <c r="BG30" s="125">
        <v>0</v>
      </c>
      <c r="BH30" s="125">
        <v>0</v>
      </c>
      <c r="BI30" s="50">
        <v>0</v>
      </c>
    </row>
    <row r="31" spans="1:61" x14ac:dyDescent="0.25">
      <c r="A31" s="7" t="s">
        <v>32</v>
      </c>
      <c r="B31" s="8" t="s">
        <v>669</v>
      </c>
      <c r="C31" s="9">
        <v>3.3333333333333335</v>
      </c>
      <c r="D31" s="10" t="s">
        <v>4</v>
      </c>
      <c r="E31" s="27">
        <v>3.3333333333333335</v>
      </c>
      <c r="F31" s="11">
        <f>VLOOKUP(A31,[1]Blad1!$A:$AD,8,FALSE)</f>
        <v>2.6666666666666665</v>
      </c>
      <c r="G31" s="10">
        <f>VLOOKUP(A31,[1]Blad1!$A:$AD,20,FALSE)</f>
        <v>2.1666666666666665</v>
      </c>
      <c r="H31" s="27">
        <f>VLOOKUP(A31,[1]Blad1!$A:$AD,30,FALSE)</f>
        <v>2.4166666666666665</v>
      </c>
      <c r="I31" s="31">
        <v>4</v>
      </c>
      <c r="J31" s="21">
        <v>3.3333333333333335</v>
      </c>
      <c r="K31" s="35" t="s">
        <v>4</v>
      </c>
      <c r="L31" s="39">
        <v>3.666666666666667</v>
      </c>
      <c r="M31" s="39">
        <f>VLOOKUP(A31,[1]Blad1!$A:$D,4,FALSE)</f>
        <v>3.6666666666666665</v>
      </c>
      <c r="N31" s="9">
        <v>7.875</v>
      </c>
      <c r="O31" s="10" t="s">
        <v>4</v>
      </c>
      <c r="P31" s="47">
        <v>7.875</v>
      </c>
      <c r="Q31" s="21">
        <v>9.6</v>
      </c>
      <c r="R31" s="34">
        <v>10</v>
      </c>
      <c r="S31" s="38">
        <v>9.8000000000000007</v>
      </c>
      <c r="T31" s="11">
        <v>10</v>
      </c>
      <c r="U31" s="10">
        <v>8.9166666666666661</v>
      </c>
      <c r="V31" s="47">
        <v>9.4583333333333321</v>
      </c>
      <c r="W31" s="49"/>
      <c r="X31" s="50"/>
      <c r="Y31" s="188"/>
      <c r="Z31" s="49">
        <v>0</v>
      </c>
      <c r="AA31" s="125">
        <v>0</v>
      </c>
      <c r="AB31" s="125">
        <v>0</v>
      </c>
      <c r="AC31" s="125">
        <v>0</v>
      </c>
      <c r="AD31" s="125" t="s">
        <v>4</v>
      </c>
      <c r="AE31" s="125">
        <v>0</v>
      </c>
      <c r="AF31" s="125">
        <v>0</v>
      </c>
      <c r="AG31" s="142">
        <v>1</v>
      </c>
      <c r="AH31" s="141">
        <v>1</v>
      </c>
      <c r="AI31" s="141">
        <v>1</v>
      </c>
      <c r="AJ31" s="141">
        <v>1</v>
      </c>
      <c r="AK31" s="141">
        <v>1</v>
      </c>
      <c r="AL31" s="141">
        <v>1</v>
      </c>
      <c r="AM31" s="141">
        <v>1</v>
      </c>
      <c r="AN31" s="141">
        <v>1</v>
      </c>
      <c r="AO31" s="141">
        <v>0</v>
      </c>
      <c r="AP31" s="143">
        <v>0</v>
      </c>
      <c r="AQ31" s="159">
        <v>2</v>
      </c>
      <c r="AR31" s="125">
        <v>1</v>
      </c>
      <c r="AS31" s="125">
        <v>1</v>
      </c>
      <c r="AT31" s="125">
        <v>0</v>
      </c>
      <c r="AU31" s="125">
        <v>1</v>
      </c>
      <c r="AV31" s="125">
        <v>1</v>
      </c>
      <c r="AW31" s="125">
        <v>1</v>
      </c>
      <c r="AX31" s="125">
        <v>1</v>
      </c>
      <c r="AY31" s="125">
        <v>1</v>
      </c>
      <c r="AZ31" s="125">
        <v>1</v>
      </c>
      <c r="BA31" s="125">
        <v>1</v>
      </c>
      <c r="BB31" s="125">
        <v>1</v>
      </c>
      <c r="BC31" s="125">
        <v>1</v>
      </c>
      <c r="BD31" s="125">
        <v>1</v>
      </c>
      <c r="BE31" s="125">
        <v>1</v>
      </c>
      <c r="BF31" s="125">
        <v>1</v>
      </c>
      <c r="BG31" s="125">
        <v>1</v>
      </c>
      <c r="BH31" s="125">
        <v>1</v>
      </c>
      <c r="BI31" s="50">
        <v>1</v>
      </c>
    </row>
    <row r="32" spans="1:61" x14ac:dyDescent="0.25">
      <c r="A32" s="7" t="s">
        <v>33</v>
      </c>
      <c r="B32" s="8" t="s">
        <v>669</v>
      </c>
      <c r="C32" s="9">
        <v>1.5</v>
      </c>
      <c r="D32" s="10" t="s">
        <v>4</v>
      </c>
      <c r="E32" s="27">
        <v>1.5</v>
      </c>
      <c r="F32" s="11">
        <f>VLOOKUP(A32,[1]Blad1!$A:$AD,8,FALSE)</f>
        <v>4</v>
      </c>
      <c r="G32" s="10" t="str">
        <f>VLOOKUP(A32,[1]Blad1!$A:$AD,20,FALSE)</f>
        <v>NA</v>
      </c>
      <c r="H32" s="27">
        <f>VLOOKUP(A32,[1]Blad1!$A:$AD,30,FALSE)</f>
        <v>4</v>
      </c>
      <c r="I32" s="31">
        <v>4.666666666666667</v>
      </c>
      <c r="J32" s="21" t="s">
        <v>4</v>
      </c>
      <c r="K32" s="35" t="s">
        <v>4</v>
      </c>
      <c r="L32" s="39">
        <v>4.666666666666667</v>
      </c>
      <c r="M32" s="39">
        <f>VLOOKUP(A32,[1]Blad1!$A:$D,4,FALSE)</f>
        <v>4</v>
      </c>
      <c r="N32" s="9">
        <v>10</v>
      </c>
      <c r="O32" s="10" t="s">
        <v>4</v>
      </c>
      <c r="P32" s="47">
        <v>10</v>
      </c>
      <c r="Q32" s="21">
        <v>5.666666666666667</v>
      </c>
      <c r="R32" s="34" t="s">
        <v>4</v>
      </c>
      <c r="S32" s="38">
        <v>5.666666666666667</v>
      </c>
      <c r="T32" s="11">
        <v>5.5</v>
      </c>
      <c r="U32" s="10" t="s">
        <v>4</v>
      </c>
      <c r="V32" s="47">
        <v>5.5</v>
      </c>
      <c r="W32" s="49"/>
      <c r="X32" s="50" t="s">
        <v>86</v>
      </c>
      <c r="Y32" s="189"/>
      <c r="Z32" s="49">
        <v>0</v>
      </c>
      <c r="AA32" s="125">
        <v>0</v>
      </c>
      <c r="AB32" s="125">
        <v>0</v>
      </c>
      <c r="AC32" s="125">
        <v>0</v>
      </c>
      <c r="AD32" s="125">
        <v>0</v>
      </c>
      <c r="AE32" s="125">
        <v>0</v>
      </c>
      <c r="AF32" s="125">
        <v>0</v>
      </c>
      <c r="AG32" s="142">
        <v>0</v>
      </c>
      <c r="AH32" s="141">
        <v>0</v>
      </c>
      <c r="AI32" s="141">
        <v>0</v>
      </c>
      <c r="AJ32" s="141">
        <v>0</v>
      </c>
      <c r="AK32" s="141">
        <v>0</v>
      </c>
      <c r="AL32" s="141">
        <v>0</v>
      </c>
      <c r="AM32" s="141">
        <v>0</v>
      </c>
      <c r="AN32" s="141">
        <v>0</v>
      </c>
      <c r="AO32" s="141">
        <v>0</v>
      </c>
      <c r="AP32" s="143">
        <v>0</v>
      </c>
      <c r="AQ32" s="159">
        <v>0</v>
      </c>
      <c r="AR32" s="125">
        <v>0</v>
      </c>
      <c r="AS32" s="125">
        <v>0</v>
      </c>
      <c r="AT32" s="125">
        <v>0</v>
      </c>
      <c r="AU32" s="125">
        <v>0</v>
      </c>
      <c r="AV32" s="125">
        <v>0</v>
      </c>
      <c r="AW32" s="125">
        <v>0</v>
      </c>
      <c r="AX32" s="125">
        <v>0</v>
      </c>
      <c r="AY32" s="125">
        <v>0</v>
      </c>
      <c r="AZ32" s="125">
        <v>0</v>
      </c>
      <c r="BA32" s="125">
        <v>0</v>
      </c>
      <c r="BB32" s="125">
        <v>0</v>
      </c>
      <c r="BC32" s="125">
        <v>0</v>
      </c>
      <c r="BD32" s="125">
        <v>0</v>
      </c>
      <c r="BE32" s="125">
        <v>0</v>
      </c>
      <c r="BF32" s="125">
        <v>0</v>
      </c>
      <c r="BG32" s="125">
        <v>0</v>
      </c>
      <c r="BH32" s="125">
        <v>0</v>
      </c>
      <c r="BI32" s="50">
        <v>0</v>
      </c>
    </row>
    <row r="33" spans="1:61" x14ac:dyDescent="0.25">
      <c r="A33" s="7" t="s">
        <v>34</v>
      </c>
      <c r="B33" s="8" t="s">
        <v>669</v>
      </c>
      <c r="C33" s="9">
        <v>2.5</v>
      </c>
      <c r="D33" s="10">
        <v>1.6</v>
      </c>
      <c r="E33" s="27">
        <v>2.0499999999999998</v>
      </c>
      <c r="F33" s="11">
        <f>VLOOKUP(A33,[1]Blad1!$A:$AD,8,FALSE)</f>
        <v>2</v>
      </c>
      <c r="G33" s="10">
        <f>VLOOKUP(A33,[1]Blad1!$A:$AD,20,FALSE)</f>
        <v>1.6666666666666667</v>
      </c>
      <c r="H33" s="27">
        <f>VLOOKUP(A33,[1]Blad1!$A:$AD,30,FALSE)</f>
        <v>1.8333333333333335</v>
      </c>
      <c r="I33" s="31">
        <v>2.6666666666666665</v>
      </c>
      <c r="J33" s="21">
        <v>2.8333333333333335</v>
      </c>
      <c r="K33" s="35" t="s">
        <v>4</v>
      </c>
      <c r="L33" s="39">
        <v>2.75</v>
      </c>
      <c r="M33" s="39">
        <f>VLOOKUP(A33,[1]Blad1!$A:$D,4,FALSE)</f>
        <v>2.5</v>
      </c>
      <c r="N33" s="9">
        <v>10</v>
      </c>
      <c r="O33" s="10">
        <v>10</v>
      </c>
      <c r="P33" s="47">
        <v>10</v>
      </c>
      <c r="Q33" s="21">
        <v>9.8333333333333339</v>
      </c>
      <c r="R33" s="34">
        <v>10</v>
      </c>
      <c r="S33" s="38">
        <v>9.9166666666666679</v>
      </c>
      <c r="T33" s="11">
        <v>10</v>
      </c>
      <c r="U33" s="10">
        <v>9.545454545454545</v>
      </c>
      <c r="V33" s="47">
        <v>9.7727272727272734</v>
      </c>
      <c r="W33" s="49"/>
      <c r="X33" s="50"/>
      <c r="Y33" s="188"/>
      <c r="Z33" s="49">
        <v>0</v>
      </c>
      <c r="AA33" s="125">
        <v>0</v>
      </c>
      <c r="AB33" s="125">
        <v>0</v>
      </c>
      <c r="AC33" s="125">
        <v>0</v>
      </c>
      <c r="AD33" s="125">
        <v>0</v>
      </c>
      <c r="AE33" s="125">
        <v>0</v>
      </c>
      <c r="AF33" s="125">
        <v>0</v>
      </c>
      <c r="AG33" s="142">
        <v>1</v>
      </c>
      <c r="AH33" s="141">
        <v>1</v>
      </c>
      <c r="AI33" s="141">
        <v>1</v>
      </c>
      <c r="AJ33" s="141">
        <v>1</v>
      </c>
      <c r="AK33" s="141">
        <v>1</v>
      </c>
      <c r="AL33" s="141">
        <v>1</v>
      </c>
      <c r="AM33" s="141">
        <v>1</v>
      </c>
      <c r="AN33" s="141">
        <v>1</v>
      </c>
      <c r="AO33" s="141">
        <v>1</v>
      </c>
      <c r="AP33" s="143">
        <v>1</v>
      </c>
      <c r="AQ33" s="159">
        <v>2</v>
      </c>
      <c r="AR33" s="125">
        <v>1</v>
      </c>
      <c r="AS33" s="125">
        <v>0</v>
      </c>
      <c r="AT33" s="125">
        <v>0</v>
      </c>
      <c r="AU33" s="125">
        <v>1</v>
      </c>
      <c r="AV33" s="125">
        <v>1</v>
      </c>
      <c r="AW33" s="125">
        <v>1</v>
      </c>
      <c r="AX33" s="125">
        <v>1</v>
      </c>
      <c r="AY33" s="125">
        <v>1</v>
      </c>
      <c r="AZ33" s="125">
        <v>1</v>
      </c>
      <c r="BA33" s="125">
        <v>1</v>
      </c>
      <c r="BB33" s="125">
        <v>1</v>
      </c>
      <c r="BC33" s="125">
        <v>1</v>
      </c>
      <c r="BD33" s="125">
        <v>1</v>
      </c>
      <c r="BE33" s="125">
        <v>1</v>
      </c>
      <c r="BF33" s="125">
        <v>1</v>
      </c>
      <c r="BG33" s="125">
        <v>1</v>
      </c>
      <c r="BH33" s="125">
        <v>1</v>
      </c>
      <c r="BI33" s="50">
        <v>1</v>
      </c>
    </row>
    <row r="34" spans="1:61" x14ac:dyDescent="0.25">
      <c r="A34" s="7" t="s">
        <v>35</v>
      </c>
      <c r="B34" s="8" t="s">
        <v>669</v>
      </c>
      <c r="C34" s="9">
        <v>1</v>
      </c>
      <c r="D34" s="10" t="s">
        <v>4</v>
      </c>
      <c r="E34" s="27">
        <v>1</v>
      </c>
      <c r="F34" s="11">
        <f>VLOOKUP(A34,[1]Blad1!$A:$AD,8,FALSE)</f>
        <v>2.5</v>
      </c>
      <c r="G34" s="10">
        <f>VLOOKUP(A34,[1]Blad1!$A:$AD,20,FALSE)</f>
        <v>2.3333333333333335</v>
      </c>
      <c r="H34" s="27">
        <f>VLOOKUP(A34,[1]Blad1!$A:$AD,30,FALSE)</f>
        <v>2.416666666666667</v>
      </c>
      <c r="I34" s="31">
        <v>3.3</v>
      </c>
      <c r="J34" s="21">
        <v>3.4</v>
      </c>
      <c r="K34" s="35" t="s">
        <v>4</v>
      </c>
      <c r="L34" s="39">
        <v>3.3499999999999996</v>
      </c>
      <c r="M34" s="39">
        <f>VLOOKUP(A34,[1]Blad1!$A:$D,4,FALSE)</f>
        <v>3.3333333333333335</v>
      </c>
      <c r="N34" s="9">
        <v>10</v>
      </c>
      <c r="O34" s="10" t="s">
        <v>4</v>
      </c>
      <c r="P34" s="47">
        <v>10</v>
      </c>
      <c r="Q34" s="21">
        <v>10</v>
      </c>
      <c r="R34" s="34">
        <v>10</v>
      </c>
      <c r="S34" s="38">
        <v>10</v>
      </c>
      <c r="T34" s="11">
        <v>8.25</v>
      </c>
      <c r="U34" s="10" t="s">
        <v>4</v>
      </c>
      <c r="V34" s="47">
        <v>8.25</v>
      </c>
      <c r="W34" s="49"/>
      <c r="X34" s="50"/>
      <c r="Y34" s="188"/>
      <c r="Z34" s="49">
        <v>1</v>
      </c>
      <c r="AA34" s="125">
        <v>1</v>
      </c>
      <c r="AB34" s="125">
        <v>1</v>
      </c>
      <c r="AC34" s="125">
        <v>1</v>
      </c>
      <c r="AD34" s="125">
        <v>1</v>
      </c>
      <c r="AE34" s="125">
        <v>1</v>
      </c>
      <c r="AF34" s="125">
        <v>1</v>
      </c>
      <c r="AG34" s="142">
        <v>0</v>
      </c>
      <c r="AH34" s="141">
        <v>0</v>
      </c>
      <c r="AI34" s="141">
        <v>0</v>
      </c>
      <c r="AJ34" s="141">
        <v>0</v>
      </c>
      <c r="AK34" s="141">
        <v>0</v>
      </c>
      <c r="AL34" s="141">
        <v>0</v>
      </c>
      <c r="AM34" s="141">
        <v>0</v>
      </c>
      <c r="AN34" s="141">
        <v>0</v>
      </c>
      <c r="AO34" s="141">
        <v>0</v>
      </c>
      <c r="AP34" s="143">
        <v>0</v>
      </c>
      <c r="AQ34" s="159">
        <v>0</v>
      </c>
      <c r="AR34" s="125">
        <v>0</v>
      </c>
      <c r="AS34" s="125">
        <v>0</v>
      </c>
      <c r="AT34" s="125">
        <v>0</v>
      </c>
      <c r="AU34" s="125">
        <v>0</v>
      </c>
      <c r="AV34" s="125">
        <v>0</v>
      </c>
      <c r="AW34" s="125">
        <v>1</v>
      </c>
      <c r="AX34" s="125">
        <v>1</v>
      </c>
      <c r="AY34" s="125">
        <v>1</v>
      </c>
      <c r="AZ34" s="125">
        <v>1</v>
      </c>
      <c r="BA34" s="125">
        <v>1</v>
      </c>
      <c r="BB34" s="125">
        <v>1</v>
      </c>
      <c r="BC34" s="125">
        <v>1</v>
      </c>
      <c r="BD34" s="125">
        <v>1</v>
      </c>
      <c r="BE34" s="125">
        <v>1</v>
      </c>
      <c r="BF34" s="125">
        <v>1</v>
      </c>
      <c r="BG34" s="125">
        <v>1</v>
      </c>
      <c r="BH34" s="125">
        <v>1</v>
      </c>
      <c r="BI34" s="50">
        <v>1</v>
      </c>
    </row>
    <row r="35" spans="1:61" x14ac:dyDescent="0.25">
      <c r="A35" s="7" t="s">
        <v>36</v>
      </c>
      <c r="B35" s="8" t="s">
        <v>669</v>
      </c>
      <c r="C35" s="9">
        <v>1.3333333333333333</v>
      </c>
      <c r="D35" s="10" t="s">
        <v>4</v>
      </c>
      <c r="E35" s="27">
        <v>1.3333333333333333</v>
      </c>
      <c r="F35" s="11">
        <f>VLOOKUP(A35,[1]Blad1!$A:$AD,8,FALSE)</f>
        <v>1</v>
      </c>
      <c r="G35" s="10" t="str">
        <f>VLOOKUP(A35,[1]Blad1!$A:$AD,20,FALSE)</f>
        <v>NA</v>
      </c>
      <c r="H35" s="27">
        <f>VLOOKUP(A35,[1]Blad1!$A:$AD,30,FALSE)</f>
        <v>1</v>
      </c>
      <c r="I35" s="31">
        <v>2</v>
      </c>
      <c r="J35" s="21">
        <v>1.5</v>
      </c>
      <c r="K35" s="35" t="s">
        <v>4</v>
      </c>
      <c r="L35" s="39">
        <v>1.75</v>
      </c>
      <c r="M35" s="39">
        <f>VLOOKUP(A35,[1]Blad1!$A:$D,4,FALSE)</f>
        <v>4</v>
      </c>
      <c r="N35" s="9">
        <v>10</v>
      </c>
      <c r="O35" s="10" t="s">
        <v>4</v>
      </c>
      <c r="P35" s="47">
        <v>10</v>
      </c>
      <c r="Q35" s="21">
        <v>10</v>
      </c>
      <c r="R35" s="34">
        <v>10</v>
      </c>
      <c r="S35" s="38">
        <v>10</v>
      </c>
      <c r="T35" s="11">
        <v>10</v>
      </c>
      <c r="U35" s="10">
        <v>7.583333333333333</v>
      </c>
      <c r="V35" s="47">
        <v>8.7916666666666661</v>
      </c>
      <c r="W35" s="49"/>
      <c r="X35" s="50"/>
      <c r="Y35" s="188"/>
      <c r="Z35" s="49">
        <v>1</v>
      </c>
      <c r="AA35" s="125">
        <v>1</v>
      </c>
      <c r="AB35" s="125">
        <v>0</v>
      </c>
      <c r="AC35" s="125">
        <v>0</v>
      </c>
      <c r="AD35" s="125">
        <v>0</v>
      </c>
      <c r="AE35" s="125">
        <v>0</v>
      </c>
      <c r="AF35" s="125">
        <v>0</v>
      </c>
      <c r="AG35" s="142">
        <v>1</v>
      </c>
      <c r="AH35" s="141">
        <v>1</v>
      </c>
      <c r="AI35" s="141">
        <v>1</v>
      </c>
      <c r="AJ35" s="141">
        <v>1</v>
      </c>
      <c r="AK35" s="141">
        <v>1</v>
      </c>
      <c r="AL35" s="141">
        <v>1</v>
      </c>
      <c r="AM35" s="141">
        <v>1</v>
      </c>
      <c r="AN35" s="141">
        <v>1</v>
      </c>
      <c r="AO35" s="141">
        <v>1</v>
      </c>
      <c r="AP35" s="143">
        <v>1</v>
      </c>
      <c r="AQ35" s="159">
        <v>2</v>
      </c>
      <c r="AR35" s="125">
        <v>2</v>
      </c>
      <c r="AS35" s="125">
        <v>1</v>
      </c>
      <c r="AT35" s="125">
        <v>0</v>
      </c>
      <c r="AU35" s="125">
        <v>0</v>
      </c>
      <c r="AV35" s="125">
        <v>0</v>
      </c>
      <c r="AW35" s="125">
        <v>1</v>
      </c>
      <c r="AX35" s="125">
        <v>1</v>
      </c>
      <c r="AY35" s="125" t="s">
        <v>4</v>
      </c>
      <c r="AZ35" s="125">
        <v>1</v>
      </c>
      <c r="BA35" s="125">
        <v>1</v>
      </c>
      <c r="BB35" s="125">
        <v>2</v>
      </c>
      <c r="BC35" s="125">
        <v>2</v>
      </c>
      <c r="BD35" s="125">
        <v>2</v>
      </c>
      <c r="BE35" s="125">
        <v>1</v>
      </c>
      <c r="BF35" s="125">
        <v>0</v>
      </c>
      <c r="BG35" s="125">
        <v>0</v>
      </c>
      <c r="BH35" s="125">
        <v>0</v>
      </c>
      <c r="BI35" s="50">
        <v>0</v>
      </c>
    </row>
    <row r="36" spans="1:61" x14ac:dyDescent="0.25">
      <c r="A36" s="7" t="s">
        <v>37</v>
      </c>
      <c r="B36" s="8" t="s">
        <v>669</v>
      </c>
      <c r="C36" s="9">
        <v>1.6666666666666667</v>
      </c>
      <c r="D36" s="10" t="s">
        <v>4</v>
      </c>
      <c r="E36" s="27">
        <v>1.6666666666666667</v>
      </c>
      <c r="F36" s="11">
        <f>VLOOKUP(A36,[1]Blad1!$A:$AD,8,FALSE)</f>
        <v>3.3333333333333335</v>
      </c>
      <c r="G36" s="10" t="str">
        <f>VLOOKUP(A36,[1]Blad1!$A:$AD,20,FALSE)</f>
        <v>NA</v>
      </c>
      <c r="H36" s="27">
        <f>VLOOKUP(A36,[1]Blad1!$A:$AD,30,FALSE)</f>
        <v>3.3333333333333335</v>
      </c>
      <c r="I36" s="31">
        <v>4.3</v>
      </c>
      <c r="J36" s="21" t="s">
        <v>4</v>
      </c>
      <c r="K36" s="35">
        <v>3.8333333333333335</v>
      </c>
      <c r="L36" s="39">
        <v>4.0666666666666664</v>
      </c>
      <c r="M36" s="39">
        <f>VLOOKUP(A36,[1]Blad1!$A:$D,4,FALSE)</f>
        <v>5</v>
      </c>
      <c r="N36" s="9">
        <v>10</v>
      </c>
      <c r="O36" s="10" t="s">
        <v>4</v>
      </c>
      <c r="P36" s="47">
        <v>10</v>
      </c>
      <c r="Q36" s="21">
        <v>10</v>
      </c>
      <c r="R36" s="34">
        <v>10</v>
      </c>
      <c r="S36" s="38">
        <v>10</v>
      </c>
      <c r="T36" s="11">
        <v>2.75</v>
      </c>
      <c r="U36" s="10" t="s">
        <v>4</v>
      </c>
      <c r="V36" s="47">
        <v>2.75</v>
      </c>
      <c r="W36" s="49"/>
      <c r="X36" s="50"/>
      <c r="Y36" s="188"/>
      <c r="Z36" s="49">
        <v>1</v>
      </c>
      <c r="AA36" s="125">
        <v>1</v>
      </c>
      <c r="AB36" s="125">
        <v>1</v>
      </c>
      <c r="AC36" s="125">
        <v>1</v>
      </c>
      <c r="AD36" s="125">
        <v>1</v>
      </c>
      <c r="AE36" s="125">
        <v>1</v>
      </c>
      <c r="AF36" s="125">
        <v>1</v>
      </c>
      <c r="AG36" s="142">
        <v>0</v>
      </c>
      <c r="AH36" s="141">
        <v>0</v>
      </c>
      <c r="AI36" s="141">
        <v>0</v>
      </c>
      <c r="AJ36" s="141">
        <v>0</v>
      </c>
      <c r="AK36" s="141">
        <v>0</v>
      </c>
      <c r="AL36" s="141">
        <v>0</v>
      </c>
      <c r="AM36" s="141">
        <v>0</v>
      </c>
      <c r="AN36" s="141">
        <v>0</v>
      </c>
      <c r="AO36" s="141">
        <v>0</v>
      </c>
      <c r="AP36" s="143">
        <v>0</v>
      </c>
      <c r="AQ36" s="159">
        <v>2</v>
      </c>
      <c r="AR36" s="125">
        <v>2</v>
      </c>
      <c r="AS36" s="125">
        <v>1</v>
      </c>
      <c r="AT36" s="125">
        <v>2</v>
      </c>
      <c r="AU36" s="125">
        <v>1</v>
      </c>
      <c r="AV36" s="125">
        <v>1</v>
      </c>
      <c r="AW36" s="125">
        <v>0</v>
      </c>
      <c r="AX36" s="125">
        <v>0</v>
      </c>
      <c r="AY36" s="125">
        <v>0</v>
      </c>
      <c r="AZ36" s="125">
        <v>0</v>
      </c>
      <c r="BA36" s="125">
        <v>0</v>
      </c>
      <c r="BB36" s="125">
        <v>1</v>
      </c>
      <c r="BC36" s="125">
        <v>1</v>
      </c>
      <c r="BD36" s="125">
        <v>1</v>
      </c>
      <c r="BE36" s="125">
        <v>1</v>
      </c>
      <c r="BF36" s="125">
        <v>0</v>
      </c>
      <c r="BG36" s="125">
        <v>0</v>
      </c>
      <c r="BH36" s="125">
        <v>0</v>
      </c>
      <c r="BI36" s="50">
        <v>0</v>
      </c>
    </row>
    <row r="37" spans="1:61" x14ac:dyDescent="0.25">
      <c r="A37" s="7" t="s">
        <v>38</v>
      </c>
      <c r="B37" s="8" t="s">
        <v>669</v>
      </c>
      <c r="C37" s="9">
        <v>1.3333333333333333</v>
      </c>
      <c r="D37" s="10" t="s">
        <v>4</v>
      </c>
      <c r="E37" s="27">
        <v>1.3333333333333333</v>
      </c>
      <c r="F37" s="11">
        <f>VLOOKUP(A37,[1]Blad1!$A:$AD,8,FALSE)</f>
        <v>1.6666666666666667</v>
      </c>
      <c r="G37" s="10" t="str">
        <f>VLOOKUP(A37,[1]Blad1!$A:$AD,20,FALSE)</f>
        <v>NA</v>
      </c>
      <c r="H37" s="27">
        <f>VLOOKUP(A37,[1]Blad1!$A:$AD,30,FALSE)</f>
        <v>1.6666666666666667</v>
      </c>
      <c r="I37" s="31">
        <v>2.6666666666666665</v>
      </c>
      <c r="J37" s="21">
        <v>1.1666666666666667</v>
      </c>
      <c r="K37" s="35" t="s">
        <v>4</v>
      </c>
      <c r="L37" s="39">
        <v>1.9166666666666665</v>
      </c>
      <c r="M37" s="39">
        <f>VLOOKUP(A37,[1]Blad1!$A:$D,4,FALSE)</f>
        <v>3.6666666666666665</v>
      </c>
      <c r="N37" s="9">
        <v>10</v>
      </c>
      <c r="O37" s="10" t="s">
        <v>4</v>
      </c>
      <c r="P37" s="47">
        <v>10</v>
      </c>
      <c r="Q37" s="21">
        <v>10</v>
      </c>
      <c r="R37" s="34">
        <v>10</v>
      </c>
      <c r="S37" s="38">
        <v>10</v>
      </c>
      <c r="T37" s="11">
        <v>8.625</v>
      </c>
      <c r="U37" s="10" t="s">
        <v>4</v>
      </c>
      <c r="V37" s="47">
        <v>8.625</v>
      </c>
      <c r="W37" s="49"/>
      <c r="X37" s="50"/>
      <c r="Y37" s="188"/>
      <c r="Z37" s="49">
        <v>1</v>
      </c>
      <c r="AA37" s="125">
        <v>0</v>
      </c>
      <c r="AB37" s="125">
        <v>0</v>
      </c>
      <c r="AC37" s="125">
        <v>1</v>
      </c>
      <c r="AD37" s="125">
        <v>1</v>
      </c>
      <c r="AE37" s="125">
        <v>1</v>
      </c>
      <c r="AF37" s="125">
        <v>1</v>
      </c>
      <c r="AG37" s="142">
        <v>1</v>
      </c>
      <c r="AH37" s="141">
        <v>1</v>
      </c>
      <c r="AI37" s="141">
        <v>1</v>
      </c>
      <c r="AJ37" s="141">
        <v>1</v>
      </c>
      <c r="AK37" s="141">
        <v>1</v>
      </c>
      <c r="AL37" s="141">
        <v>1</v>
      </c>
      <c r="AM37" s="141">
        <v>1</v>
      </c>
      <c r="AN37" s="141">
        <v>1</v>
      </c>
      <c r="AO37" s="141">
        <v>1</v>
      </c>
      <c r="AP37" s="143">
        <v>1</v>
      </c>
      <c r="AQ37" s="159">
        <v>2</v>
      </c>
      <c r="AR37" s="125">
        <v>2</v>
      </c>
      <c r="AS37" s="125">
        <v>1</v>
      </c>
      <c r="AT37" s="125">
        <v>0</v>
      </c>
      <c r="AU37" s="125">
        <v>0</v>
      </c>
      <c r="AV37" s="125">
        <v>0</v>
      </c>
      <c r="AW37" s="125">
        <v>0</v>
      </c>
      <c r="AX37" s="125">
        <v>0</v>
      </c>
      <c r="AY37" s="125">
        <v>0</v>
      </c>
      <c r="AZ37" s="125">
        <v>0</v>
      </c>
      <c r="BA37" s="125">
        <v>0</v>
      </c>
      <c r="BB37" s="125">
        <v>1</v>
      </c>
      <c r="BC37" s="125">
        <v>1</v>
      </c>
      <c r="BD37" s="125">
        <v>1</v>
      </c>
      <c r="BE37" s="125">
        <v>1</v>
      </c>
      <c r="BF37" s="125">
        <v>1</v>
      </c>
      <c r="BG37" s="125">
        <v>1</v>
      </c>
      <c r="BH37" s="125">
        <v>1</v>
      </c>
      <c r="BI37" s="50">
        <v>1</v>
      </c>
    </row>
    <row r="38" spans="1:61" x14ac:dyDescent="0.25">
      <c r="A38" s="7" t="s">
        <v>39</v>
      </c>
      <c r="B38" s="8" t="s">
        <v>669</v>
      </c>
      <c r="C38" s="9">
        <v>1.1666666666666667</v>
      </c>
      <c r="D38" s="10" t="s">
        <v>4</v>
      </c>
      <c r="E38" s="27">
        <v>1.1666666666666667</v>
      </c>
      <c r="F38" s="11">
        <f>VLOOKUP(A38,[1]Blad1!$A:$AD,8,FALSE)</f>
        <v>1.6666666666666667</v>
      </c>
      <c r="G38" s="10" t="str">
        <f>VLOOKUP(A38,[1]Blad1!$A:$AD,20,FALSE)</f>
        <v>NA</v>
      </c>
      <c r="H38" s="27">
        <f>VLOOKUP(A38,[1]Blad1!$A:$AD,30,FALSE)</f>
        <v>1.6666666666666667</v>
      </c>
      <c r="I38" s="31">
        <v>5</v>
      </c>
      <c r="J38" s="21" t="s">
        <v>4</v>
      </c>
      <c r="K38" s="35" t="s">
        <v>4</v>
      </c>
      <c r="L38" s="39">
        <v>5</v>
      </c>
      <c r="M38" s="39">
        <f>VLOOKUP(A38,[1]Blad1!$A:$D,4,FALSE)</f>
        <v>4.666666666666667</v>
      </c>
      <c r="N38" s="9">
        <v>10</v>
      </c>
      <c r="O38" s="10" t="s">
        <v>4</v>
      </c>
      <c r="P38" s="47">
        <v>10</v>
      </c>
      <c r="Q38" s="21">
        <v>10</v>
      </c>
      <c r="R38" s="34">
        <v>9.75</v>
      </c>
      <c r="S38" s="38">
        <v>9.875</v>
      </c>
      <c r="T38" s="11">
        <v>4.75</v>
      </c>
      <c r="U38" s="10" t="s">
        <v>4</v>
      </c>
      <c r="V38" s="47">
        <v>4.75</v>
      </c>
      <c r="W38" s="49"/>
      <c r="X38" s="50"/>
      <c r="Y38" s="188"/>
      <c r="Z38" s="49">
        <v>1</v>
      </c>
      <c r="AA38" s="125">
        <v>1</v>
      </c>
      <c r="AB38" s="125">
        <v>1</v>
      </c>
      <c r="AC38" s="125">
        <v>1</v>
      </c>
      <c r="AD38" s="125">
        <v>1</v>
      </c>
      <c r="AE38" s="125" t="s">
        <v>4</v>
      </c>
      <c r="AF38" s="125">
        <v>1</v>
      </c>
      <c r="AG38" s="142">
        <v>1</v>
      </c>
      <c r="AH38" s="141">
        <v>1</v>
      </c>
      <c r="AI38" s="141">
        <v>1</v>
      </c>
      <c r="AJ38" s="141">
        <v>1</v>
      </c>
      <c r="AK38" s="141">
        <v>1</v>
      </c>
      <c r="AL38" s="141">
        <v>1</v>
      </c>
      <c r="AM38" s="141">
        <v>1</v>
      </c>
      <c r="AN38" s="141">
        <v>1</v>
      </c>
      <c r="AO38" s="141">
        <v>1</v>
      </c>
      <c r="AP38" s="143">
        <v>1</v>
      </c>
      <c r="AQ38" s="159">
        <v>2</v>
      </c>
      <c r="AR38" s="125">
        <v>1</v>
      </c>
      <c r="AS38" s="125">
        <v>1</v>
      </c>
      <c r="AT38" s="125">
        <v>0</v>
      </c>
      <c r="AU38" s="125">
        <v>0</v>
      </c>
      <c r="AV38" s="125">
        <v>0</v>
      </c>
      <c r="AW38" s="125">
        <v>1</v>
      </c>
      <c r="AX38" s="125">
        <v>1</v>
      </c>
      <c r="AY38" s="125" t="s">
        <v>4</v>
      </c>
      <c r="AZ38" s="125">
        <v>1</v>
      </c>
      <c r="BA38" s="125">
        <v>1</v>
      </c>
      <c r="BB38" s="125">
        <v>1</v>
      </c>
      <c r="BC38" s="125">
        <v>1</v>
      </c>
      <c r="BD38" s="125">
        <v>1</v>
      </c>
      <c r="BE38" s="125">
        <v>1</v>
      </c>
      <c r="BF38" s="125">
        <v>0</v>
      </c>
      <c r="BG38" s="125">
        <v>0</v>
      </c>
      <c r="BH38" s="125">
        <v>0</v>
      </c>
      <c r="BI38" s="50">
        <v>0</v>
      </c>
    </row>
    <row r="39" spans="1:61" x14ac:dyDescent="0.25">
      <c r="A39" s="7" t="s">
        <v>40</v>
      </c>
      <c r="B39" s="8" t="s">
        <v>669</v>
      </c>
      <c r="C39" s="9">
        <v>1.3333333333333333</v>
      </c>
      <c r="D39" s="10" t="s">
        <v>4</v>
      </c>
      <c r="E39" s="27">
        <v>1.3333333333333333</v>
      </c>
      <c r="F39" s="11">
        <f>VLOOKUP(A39,[1]Blad1!$A:$AD,8,FALSE)</f>
        <v>2.5</v>
      </c>
      <c r="G39" s="10">
        <f>VLOOKUP(A39,[1]Blad1!$A:$AD,20,FALSE)</f>
        <v>1</v>
      </c>
      <c r="H39" s="27">
        <f>VLOOKUP(A39,[1]Blad1!$A:$AD,30,FALSE)</f>
        <v>1.75</v>
      </c>
      <c r="I39" s="31">
        <v>3</v>
      </c>
      <c r="J39" s="21">
        <v>1</v>
      </c>
      <c r="K39" s="35">
        <v>1.3333333333333333</v>
      </c>
      <c r="L39" s="39">
        <v>1.7777777777777777</v>
      </c>
      <c r="M39" s="39">
        <f>VLOOKUP(A39,[1]Blad1!$A:$D,4,FALSE)</f>
        <v>4</v>
      </c>
      <c r="N39" s="9">
        <v>10</v>
      </c>
      <c r="O39" s="10" t="s">
        <v>4</v>
      </c>
      <c r="P39" s="47">
        <v>10</v>
      </c>
      <c r="Q39" s="21">
        <v>10</v>
      </c>
      <c r="R39" s="34">
        <v>10</v>
      </c>
      <c r="S39" s="38">
        <v>10</v>
      </c>
      <c r="T39" s="11">
        <v>10</v>
      </c>
      <c r="U39" s="10">
        <v>8.75</v>
      </c>
      <c r="V39" s="47">
        <v>9.375</v>
      </c>
      <c r="W39" s="49"/>
      <c r="X39" s="50" t="s">
        <v>86</v>
      </c>
      <c r="Y39" s="189" t="s">
        <v>86</v>
      </c>
      <c r="Z39" s="49">
        <v>1</v>
      </c>
      <c r="AA39" s="125">
        <v>1</v>
      </c>
      <c r="AB39" s="125">
        <v>0</v>
      </c>
      <c r="AC39" s="125">
        <v>0</v>
      </c>
      <c r="AD39" s="125">
        <v>1</v>
      </c>
      <c r="AE39" s="125">
        <v>0</v>
      </c>
      <c r="AF39" s="125">
        <v>0</v>
      </c>
      <c r="AG39" s="142">
        <v>1</v>
      </c>
      <c r="AH39" s="141">
        <v>1</v>
      </c>
      <c r="AI39" s="141">
        <v>1</v>
      </c>
      <c r="AJ39" s="141">
        <v>1</v>
      </c>
      <c r="AK39" s="141">
        <v>1</v>
      </c>
      <c r="AL39" s="141">
        <v>1</v>
      </c>
      <c r="AM39" s="141">
        <v>1</v>
      </c>
      <c r="AN39" s="141">
        <v>1</v>
      </c>
      <c r="AO39" s="141">
        <v>1</v>
      </c>
      <c r="AP39" s="143">
        <v>1</v>
      </c>
      <c r="AQ39" s="159">
        <v>1</v>
      </c>
      <c r="AR39" s="125">
        <v>0</v>
      </c>
      <c r="AS39" s="125">
        <v>0</v>
      </c>
      <c r="AT39" s="125">
        <v>0</v>
      </c>
      <c r="AU39" s="125">
        <v>1</v>
      </c>
      <c r="AV39" s="125">
        <v>1</v>
      </c>
      <c r="AW39" s="125">
        <v>0</v>
      </c>
      <c r="AX39" s="125">
        <v>0</v>
      </c>
      <c r="AY39" s="125">
        <v>0</v>
      </c>
      <c r="AZ39" s="125">
        <v>0</v>
      </c>
      <c r="BA39" s="125">
        <v>0</v>
      </c>
      <c r="BB39" s="125">
        <v>1</v>
      </c>
      <c r="BC39" s="125">
        <v>1</v>
      </c>
      <c r="BD39" s="125">
        <v>1</v>
      </c>
      <c r="BE39" s="125">
        <v>1</v>
      </c>
      <c r="BF39" s="125">
        <v>0</v>
      </c>
      <c r="BG39" s="125">
        <v>0</v>
      </c>
      <c r="BH39" s="125">
        <v>0</v>
      </c>
      <c r="BI39" s="50">
        <v>0</v>
      </c>
    </row>
    <row r="40" spans="1:61" x14ac:dyDescent="0.25">
      <c r="A40" s="7" t="s">
        <v>41</v>
      </c>
      <c r="B40" s="8" t="s">
        <v>669</v>
      </c>
      <c r="C40" s="9">
        <v>1</v>
      </c>
      <c r="D40" s="10" t="s">
        <v>4</v>
      </c>
      <c r="E40" s="27">
        <v>1</v>
      </c>
      <c r="F40" s="11">
        <f>VLOOKUP(A40,[1]Blad1!$A:$AD,8,FALSE)</f>
        <v>1</v>
      </c>
      <c r="G40" s="10" t="str">
        <f>VLOOKUP(A40,[1]Blad1!$A:$AD,20,FALSE)</f>
        <v>NA</v>
      </c>
      <c r="H40" s="27">
        <f>VLOOKUP(A40,[1]Blad1!$A:$AD,30,FALSE)</f>
        <v>1</v>
      </c>
      <c r="I40" s="31">
        <v>1.3</v>
      </c>
      <c r="J40" s="21">
        <v>1</v>
      </c>
      <c r="K40" s="35" t="s">
        <v>4</v>
      </c>
      <c r="L40" s="39">
        <v>1.1499999999999999</v>
      </c>
      <c r="M40" s="39">
        <f>VLOOKUP(A40,[1]Blad1!$A:$D,4,FALSE)</f>
        <v>2.3333333333333335</v>
      </c>
      <c r="N40" s="9">
        <v>10</v>
      </c>
      <c r="O40" s="10" t="s">
        <v>4</v>
      </c>
      <c r="P40" s="47">
        <v>10</v>
      </c>
      <c r="Q40" s="21">
        <v>10</v>
      </c>
      <c r="R40" s="34">
        <v>9.75</v>
      </c>
      <c r="S40" s="38">
        <v>9.875</v>
      </c>
      <c r="T40" s="11">
        <v>7.375</v>
      </c>
      <c r="U40" s="10" t="s">
        <v>4</v>
      </c>
      <c r="V40" s="47">
        <v>7.375</v>
      </c>
      <c r="W40" s="49"/>
      <c r="X40" s="50"/>
      <c r="Y40" s="188"/>
      <c r="Z40" s="49">
        <v>1</v>
      </c>
      <c r="AA40" s="125">
        <v>0</v>
      </c>
      <c r="AB40" s="125">
        <v>0</v>
      </c>
      <c r="AC40" s="125">
        <v>1</v>
      </c>
      <c r="AD40" s="125">
        <v>0</v>
      </c>
      <c r="AE40" s="125">
        <v>1</v>
      </c>
      <c r="AF40" s="125" t="s">
        <v>4</v>
      </c>
      <c r="AG40" s="142">
        <v>1</v>
      </c>
      <c r="AH40" s="141">
        <v>1</v>
      </c>
      <c r="AI40" s="141">
        <v>1</v>
      </c>
      <c r="AJ40" s="141">
        <v>1</v>
      </c>
      <c r="AK40" s="141">
        <v>1</v>
      </c>
      <c r="AL40" s="141">
        <v>1</v>
      </c>
      <c r="AM40" s="141">
        <v>1</v>
      </c>
      <c r="AN40" s="141">
        <v>1</v>
      </c>
      <c r="AO40" s="141">
        <v>1</v>
      </c>
      <c r="AP40" s="143">
        <v>1</v>
      </c>
      <c r="AQ40" s="159">
        <v>0</v>
      </c>
      <c r="AR40" s="125">
        <v>1</v>
      </c>
      <c r="AS40" s="125">
        <v>0</v>
      </c>
      <c r="AT40" s="125">
        <v>1</v>
      </c>
      <c r="AU40" s="125">
        <v>0</v>
      </c>
      <c r="AV40" s="125">
        <v>0</v>
      </c>
      <c r="AW40" s="125">
        <v>0</v>
      </c>
      <c r="AX40" s="125">
        <v>0</v>
      </c>
      <c r="AY40" s="125">
        <v>0</v>
      </c>
      <c r="AZ40" s="125">
        <v>0</v>
      </c>
      <c r="BA40" s="125">
        <v>0</v>
      </c>
      <c r="BB40" s="125">
        <v>1</v>
      </c>
      <c r="BC40" s="125">
        <v>1</v>
      </c>
      <c r="BD40" s="125">
        <v>1</v>
      </c>
      <c r="BE40" s="125">
        <v>1</v>
      </c>
      <c r="BF40" s="125">
        <v>0</v>
      </c>
      <c r="BG40" s="125">
        <v>0</v>
      </c>
      <c r="BH40" s="125">
        <v>0</v>
      </c>
      <c r="BI40" s="50">
        <v>0</v>
      </c>
    </row>
    <row r="41" spans="1:61" x14ac:dyDescent="0.25">
      <c r="A41" s="7" t="s">
        <v>42</v>
      </c>
      <c r="B41" s="8" t="s">
        <v>669</v>
      </c>
      <c r="C41" s="9">
        <v>1.6666666666666667</v>
      </c>
      <c r="D41" s="10" t="s">
        <v>4</v>
      </c>
      <c r="E41" s="27">
        <v>1.6666666666666667</v>
      </c>
      <c r="F41" s="11">
        <f>VLOOKUP(A41,[1]Blad1!$A:$AD,8,FALSE)</f>
        <v>3.6666666666666665</v>
      </c>
      <c r="G41" s="10" t="str">
        <f>VLOOKUP(A41,[1]Blad1!$A:$AD,20,FALSE)</f>
        <v>NA</v>
      </c>
      <c r="H41" s="27">
        <f>VLOOKUP(A41,[1]Blad1!$A:$AD,30,FALSE)</f>
        <v>3.6666666666666665</v>
      </c>
      <c r="I41" s="31">
        <v>5</v>
      </c>
      <c r="J41" s="21" t="s">
        <v>4</v>
      </c>
      <c r="K41" s="35" t="s">
        <v>4</v>
      </c>
      <c r="L41" s="39">
        <v>5</v>
      </c>
      <c r="M41" s="39">
        <f>VLOOKUP(A41,[1]Blad1!$A:$D,4,FALSE)</f>
        <v>4.333333333333333</v>
      </c>
      <c r="N41" s="9">
        <v>10</v>
      </c>
      <c r="O41" s="10" t="s">
        <v>4</v>
      </c>
      <c r="P41" s="47">
        <v>10</v>
      </c>
      <c r="Q41" s="21">
        <v>9.8333333333333339</v>
      </c>
      <c r="R41" s="34">
        <v>9.75</v>
      </c>
      <c r="S41" s="38">
        <v>9.7916666666666679</v>
      </c>
      <c r="T41" s="11">
        <v>5.625</v>
      </c>
      <c r="U41" s="10" t="s">
        <v>4</v>
      </c>
      <c r="V41" s="47">
        <v>5.625</v>
      </c>
      <c r="W41" s="49"/>
      <c r="X41" s="50"/>
      <c r="Y41" s="188"/>
      <c r="Z41" s="49">
        <v>0</v>
      </c>
      <c r="AA41" s="125">
        <v>0</v>
      </c>
      <c r="AB41" s="125">
        <v>0</v>
      </c>
      <c r="AC41" s="125">
        <v>0</v>
      </c>
      <c r="AD41" s="125">
        <v>0</v>
      </c>
      <c r="AE41" s="125">
        <v>0</v>
      </c>
      <c r="AF41" s="125">
        <v>0</v>
      </c>
      <c r="AG41" s="142">
        <v>0</v>
      </c>
      <c r="AH41" s="141">
        <v>0</v>
      </c>
      <c r="AI41" s="141">
        <v>0</v>
      </c>
      <c r="AJ41" s="141">
        <v>0</v>
      </c>
      <c r="AK41" s="141">
        <v>0</v>
      </c>
      <c r="AL41" s="141">
        <v>0</v>
      </c>
      <c r="AM41" s="141">
        <v>0</v>
      </c>
      <c r="AN41" s="141">
        <v>0</v>
      </c>
      <c r="AO41" s="141">
        <v>0</v>
      </c>
      <c r="AP41" s="143">
        <v>0</v>
      </c>
      <c r="AQ41" s="159">
        <v>0</v>
      </c>
      <c r="AR41" s="125">
        <v>0</v>
      </c>
      <c r="AS41" s="125">
        <v>0</v>
      </c>
      <c r="AT41" s="125">
        <v>0</v>
      </c>
      <c r="AU41" s="125">
        <v>0</v>
      </c>
      <c r="AV41" s="125">
        <v>0</v>
      </c>
      <c r="AW41" s="125">
        <v>0</v>
      </c>
      <c r="AX41" s="125">
        <v>0</v>
      </c>
      <c r="AY41" s="125">
        <v>0</v>
      </c>
      <c r="AZ41" s="125">
        <v>0</v>
      </c>
      <c r="BA41" s="125">
        <v>0</v>
      </c>
      <c r="BB41" s="125">
        <v>1</v>
      </c>
      <c r="BC41" s="125">
        <v>0</v>
      </c>
      <c r="BD41" s="125">
        <v>0</v>
      </c>
      <c r="BE41" s="125">
        <v>0</v>
      </c>
      <c r="BF41" s="125">
        <v>0</v>
      </c>
      <c r="BG41" s="125">
        <v>0</v>
      </c>
      <c r="BH41" s="125">
        <v>0</v>
      </c>
      <c r="BI41" s="50">
        <v>0</v>
      </c>
    </row>
    <row r="42" spans="1:61" x14ac:dyDescent="0.25">
      <c r="A42" s="7" t="s">
        <v>43</v>
      </c>
      <c r="B42" s="8" t="s">
        <v>669</v>
      </c>
      <c r="C42" s="9">
        <v>4</v>
      </c>
      <c r="D42" s="10" t="s">
        <v>4</v>
      </c>
      <c r="E42" s="27">
        <v>4</v>
      </c>
      <c r="F42" s="11">
        <f>VLOOKUP(A42,[1]Blad1!$A:$AD,8,FALSE)</f>
        <v>3.5</v>
      </c>
      <c r="G42" s="10" t="str">
        <f>VLOOKUP(A42,[1]Blad1!$A:$AD,20,FALSE)</f>
        <v>NA</v>
      </c>
      <c r="H42" s="27">
        <f>VLOOKUP(A42,[1]Blad1!$A:$AD,30,FALSE)</f>
        <v>3.5</v>
      </c>
      <c r="I42" s="31">
        <v>5</v>
      </c>
      <c r="J42" s="21" t="s">
        <v>4</v>
      </c>
      <c r="K42" s="35" t="s">
        <v>4</v>
      </c>
      <c r="L42" s="39">
        <v>5</v>
      </c>
      <c r="M42" s="39">
        <f>VLOOKUP(A42,[1]Blad1!$A:$D,4,FALSE)</f>
        <v>4.333333333333333</v>
      </c>
      <c r="N42" s="9">
        <v>1.375</v>
      </c>
      <c r="O42" s="10" t="s">
        <v>4</v>
      </c>
      <c r="P42" s="47">
        <v>1.375</v>
      </c>
      <c r="Q42" s="21">
        <v>9.6666666666666661</v>
      </c>
      <c r="R42" s="34">
        <v>9.6999999999999993</v>
      </c>
      <c r="S42" s="38">
        <v>9.6833333333333336</v>
      </c>
      <c r="T42" s="11">
        <v>3.25</v>
      </c>
      <c r="U42" s="10" t="s">
        <v>4</v>
      </c>
      <c r="V42" s="47">
        <v>3.25</v>
      </c>
      <c r="W42" s="49" t="s">
        <v>86</v>
      </c>
      <c r="X42" s="50"/>
      <c r="Y42" s="188"/>
      <c r="Z42" s="49">
        <v>0</v>
      </c>
      <c r="AA42" s="125">
        <v>0</v>
      </c>
      <c r="AB42" s="125">
        <v>0</v>
      </c>
      <c r="AC42" s="125">
        <v>0</v>
      </c>
      <c r="AD42" s="125">
        <v>0</v>
      </c>
      <c r="AE42" s="125">
        <v>0</v>
      </c>
      <c r="AF42" s="125">
        <v>0</v>
      </c>
      <c r="AG42" s="142">
        <v>0</v>
      </c>
      <c r="AH42" s="141">
        <v>0</v>
      </c>
      <c r="AI42" s="141">
        <v>0</v>
      </c>
      <c r="AJ42" s="141">
        <v>0</v>
      </c>
      <c r="AK42" s="141">
        <v>0</v>
      </c>
      <c r="AL42" s="141">
        <v>0</v>
      </c>
      <c r="AM42" s="141">
        <v>0</v>
      </c>
      <c r="AN42" s="141">
        <v>0</v>
      </c>
      <c r="AO42" s="141">
        <v>0</v>
      </c>
      <c r="AP42" s="143">
        <v>0</v>
      </c>
      <c r="AQ42" s="159">
        <v>2</v>
      </c>
      <c r="AR42" s="125">
        <v>2</v>
      </c>
      <c r="AS42" s="125">
        <v>0</v>
      </c>
      <c r="AT42" s="125">
        <v>0</v>
      </c>
      <c r="AU42" s="125">
        <v>0</v>
      </c>
      <c r="AV42" s="125">
        <v>1</v>
      </c>
      <c r="AW42" s="125">
        <v>1</v>
      </c>
      <c r="AX42" s="125">
        <v>1</v>
      </c>
      <c r="AY42" s="125">
        <v>1</v>
      </c>
      <c r="AZ42" s="125">
        <v>1</v>
      </c>
      <c r="BA42" s="125">
        <v>1</v>
      </c>
      <c r="BB42" s="125">
        <v>0</v>
      </c>
      <c r="BC42" s="125">
        <v>0</v>
      </c>
      <c r="BD42" s="125">
        <v>0</v>
      </c>
      <c r="BE42" s="125">
        <v>0</v>
      </c>
      <c r="BF42" s="125">
        <v>0</v>
      </c>
      <c r="BG42" s="125">
        <v>0</v>
      </c>
      <c r="BH42" s="125">
        <v>0</v>
      </c>
      <c r="BI42" s="50">
        <v>0</v>
      </c>
    </row>
    <row r="43" spans="1:61" x14ac:dyDescent="0.25">
      <c r="A43" s="7" t="s">
        <v>44</v>
      </c>
      <c r="B43" s="8" t="s">
        <v>669</v>
      </c>
      <c r="C43" s="9" t="s">
        <v>4</v>
      </c>
      <c r="D43" s="10" t="s">
        <v>4</v>
      </c>
      <c r="E43" s="27" t="s">
        <v>4</v>
      </c>
      <c r="F43" s="11">
        <f>VLOOKUP(A43,[1]Blad1!$A:$AD,8,FALSE)</f>
        <v>1.6666666666666667</v>
      </c>
      <c r="G43" s="10" t="str">
        <f>VLOOKUP(A43,[1]Blad1!$A:$AD,20,FALSE)</f>
        <v>NA</v>
      </c>
      <c r="H43" s="27">
        <f>VLOOKUP(A43,[1]Blad1!$A:$AD,30,FALSE)</f>
        <v>1.6666666666666667</v>
      </c>
      <c r="I43" s="31">
        <v>4</v>
      </c>
      <c r="J43" s="21">
        <v>3.3333333333333335</v>
      </c>
      <c r="K43" s="185" t="s">
        <v>4</v>
      </c>
      <c r="L43" s="39">
        <v>3.7</v>
      </c>
      <c r="M43" s="39">
        <f>VLOOKUP(A43,[1]Blad1!$A:$D,4,FALSE)</f>
        <v>4</v>
      </c>
      <c r="N43" s="9">
        <v>10</v>
      </c>
      <c r="O43" s="10" t="s">
        <v>4</v>
      </c>
      <c r="P43" s="47">
        <v>10</v>
      </c>
      <c r="Q43" s="21">
        <v>10</v>
      </c>
      <c r="R43" s="34" t="s">
        <v>4</v>
      </c>
      <c r="S43" s="38">
        <v>10</v>
      </c>
      <c r="T43" s="11">
        <v>4.5</v>
      </c>
      <c r="U43" s="10" t="s">
        <v>4</v>
      </c>
      <c r="V43" s="47">
        <v>4.5</v>
      </c>
      <c r="W43" s="49"/>
      <c r="X43" s="50"/>
      <c r="Y43" s="188"/>
      <c r="Z43" s="49">
        <v>1</v>
      </c>
      <c r="AA43" s="125">
        <v>1</v>
      </c>
      <c r="AB43" s="125">
        <v>0</v>
      </c>
      <c r="AC43" s="125">
        <v>0</v>
      </c>
      <c r="AD43" s="125">
        <v>0</v>
      </c>
      <c r="AE43" s="125">
        <v>0</v>
      </c>
      <c r="AF43" s="125">
        <v>0</v>
      </c>
      <c r="AG43" s="142">
        <v>0</v>
      </c>
      <c r="AH43" s="141">
        <v>0</v>
      </c>
      <c r="AI43" s="141">
        <v>0</v>
      </c>
      <c r="AJ43" s="141">
        <v>0</v>
      </c>
      <c r="AK43" s="141">
        <v>0</v>
      </c>
      <c r="AL43" s="141">
        <v>0</v>
      </c>
      <c r="AM43" s="141">
        <v>0</v>
      </c>
      <c r="AN43" s="141">
        <v>0</v>
      </c>
      <c r="AO43" s="141">
        <v>0</v>
      </c>
      <c r="AP43" s="143">
        <v>0</v>
      </c>
      <c r="AQ43" s="159">
        <v>2</v>
      </c>
      <c r="AR43" s="125">
        <v>2</v>
      </c>
      <c r="AS43" s="125">
        <v>0</v>
      </c>
      <c r="AT43" s="125">
        <v>1</v>
      </c>
      <c r="AU43" s="125">
        <v>1</v>
      </c>
      <c r="AV43" s="125">
        <v>1</v>
      </c>
      <c r="AW43" s="125">
        <v>0</v>
      </c>
      <c r="AX43" s="125">
        <v>0</v>
      </c>
      <c r="AY43" s="125">
        <v>0</v>
      </c>
      <c r="AZ43" s="125">
        <v>0</v>
      </c>
      <c r="BA43" s="125">
        <v>0</v>
      </c>
      <c r="BB43" s="125">
        <v>1</v>
      </c>
      <c r="BC43" s="125">
        <v>1</v>
      </c>
      <c r="BD43" s="125">
        <v>1</v>
      </c>
      <c r="BE43" s="125">
        <v>1</v>
      </c>
      <c r="BF43" s="125">
        <v>1</v>
      </c>
      <c r="BG43" s="125">
        <v>1</v>
      </c>
      <c r="BH43" s="125">
        <v>1</v>
      </c>
      <c r="BI43" s="50">
        <v>1</v>
      </c>
    </row>
    <row r="44" spans="1:61" x14ac:dyDescent="0.25">
      <c r="A44" s="7" t="s">
        <v>45</v>
      </c>
      <c r="B44" s="8" t="s">
        <v>669</v>
      </c>
      <c r="C44" s="9" t="s">
        <v>4</v>
      </c>
      <c r="D44" s="10">
        <v>1</v>
      </c>
      <c r="E44" s="27">
        <v>1</v>
      </c>
      <c r="F44" s="11" t="str">
        <f>VLOOKUP(A44,[1]Blad1!$A:$AD,8,FALSE)</f>
        <v>NA</v>
      </c>
      <c r="G44" s="10" t="str">
        <f>VLOOKUP(A44,[1]Blad1!$A:$AD,20,FALSE)</f>
        <v>NA</v>
      </c>
      <c r="H44" s="27" t="s">
        <v>4</v>
      </c>
      <c r="I44" s="31">
        <v>3.3</v>
      </c>
      <c r="J44" s="21" t="s">
        <v>4</v>
      </c>
      <c r="K44" s="35">
        <v>2.1666666666666665</v>
      </c>
      <c r="L44" s="39">
        <v>2.7333333333333334</v>
      </c>
      <c r="M44" s="39">
        <f>VLOOKUP(A44,[1]Blad1!$A:$D,4,FALSE)</f>
        <v>3.6666666666666665</v>
      </c>
      <c r="N44" s="9">
        <v>10</v>
      </c>
      <c r="O44" s="10">
        <v>9.9166666666666661</v>
      </c>
      <c r="P44" s="47">
        <v>9.9583333333333321</v>
      </c>
      <c r="Q44" s="21">
        <v>10</v>
      </c>
      <c r="R44" s="34">
        <v>10</v>
      </c>
      <c r="S44" s="38">
        <v>10</v>
      </c>
      <c r="T44" s="11">
        <v>7.75</v>
      </c>
      <c r="U44" s="10" t="s">
        <v>4</v>
      </c>
      <c r="V44" s="47">
        <v>7.75</v>
      </c>
      <c r="W44" s="49"/>
      <c r="X44" s="50"/>
      <c r="Y44" s="188"/>
      <c r="Z44" s="49">
        <v>1</v>
      </c>
      <c r="AA44" s="125">
        <v>0</v>
      </c>
      <c r="AB44" s="125">
        <v>0</v>
      </c>
      <c r="AC44" s="125">
        <v>0</v>
      </c>
      <c r="AD44" s="125">
        <v>0</v>
      </c>
      <c r="AE44" s="125">
        <v>0</v>
      </c>
      <c r="AF44" s="125">
        <v>0</v>
      </c>
      <c r="AG44" s="142">
        <v>0</v>
      </c>
      <c r="AH44" s="141">
        <v>1</v>
      </c>
      <c r="AI44" s="141">
        <v>0</v>
      </c>
      <c r="AJ44" s="141">
        <v>0</v>
      </c>
      <c r="AK44" s="141">
        <v>0</v>
      </c>
      <c r="AL44" s="141">
        <v>0</v>
      </c>
      <c r="AM44" s="141">
        <v>0</v>
      </c>
      <c r="AN44" s="141">
        <v>0</v>
      </c>
      <c r="AO44" s="141">
        <v>0</v>
      </c>
      <c r="AP44" s="143">
        <v>0</v>
      </c>
      <c r="AQ44" s="159">
        <v>2</v>
      </c>
      <c r="AR44" s="125">
        <v>2</v>
      </c>
      <c r="AS44" s="125">
        <v>0</v>
      </c>
      <c r="AT44" s="125">
        <v>0</v>
      </c>
      <c r="AU44" s="125">
        <v>0</v>
      </c>
      <c r="AV44" s="125">
        <v>0</v>
      </c>
      <c r="AW44" s="125">
        <v>0</v>
      </c>
      <c r="AX44" s="125">
        <v>0</v>
      </c>
      <c r="AY44" s="125">
        <v>0</v>
      </c>
      <c r="AZ44" s="125">
        <v>0</v>
      </c>
      <c r="BA44" s="125">
        <v>0</v>
      </c>
      <c r="BB44" s="125">
        <v>1</v>
      </c>
      <c r="BC44" s="125">
        <v>1</v>
      </c>
      <c r="BD44" s="125">
        <v>1</v>
      </c>
      <c r="BE44" s="125">
        <v>1</v>
      </c>
      <c r="BF44" s="125">
        <v>1</v>
      </c>
      <c r="BG44" s="125">
        <v>1</v>
      </c>
      <c r="BH44" s="125">
        <v>1</v>
      </c>
      <c r="BI44" s="50">
        <v>1</v>
      </c>
    </row>
    <row r="45" spans="1:61" x14ac:dyDescent="0.25">
      <c r="A45" s="7" t="s">
        <v>46</v>
      </c>
      <c r="B45" s="8" t="s">
        <v>670</v>
      </c>
      <c r="C45" s="9">
        <v>2</v>
      </c>
      <c r="D45" s="10">
        <v>1.5</v>
      </c>
      <c r="E45" s="27">
        <v>1.75</v>
      </c>
      <c r="F45" s="11">
        <f>VLOOKUP(A45,[1]Blad1!$A:$AD,8,FALSE)</f>
        <v>4</v>
      </c>
      <c r="G45" s="10" t="str">
        <f>VLOOKUP(A45,[1]Blad1!$A:$AD,20,FALSE)</f>
        <v>NA</v>
      </c>
      <c r="H45" s="27">
        <f>VLOOKUP(A45,[1]Blad1!$A:$AD,30,FALSE)</f>
        <v>4</v>
      </c>
      <c r="I45" s="31">
        <v>4</v>
      </c>
      <c r="J45" s="21">
        <v>3.5</v>
      </c>
      <c r="K45" s="35" t="s">
        <v>4</v>
      </c>
      <c r="L45" s="39">
        <v>3.75</v>
      </c>
      <c r="M45" s="39">
        <f>VLOOKUP(A45,[1]Blad1!$A:$D,4,FALSE)</f>
        <v>4</v>
      </c>
      <c r="N45" s="9">
        <v>10</v>
      </c>
      <c r="O45" s="10">
        <v>10</v>
      </c>
      <c r="P45" s="47">
        <v>10</v>
      </c>
      <c r="Q45" s="21">
        <v>10</v>
      </c>
      <c r="R45" s="34">
        <v>10</v>
      </c>
      <c r="S45" s="38">
        <v>10</v>
      </c>
      <c r="T45" s="11">
        <v>8</v>
      </c>
      <c r="U45" s="10" t="s">
        <v>4</v>
      </c>
      <c r="V45" s="47">
        <v>8</v>
      </c>
      <c r="W45" s="49"/>
      <c r="X45" s="50"/>
      <c r="Y45" s="188"/>
      <c r="Z45" s="49">
        <v>0</v>
      </c>
      <c r="AA45" s="125">
        <v>0</v>
      </c>
      <c r="AB45" s="125">
        <v>0</v>
      </c>
      <c r="AC45" s="125">
        <v>0</v>
      </c>
      <c r="AD45" s="125">
        <v>0</v>
      </c>
      <c r="AE45" s="125">
        <v>0</v>
      </c>
      <c r="AF45" s="125">
        <v>0</v>
      </c>
      <c r="AG45" s="142">
        <v>1</v>
      </c>
      <c r="AH45" s="141">
        <v>1</v>
      </c>
      <c r="AI45" s="141">
        <v>1</v>
      </c>
      <c r="AJ45" s="141">
        <v>1</v>
      </c>
      <c r="AK45" s="141">
        <v>1</v>
      </c>
      <c r="AL45" s="141">
        <v>1</v>
      </c>
      <c r="AM45" s="141">
        <v>1</v>
      </c>
      <c r="AN45" s="141">
        <v>1</v>
      </c>
      <c r="AO45" s="141">
        <v>1</v>
      </c>
      <c r="AP45" s="143">
        <v>1</v>
      </c>
      <c r="AQ45" s="159">
        <v>2</v>
      </c>
      <c r="AR45" s="125">
        <v>1</v>
      </c>
      <c r="AS45" s="125">
        <v>0</v>
      </c>
      <c r="AT45" s="125">
        <v>0</v>
      </c>
      <c r="AU45" s="125">
        <v>0</v>
      </c>
      <c r="AV45" s="125">
        <v>0</v>
      </c>
      <c r="AW45" s="125">
        <v>0</v>
      </c>
      <c r="AX45" s="125">
        <v>0</v>
      </c>
      <c r="AY45" s="125">
        <v>0</v>
      </c>
      <c r="AZ45" s="125">
        <v>0</v>
      </c>
      <c r="BA45" s="125">
        <v>0</v>
      </c>
      <c r="BB45" s="125">
        <v>1</v>
      </c>
      <c r="BC45" s="125">
        <v>1</v>
      </c>
      <c r="BD45" s="125">
        <v>1</v>
      </c>
      <c r="BE45" s="125">
        <v>1</v>
      </c>
      <c r="BF45" s="125">
        <v>0</v>
      </c>
      <c r="BG45" s="125">
        <v>0</v>
      </c>
      <c r="BH45" s="125">
        <v>0</v>
      </c>
      <c r="BI45" s="50">
        <v>0</v>
      </c>
    </row>
    <row r="46" spans="1:61" x14ac:dyDescent="0.25">
      <c r="A46" s="7" t="s">
        <v>48</v>
      </c>
      <c r="B46" s="8" t="s">
        <v>670</v>
      </c>
      <c r="C46" s="9">
        <v>4</v>
      </c>
      <c r="D46" s="10" t="s">
        <v>4</v>
      </c>
      <c r="E46" s="27">
        <v>4</v>
      </c>
      <c r="F46" s="11">
        <f>VLOOKUP(A46,[1]Blad1!$A:$AD,8,FALSE)</f>
        <v>3.1666666666666665</v>
      </c>
      <c r="G46" s="10" t="str">
        <f>VLOOKUP(A46,[1]Blad1!$A:$AD,20,FALSE)</f>
        <v>NA</v>
      </c>
      <c r="H46" s="27">
        <f>VLOOKUP(A46,[1]Blad1!$A:$AD,30,FALSE)</f>
        <v>3.1666666666666665</v>
      </c>
      <c r="I46" s="31">
        <v>4.3</v>
      </c>
      <c r="J46" s="21" t="s">
        <v>4</v>
      </c>
      <c r="K46" s="35">
        <v>3</v>
      </c>
      <c r="L46" s="39">
        <v>3.65</v>
      </c>
      <c r="M46" s="39">
        <f>VLOOKUP(A46,[1]Blad1!$A:$D,4,FALSE)</f>
        <v>4</v>
      </c>
      <c r="N46" s="9">
        <v>10</v>
      </c>
      <c r="O46" s="10">
        <v>8</v>
      </c>
      <c r="P46" s="47">
        <v>9</v>
      </c>
      <c r="Q46" s="21">
        <v>9.6666666666666661</v>
      </c>
      <c r="R46" s="34">
        <v>10</v>
      </c>
      <c r="S46" s="38">
        <v>9.8333333333333321</v>
      </c>
      <c r="T46" s="11">
        <v>8.625</v>
      </c>
      <c r="U46" s="10">
        <v>6.833333333333333</v>
      </c>
      <c r="V46" s="47">
        <v>7.7291666666666661</v>
      </c>
      <c r="W46" s="49"/>
      <c r="X46" s="50"/>
      <c r="Y46" s="188"/>
      <c r="Z46" s="49">
        <v>0</v>
      </c>
      <c r="AA46" s="125">
        <v>1</v>
      </c>
      <c r="AB46" s="125">
        <v>1</v>
      </c>
      <c r="AC46" s="125">
        <v>1</v>
      </c>
      <c r="AD46" s="125">
        <v>1</v>
      </c>
      <c r="AE46" s="125">
        <v>1</v>
      </c>
      <c r="AF46" s="125">
        <v>1</v>
      </c>
      <c r="AG46" s="142">
        <v>1</v>
      </c>
      <c r="AH46" s="141">
        <v>1</v>
      </c>
      <c r="AI46" s="141">
        <v>1</v>
      </c>
      <c r="AJ46" s="141">
        <v>1</v>
      </c>
      <c r="AK46" s="141">
        <v>1</v>
      </c>
      <c r="AL46" s="141">
        <v>1</v>
      </c>
      <c r="AM46" s="141">
        <v>1</v>
      </c>
      <c r="AN46" s="141">
        <v>1</v>
      </c>
      <c r="AO46" s="141">
        <v>1</v>
      </c>
      <c r="AP46" s="143">
        <v>1</v>
      </c>
      <c r="AQ46" s="159">
        <v>0</v>
      </c>
      <c r="AR46" s="125">
        <v>0</v>
      </c>
      <c r="AS46" s="125">
        <v>0</v>
      </c>
      <c r="AT46" s="125">
        <v>0</v>
      </c>
      <c r="AU46" s="125">
        <v>0</v>
      </c>
      <c r="AV46" s="125">
        <v>0</v>
      </c>
      <c r="AW46" s="125">
        <v>1</v>
      </c>
      <c r="AX46" s="125">
        <v>1</v>
      </c>
      <c r="AY46" s="125">
        <v>1</v>
      </c>
      <c r="AZ46" s="125" t="s">
        <v>4</v>
      </c>
      <c r="BA46" s="125">
        <v>1</v>
      </c>
      <c r="BB46" s="125">
        <v>1</v>
      </c>
      <c r="BC46" s="125">
        <v>1</v>
      </c>
      <c r="BD46" s="125">
        <v>1</v>
      </c>
      <c r="BE46" s="125">
        <v>1</v>
      </c>
      <c r="BF46" s="125">
        <v>0</v>
      </c>
      <c r="BG46" s="125">
        <v>0</v>
      </c>
      <c r="BH46" s="125">
        <v>0</v>
      </c>
      <c r="BI46" s="50">
        <v>0</v>
      </c>
    </row>
    <row r="47" spans="1:61" x14ac:dyDescent="0.25">
      <c r="A47" s="7" t="s">
        <v>49</v>
      </c>
      <c r="B47" s="8" t="s">
        <v>670</v>
      </c>
      <c r="C47" s="9">
        <v>4.5</v>
      </c>
      <c r="D47" s="10">
        <v>3</v>
      </c>
      <c r="E47" s="27">
        <v>3.75</v>
      </c>
      <c r="F47" s="11">
        <f>VLOOKUP(A47,[1]Blad1!$A:$AD,8,FALSE)</f>
        <v>2.5</v>
      </c>
      <c r="G47" s="10">
        <f>VLOOKUP(A47,[1]Blad1!$A:$AD,20,FALSE)</f>
        <v>1.8333333333333333</v>
      </c>
      <c r="H47" s="27">
        <f>VLOOKUP(A47,[1]Blad1!$A:$AD,30,FALSE)</f>
        <v>2.1666666666666665</v>
      </c>
      <c r="I47" s="31">
        <v>3.3</v>
      </c>
      <c r="J47" s="21">
        <v>3.5</v>
      </c>
      <c r="K47" s="35" t="s">
        <v>4</v>
      </c>
      <c r="L47" s="39">
        <v>3.4</v>
      </c>
      <c r="M47" s="39">
        <f>VLOOKUP(A47,[1]Blad1!$A:$D,4,FALSE)</f>
        <v>4</v>
      </c>
      <c r="N47" s="9">
        <v>7.875</v>
      </c>
      <c r="O47" s="10" t="s">
        <v>4</v>
      </c>
      <c r="P47" s="47">
        <v>7.875</v>
      </c>
      <c r="Q47" s="21">
        <v>10</v>
      </c>
      <c r="R47" s="34">
        <v>10</v>
      </c>
      <c r="S47" s="38">
        <v>10</v>
      </c>
      <c r="T47" s="11">
        <v>6.75</v>
      </c>
      <c r="U47" s="10" t="s">
        <v>4</v>
      </c>
      <c r="V47" s="47">
        <v>6.75</v>
      </c>
      <c r="W47" s="49"/>
      <c r="X47" s="50"/>
      <c r="Y47" s="188"/>
      <c r="Z47" s="49">
        <v>0</v>
      </c>
      <c r="AA47" s="125">
        <v>0</v>
      </c>
      <c r="AB47" s="125">
        <v>0</v>
      </c>
      <c r="AC47" s="125">
        <v>0</v>
      </c>
      <c r="AD47" s="125">
        <v>0</v>
      </c>
      <c r="AE47" s="125">
        <v>0</v>
      </c>
      <c r="AF47" s="125">
        <v>0</v>
      </c>
      <c r="AG47" s="142">
        <v>0</v>
      </c>
      <c r="AH47" s="141">
        <v>0</v>
      </c>
      <c r="AI47" s="141">
        <v>0</v>
      </c>
      <c r="AJ47" s="141">
        <v>0</v>
      </c>
      <c r="AK47" s="141" t="s">
        <v>4</v>
      </c>
      <c r="AL47" s="141">
        <v>0</v>
      </c>
      <c r="AM47" s="141">
        <v>0</v>
      </c>
      <c r="AN47" s="141">
        <v>0</v>
      </c>
      <c r="AO47" s="141">
        <v>0</v>
      </c>
      <c r="AP47" s="143">
        <v>0</v>
      </c>
      <c r="AQ47" s="159">
        <v>0</v>
      </c>
      <c r="AR47" s="125">
        <v>1</v>
      </c>
      <c r="AS47" s="125">
        <v>1</v>
      </c>
      <c r="AT47" s="125">
        <v>1</v>
      </c>
      <c r="AU47" s="125">
        <v>0</v>
      </c>
      <c r="AV47" s="125">
        <v>0</v>
      </c>
      <c r="AW47" s="125">
        <v>1</v>
      </c>
      <c r="AX47" s="125">
        <v>1</v>
      </c>
      <c r="AY47" s="125">
        <v>1</v>
      </c>
      <c r="AZ47" s="125">
        <v>1</v>
      </c>
      <c r="BA47" s="125">
        <v>1</v>
      </c>
      <c r="BB47" s="125">
        <v>2</v>
      </c>
      <c r="BC47" s="125">
        <v>2</v>
      </c>
      <c r="BD47" s="125">
        <v>2</v>
      </c>
      <c r="BE47" s="125">
        <v>2</v>
      </c>
      <c r="BF47" s="125">
        <v>1</v>
      </c>
      <c r="BG47" s="125">
        <v>1</v>
      </c>
      <c r="BH47" s="125">
        <v>1</v>
      </c>
      <c r="BI47" s="50">
        <v>1</v>
      </c>
    </row>
    <row r="48" spans="1:61" x14ac:dyDescent="0.25">
      <c r="A48" s="7" t="s">
        <v>50</v>
      </c>
      <c r="B48" s="8" t="s">
        <v>670</v>
      </c>
      <c r="C48" s="9">
        <v>2</v>
      </c>
      <c r="D48" s="10">
        <v>1.1666666666666667</v>
      </c>
      <c r="E48" s="27">
        <v>1.5833333333333335</v>
      </c>
      <c r="F48" s="11">
        <f>VLOOKUP(A48,[1]Blad1!$A:$AD,8,FALSE)</f>
        <v>2.1666666666666665</v>
      </c>
      <c r="G48" s="10">
        <f>VLOOKUP(A48,[1]Blad1!$A:$AD,20,FALSE)</f>
        <v>1.5</v>
      </c>
      <c r="H48" s="27">
        <f>VLOOKUP(A48,[1]Blad1!$A:$AD,30,FALSE)</f>
        <v>1.8333333333333333</v>
      </c>
      <c r="I48" s="31">
        <v>3</v>
      </c>
      <c r="J48" s="21">
        <v>3.5</v>
      </c>
      <c r="K48" s="35" t="s">
        <v>4</v>
      </c>
      <c r="L48" s="39">
        <v>3.25</v>
      </c>
      <c r="M48" s="39">
        <f>VLOOKUP(A48,[1]Blad1!$A:$D,4,FALSE)</f>
        <v>4</v>
      </c>
      <c r="N48" s="9">
        <v>10</v>
      </c>
      <c r="O48" s="10">
        <v>10</v>
      </c>
      <c r="P48" s="47">
        <v>10</v>
      </c>
      <c r="Q48" s="21">
        <v>9.6666666666666661</v>
      </c>
      <c r="R48" s="34">
        <v>10</v>
      </c>
      <c r="S48" s="38">
        <v>9.8333333333333321</v>
      </c>
      <c r="T48" s="11">
        <v>10</v>
      </c>
      <c r="U48" s="10">
        <v>9.5833333333333339</v>
      </c>
      <c r="V48" s="47">
        <v>9.7916666666666679</v>
      </c>
      <c r="W48" s="49"/>
      <c r="X48" s="50" t="s">
        <v>86</v>
      </c>
      <c r="Y48" s="189" t="s">
        <v>86</v>
      </c>
      <c r="Z48" s="49">
        <v>0</v>
      </c>
      <c r="AA48" s="125">
        <v>0</v>
      </c>
      <c r="AB48" s="125">
        <v>0</v>
      </c>
      <c r="AC48" s="125">
        <v>0</v>
      </c>
      <c r="AD48" s="125">
        <v>0</v>
      </c>
      <c r="AE48" s="125">
        <v>0</v>
      </c>
      <c r="AF48" s="125">
        <v>0</v>
      </c>
      <c r="AG48" s="142">
        <v>1</v>
      </c>
      <c r="AH48" s="141">
        <v>1</v>
      </c>
      <c r="AI48" s="141">
        <v>1</v>
      </c>
      <c r="AJ48" s="141">
        <v>1</v>
      </c>
      <c r="AK48" s="141">
        <v>1</v>
      </c>
      <c r="AL48" s="141">
        <v>1</v>
      </c>
      <c r="AM48" s="141">
        <v>1</v>
      </c>
      <c r="AN48" s="141">
        <v>1</v>
      </c>
      <c r="AO48" s="141">
        <v>1</v>
      </c>
      <c r="AP48" s="143">
        <v>1</v>
      </c>
      <c r="AQ48" s="159">
        <v>2</v>
      </c>
      <c r="AR48" s="125">
        <v>1</v>
      </c>
      <c r="AS48" s="125">
        <v>1</v>
      </c>
      <c r="AT48" s="125">
        <v>1</v>
      </c>
      <c r="AU48" s="125">
        <v>1</v>
      </c>
      <c r="AV48" s="125">
        <v>1</v>
      </c>
      <c r="AW48" s="125">
        <v>0</v>
      </c>
      <c r="AX48" s="125">
        <v>0</v>
      </c>
      <c r="AY48" s="125">
        <v>0</v>
      </c>
      <c r="AZ48" s="125">
        <v>0</v>
      </c>
      <c r="BA48" s="125">
        <v>0</v>
      </c>
      <c r="BB48" s="125">
        <v>1</v>
      </c>
      <c r="BC48" s="125">
        <v>1</v>
      </c>
      <c r="BD48" s="125">
        <v>1</v>
      </c>
      <c r="BE48" s="125">
        <v>1</v>
      </c>
      <c r="BF48" s="125">
        <v>1</v>
      </c>
      <c r="BG48" s="125">
        <v>1</v>
      </c>
      <c r="BH48" s="125">
        <v>1</v>
      </c>
      <c r="BI48" s="50">
        <v>1</v>
      </c>
    </row>
    <row r="49" spans="1:61" x14ac:dyDescent="0.25">
      <c r="A49" s="7" t="s">
        <v>51</v>
      </c>
      <c r="B49" s="8" t="s">
        <v>670</v>
      </c>
      <c r="C49" s="9">
        <v>4</v>
      </c>
      <c r="D49" s="10" t="s">
        <v>4</v>
      </c>
      <c r="E49" s="27">
        <v>4</v>
      </c>
      <c r="F49" s="11">
        <f>VLOOKUP(A49,[1]Blad1!$A:$AD,8,FALSE)</f>
        <v>2</v>
      </c>
      <c r="G49" s="10">
        <f>VLOOKUP(A49,[1]Blad1!$A:$AD,20,FALSE)</f>
        <v>1</v>
      </c>
      <c r="H49" s="27">
        <f>VLOOKUP(A49,[1]Blad1!$A:$AD,30,FALSE)</f>
        <v>1.5</v>
      </c>
      <c r="I49" s="31">
        <v>2.2999999999999998</v>
      </c>
      <c r="J49" s="21">
        <v>1.8333333333333333</v>
      </c>
      <c r="K49" s="35" t="s">
        <v>4</v>
      </c>
      <c r="L49" s="39">
        <v>2.0666666666666664</v>
      </c>
      <c r="M49" s="39">
        <f>VLOOKUP(A49,[1]Blad1!$A:$D,4,FALSE)</f>
        <v>2.3333333333333335</v>
      </c>
      <c r="N49" s="9">
        <v>10</v>
      </c>
      <c r="O49" s="10">
        <v>10</v>
      </c>
      <c r="P49" s="47">
        <v>10</v>
      </c>
      <c r="Q49" s="21">
        <v>10</v>
      </c>
      <c r="R49" s="34">
        <v>10</v>
      </c>
      <c r="S49" s="38">
        <v>10</v>
      </c>
      <c r="T49" s="11">
        <v>10</v>
      </c>
      <c r="U49" s="10">
        <v>9</v>
      </c>
      <c r="V49" s="47">
        <v>9.5</v>
      </c>
      <c r="W49" s="49"/>
      <c r="X49" s="50"/>
      <c r="Y49" s="188"/>
      <c r="Z49" s="49">
        <v>0</v>
      </c>
      <c r="AA49" s="125">
        <v>1</v>
      </c>
      <c r="AB49" s="125">
        <v>1</v>
      </c>
      <c r="AC49" s="125">
        <v>1</v>
      </c>
      <c r="AD49" s="125">
        <v>1</v>
      </c>
      <c r="AE49" s="125">
        <v>1</v>
      </c>
      <c r="AF49" s="125">
        <v>1</v>
      </c>
      <c r="AG49" s="142">
        <v>1</v>
      </c>
      <c r="AH49" s="141">
        <v>1</v>
      </c>
      <c r="AI49" s="141">
        <v>1</v>
      </c>
      <c r="AJ49" s="141">
        <v>1</v>
      </c>
      <c r="AK49" s="141">
        <v>1</v>
      </c>
      <c r="AL49" s="141">
        <v>1</v>
      </c>
      <c r="AM49" s="141">
        <v>1</v>
      </c>
      <c r="AN49" s="141">
        <v>1</v>
      </c>
      <c r="AO49" s="141">
        <v>1</v>
      </c>
      <c r="AP49" s="143">
        <v>1</v>
      </c>
      <c r="AQ49" s="159">
        <v>0</v>
      </c>
      <c r="AR49" s="125">
        <v>0</v>
      </c>
      <c r="AS49" s="125">
        <v>0</v>
      </c>
      <c r="AT49" s="125">
        <v>1</v>
      </c>
      <c r="AU49" s="125">
        <v>0</v>
      </c>
      <c r="AV49" s="125">
        <v>0</v>
      </c>
      <c r="AW49" s="125">
        <v>1</v>
      </c>
      <c r="AX49" s="125">
        <v>1</v>
      </c>
      <c r="AY49" s="125">
        <v>1</v>
      </c>
      <c r="AZ49" s="125">
        <v>1</v>
      </c>
      <c r="BA49" s="125">
        <v>1</v>
      </c>
      <c r="BB49" s="125">
        <v>1</v>
      </c>
      <c r="BC49" s="125">
        <v>1</v>
      </c>
      <c r="BD49" s="125">
        <v>1</v>
      </c>
      <c r="BE49" s="125">
        <v>1</v>
      </c>
      <c r="BF49" s="125">
        <v>1</v>
      </c>
      <c r="BG49" s="125">
        <v>1</v>
      </c>
      <c r="BH49" s="125">
        <v>1</v>
      </c>
      <c r="BI49" s="50">
        <v>1</v>
      </c>
    </row>
    <row r="50" spans="1:61" x14ac:dyDescent="0.25">
      <c r="A50" s="7" t="s">
        <v>52</v>
      </c>
      <c r="B50" s="8" t="s">
        <v>670</v>
      </c>
      <c r="C50" s="9">
        <v>4.5</v>
      </c>
      <c r="D50" s="10" t="s">
        <v>4</v>
      </c>
      <c r="E50" s="27">
        <v>4.5</v>
      </c>
      <c r="F50" s="11">
        <f>VLOOKUP(A50,[1]Blad1!$A:$AD,8,FALSE)</f>
        <v>3</v>
      </c>
      <c r="G50" s="10">
        <f>VLOOKUP(A50,[1]Blad1!$A:$AD,20,FALSE)</f>
        <v>2.6666666666666665</v>
      </c>
      <c r="H50" s="27">
        <f>VLOOKUP(A50,[1]Blad1!$A:$AD,30,FALSE)</f>
        <v>2.833333333333333</v>
      </c>
      <c r="I50" s="31">
        <v>3.3</v>
      </c>
      <c r="J50" s="21">
        <v>3.6666666666666665</v>
      </c>
      <c r="K50" s="35" t="s">
        <v>4</v>
      </c>
      <c r="L50" s="39">
        <v>3.4833333333333334</v>
      </c>
      <c r="M50" s="39">
        <f>VLOOKUP(A50,[1]Blad1!$A:$D,4,FALSE)</f>
        <v>3.6666666666666665</v>
      </c>
      <c r="N50" s="9">
        <v>6.7142857142857144</v>
      </c>
      <c r="O50" s="10" t="s">
        <v>4</v>
      </c>
      <c r="P50" s="47">
        <v>6.7142857142857144</v>
      </c>
      <c r="Q50" s="21">
        <v>6.833333333333333</v>
      </c>
      <c r="R50" s="34">
        <v>9.8333333333333339</v>
      </c>
      <c r="S50" s="38">
        <v>8.3333333333333339</v>
      </c>
      <c r="T50" s="11">
        <v>4.5</v>
      </c>
      <c r="U50" s="10">
        <v>5.833333333333333</v>
      </c>
      <c r="V50" s="47">
        <v>5.1666666666666661</v>
      </c>
      <c r="W50" s="49" t="s">
        <v>86</v>
      </c>
      <c r="X50" s="50"/>
      <c r="Y50" s="188"/>
      <c r="Z50" s="49">
        <v>1</v>
      </c>
      <c r="AA50" s="125">
        <v>0</v>
      </c>
      <c r="AB50" s="125">
        <v>0</v>
      </c>
      <c r="AC50" s="125">
        <v>0</v>
      </c>
      <c r="AD50" s="125">
        <v>0</v>
      </c>
      <c r="AE50" s="125">
        <v>0</v>
      </c>
      <c r="AF50" s="125">
        <v>0</v>
      </c>
      <c r="AG50" s="142">
        <v>1</v>
      </c>
      <c r="AH50" s="141">
        <v>1</v>
      </c>
      <c r="AI50" s="141">
        <v>1</v>
      </c>
      <c r="AJ50" s="141">
        <v>1</v>
      </c>
      <c r="AK50" s="141">
        <v>0</v>
      </c>
      <c r="AL50" s="141">
        <v>0</v>
      </c>
      <c r="AM50" s="141">
        <v>0</v>
      </c>
      <c r="AN50" s="141">
        <v>0</v>
      </c>
      <c r="AO50" s="141">
        <v>0</v>
      </c>
      <c r="AP50" s="143">
        <v>0</v>
      </c>
      <c r="AQ50" s="159">
        <v>2</v>
      </c>
      <c r="AR50" s="125">
        <v>1</v>
      </c>
      <c r="AS50" s="125">
        <v>0</v>
      </c>
      <c r="AT50" s="125">
        <v>1</v>
      </c>
      <c r="AU50" s="125">
        <v>0</v>
      </c>
      <c r="AV50" s="125">
        <v>0</v>
      </c>
      <c r="AW50" s="125">
        <v>0</v>
      </c>
      <c r="AX50" s="125">
        <v>0</v>
      </c>
      <c r="AY50" s="125">
        <v>0</v>
      </c>
      <c r="AZ50" s="125">
        <v>0</v>
      </c>
      <c r="BA50" s="125">
        <v>0</v>
      </c>
      <c r="BB50" s="125">
        <v>0</v>
      </c>
      <c r="BC50" s="125">
        <v>0</v>
      </c>
      <c r="BD50" s="125">
        <v>0</v>
      </c>
      <c r="BE50" s="125">
        <v>0</v>
      </c>
      <c r="BF50" s="125">
        <v>0</v>
      </c>
      <c r="BG50" s="125">
        <v>0</v>
      </c>
      <c r="BH50" s="125">
        <v>0</v>
      </c>
      <c r="BI50" s="50">
        <v>0</v>
      </c>
    </row>
    <row r="51" spans="1:61" x14ac:dyDescent="0.25">
      <c r="A51" s="7" t="s">
        <v>53</v>
      </c>
      <c r="B51" s="8" t="s">
        <v>670</v>
      </c>
      <c r="C51" s="9">
        <v>1.5</v>
      </c>
      <c r="D51" s="10" t="s">
        <v>4</v>
      </c>
      <c r="E51" s="27">
        <v>1.5</v>
      </c>
      <c r="F51" s="11">
        <f>VLOOKUP(A51,[1]Blad1!$A:$AD,8,FALSE)</f>
        <v>2.5</v>
      </c>
      <c r="G51" s="10">
        <f>VLOOKUP(A51,[1]Blad1!$A:$AD,20,FALSE)</f>
        <v>1</v>
      </c>
      <c r="H51" s="27">
        <f>VLOOKUP(A51,[1]Blad1!$A:$AD,30,FALSE)</f>
        <v>1.75</v>
      </c>
      <c r="I51" s="31">
        <v>3.7</v>
      </c>
      <c r="J51" s="21">
        <v>2.1666666666666665</v>
      </c>
      <c r="K51" s="35" t="s">
        <v>4</v>
      </c>
      <c r="L51" s="39">
        <v>2.9333333333333336</v>
      </c>
      <c r="M51" s="39">
        <f>VLOOKUP(A51,[1]Blad1!$A:$D,4,FALSE)</f>
        <v>3.6666666666666665</v>
      </c>
      <c r="N51" s="9">
        <v>10</v>
      </c>
      <c r="O51" s="10" t="s">
        <v>4</v>
      </c>
      <c r="P51" s="47">
        <v>10</v>
      </c>
      <c r="Q51" s="21">
        <v>10</v>
      </c>
      <c r="R51" s="34">
        <v>9.9166666666666661</v>
      </c>
      <c r="S51" s="38">
        <v>9.9583333333333321</v>
      </c>
      <c r="T51" s="11">
        <v>10</v>
      </c>
      <c r="U51" s="10">
        <v>8</v>
      </c>
      <c r="V51" s="47">
        <v>9</v>
      </c>
      <c r="W51" s="49"/>
      <c r="X51" s="50" t="s">
        <v>86</v>
      </c>
      <c r="Y51" s="189" t="s">
        <v>86</v>
      </c>
      <c r="Z51" s="49">
        <v>1</v>
      </c>
      <c r="AA51" s="125">
        <v>1</v>
      </c>
      <c r="AB51" s="125">
        <v>1</v>
      </c>
      <c r="AC51" s="125">
        <v>1</v>
      </c>
      <c r="AD51" s="125">
        <v>1</v>
      </c>
      <c r="AE51" s="125">
        <v>1</v>
      </c>
      <c r="AF51" s="125">
        <v>1</v>
      </c>
      <c r="AG51" s="142">
        <v>1</v>
      </c>
      <c r="AH51" s="141">
        <v>1</v>
      </c>
      <c r="AI51" s="141">
        <v>1</v>
      </c>
      <c r="AJ51" s="141">
        <v>1</v>
      </c>
      <c r="AK51" s="141">
        <v>1</v>
      </c>
      <c r="AL51" s="141">
        <v>1</v>
      </c>
      <c r="AM51" s="141">
        <v>1</v>
      </c>
      <c r="AN51" s="141">
        <v>1</v>
      </c>
      <c r="AO51" s="141">
        <v>1</v>
      </c>
      <c r="AP51" s="143">
        <v>1</v>
      </c>
      <c r="AQ51" s="159">
        <v>0</v>
      </c>
      <c r="AR51" s="125">
        <v>0</v>
      </c>
      <c r="AS51" s="125">
        <v>1</v>
      </c>
      <c r="AT51" s="125">
        <v>0</v>
      </c>
      <c r="AU51" s="125">
        <v>0</v>
      </c>
      <c r="AV51" s="125">
        <v>0</v>
      </c>
      <c r="AW51" s="125">
        <v>0</v>
      </c>
      <c r="AX51" s="125">
        <v>0</v>
      </c>
      <c r="AY51" s="125">
        <v>1</v>
      </c>
      <c r="AZ51" s="125">
        <v>1</v>
      </c>
      <c r="BA51" s="125">
        <v>1</v>
      </c>
      <c r="BB51" s="125">
        <v>2</v>
      </c>
      <c r="BC51" s="125">
        <v>2</v>
      </c>
      <c r="BD51" s="125">
        <v>2</v>
      </c>
      <c r="BE51" s="125">
        <v>2</v>
      </c>
      <c r="BF51" s="125">
        <v>1</v>
      </c>
      <c r="BG51" s="125">
        <v>1</v>
      </c>
      <c r="BH51" s="125">
        <v>1</v>
      </c>
      <c r="BI51" s="50">
        <v>1</v>
      </c>
    </row>
    <row r="52" spans="1:61" x14ac:dyDescent="0.25">
      <c r="A52" s="7" t="s">
        <v>54</v>
      </c>
      <c r="B52" s="8" t="s">
        <v>670</v>
      </c>
      <c r="C52" s="9">
        <v>4.333333333333333</v>
      </c>
      <c r="D52" s="10" t="s">
        <v>4</v>
      </c>
      <c r="E52" s="27">
        <v>4.333333333333333</v>
      </c>
      <c r="F52" s="11">
        <f>VLOOKUP(A52,[1]Blad1!$A:$AD,8,FALSE)</f>
        <v>3.6666666666666665</v>
      </c>
      <c r="G52" s="10" t="str">
        <f>VLOOKUP(A52,[1]Blad1!$A:$AD,20,FALSE)</f>
        <v>NA</v>
      </c>
      <c r="H52" s="27">
        <f>VLOOKUP(A52,[1]Blad1!$A:$AD,30,FALSE)</f>
        <v>3.6666666666666665</v>
      </c>
      <c r="I52" s="31">
        <v>3.6666666666666665</v>
      </c>
      <c r="J52" s="21">
        <v>4.666666666666667</v>
      </c>
      <c r="K52" s="35" t="s">
        <v>4</v>
      </c>
      <c r="L52" s="39">
        <v>4.166666666666667</v>
      </c>
      <c r="M52" s="39">
        <f>VLOOKUP(A52,[1]Blad1!$A:$D,4,FALSE)</f>
        <v>4.333333333333333</v>
      </c>
      <c r="N52" s="9">
        <v>4.75</v>
      </c>
      <c r="O52" s="10" t="s">
        <v>4</v>
      </c>
      <c r="P52" s="47">
        <v>4.75</v>
      </c>
      <c r="Q52" s="21">
        <v>7.666666666666667</v>
      </c>
      <c r="R52" s="34" t="s">
        <v>4</v>
      </c>
      <c r="S52" s="38">
        <v>7.666666666666667</v>
      </c>
      <c r="T52" s="11">
        <v>3.25</v>
      </c>
      <c r="U52" s="10" t="s">
        <v>4</v>
      </c>
      <c r="V52" s="47">
        <v>3.25</v>
      </c>
      <c r="W52" s="49" t="s">
        <v>86</v>
      </c>
      <c r="X52" s="50"/>
      <c r="Y52" s="188"/>
      <c r="Z52" s="49">
        <v>0</v>
      </c>
      <c r="AA52" s="125">
        <v>1</v>
      </c>
      <c r="AB52" s="125">
        <v>1</v>
      </c>
      <c r="AC52" s="125">
        <v>1</v>
      </c>
      <c r="AD52" s="125">
        <v>1</v>
      </c>
      <c r="AE52" s="125">
        <v>1</v>
      </c>
      <c r="AF52" s="125">
        <v>1</v>
      </c>
      <c r="AG52" s="142">
        <v>0</v>
      </c>
      <c r="AH52" s="141">
        <v>0</v>
      </c>
      <c r="AI52" s="141">
        <v>0</v>
      </c>
      <c r="AJ52" s="141">
        <v>0</v>
      </c>
      <c r="AK52" s="141">
        <v>0</v>
      </c>
      <c r="AL52" s="141">
        <v>0</v>
      </c>
      <c r="AM52" s="141">
        <v>0</v>
      </c>
      <c r="AN52" s="141">
        <v>0</v>
      </c>
      <c r="AO52" s="141">
        <v>0</v>
      </c>
      <c r="AP52" s="143">
        <v>0</v>
      </c>
      <c r="AQ52" s="159">
        <v>2</v>
      </c>
      <c r="AR52" s="125">
        <v>0</v>
      </c>
      <c r="AS52" s="125">
        <v>0</v>
      </c>
      <c r="AT52" s="125">
        <v>1</v>
      </c>
      <c r="AU52" s="125" t="s">
        <v>4</v>
      </c>
      <c r="AV52" s="125" t="s">
        <v>4</v>
      </c>
      <c r="AW52" s="125">
        <v>1</v>
      </c>
      <c r="AX52" s="125">
        <v>1</v>
      </c>
      <c r="AY52" s="125" t="s">
        <v>4</v>
      </c>
      <c r="AZ52" s="125" t="s">
        <v>4</v>
      </c>
      <c r="BA52" s="125" t="s">
        <v>4</v>
      </c>
      <c r="BB52" s="125">
        <v>1</v>
      </c>
      <c r="BC52" s="125">
        <v>1</v>
      </c>
      <c r="BD52" s="125">
        <v>1</v>
      </c>
      <c r="BE52" s="125">
        <v>1</v>
      </c>
      <c r="BF52" s="125">
        <v>1</v>
      </c>
      <c r="BG52" s="125">
        <v>1</v>
      </c>
      <c r="BH52" s="125">
        <v>1</v>
      </c>
      <c r="BI52" s="50">
        <v>1</v>
      </c>
    </row>
    <row r="53" spans="1:61" x14ac:dyDescent="0.25">
      <c r="A53" s="7" t="s">
        <v>55</v>
      </c>
      <c r="B53" s="8" t="s">
        <v>670</v>
      </c>
      <c r="C53" s="9">
        <v>1.8333333333333333</v>
      </c>
      <c r="D53" s="10" t="s">
        <v>4</v>
      </c>
      <c r="E53" s="27">
        <v>1.8333333333333333</v>
      </c>
      <c r="F53" s="11">
        <f>VLOOKUP(A53,[1]Blad1!$A:$AD,8,FALSE)</f>
        <v>3.6666666666666665</v>
      </c>
      <c r="G53" s="10" t="str">
        <f>VLOOKUP(A53,[1]Blad1!$A:$AD,20,FALSE)</f>
        <v>NA</v>
      </c>
      <c r="H53" s="27">
        <f>VLOOKUP(A53,[1]Blad1!$A:$AD,30,FALSE)</f>
        <v>3.6666666666666665</v>
      </c>
      <c r="I53" s="31">
        <v>4.666666666666667</v>
      </c>
      <c r="J53" s="21" t="s">
        <v>4</v>
      </c>
      <c r="K53" s="35" t="s">
        <v>4</v>
      </c>
      <c r="L53" s="39">
        <v>4.666666666666667</v>
      </c>
      <c r="M53" s="39">
        <f>VLOOKUP(A53,[1]Blad1!$A:$D,4,FALSE)</f>
        <v>4.333333333333333</v>
      </c>
      <c r="N53" s="9">
        <v>10</v>
      </c>
      <c r="O53" s="10" t="s">
        <v>4</v>
      </c>
      <c r="P53" s="47">
        <v>10</v>
      </c>
      <c r="Q53" s="21">
        <v>3.8333333333333335</v>
      </c>
      <c r="R53" s="34" t="s">
        <v>4</v>
      </c>
      <c r="S53" s="38">
        <v>3.8333333333333335</v>
      </c>
      <c r="T53" s="11">
        <v>1</v>
      </c>
      <c r="U53" s="10" t="s">
        <v>4</v>
      </c>
      <c r="V53" s="47">
        <v>1</v>
      </c>
      <c r="W53" s="49"/>
      <c r="X53" s="50" t="s">
        <v>86</v>
      </c>
      <c r="Y53" s="189"/>
      <c r="Z53" s="49">
        <v>0</v>
      </c>
      <c r="AA53" s="125">
        <v>0</v>
      </c>
      <c r="AB53" s="125">
        <v>0</v>
      </c>
      <c r="AC53" s="125">
        <v>0</v>
      </c>
      <c r="AD53" s="125">
        <v>1</v>
      </c>
      <c r="AE53" s="125">
        <v>0</v>
      </c>
      <c r="AF53" s="125">
        <v>0</v>
      </c>
      <c r="AG53" s="142">
        <v>0</v>
      </c>
      <c r="AH53" s="141">
        <v>0</v>
      </c>
      <c r="AI53" s="141">
        <v>0</v>
      </c>
      <c r="AJ53" s="141">
        <v>0</v>
      </c>
      <c r="AK53" s="141">
        <v>0</v>
      </c>
      <c r="AL53" s="141">
        <v>0</v>
      </c>
      <c r="AM53" s="141">
        <v>0</v>
      </c>
      <c r="AN53" s="141">
        <v>0</v>
      </c>
      <c r="AO53" s="141">
        <v>0</v>
      </c>
      <c r="AP53" s="143">
        <v>0</v>
      </c>
      <c r="AQ53" s="159">
        <v>2</v>
      </c>
      <c r="AR53" s="125">
        <v>1</v>
      </c>
      <c r="AS53" s="125">
        <v>1</v>
      </c>
      <c r="AT53" s="125">
        <v>0</v>
      </c>
      <c r="AU53" s="125">
        <v>1</v>
      </c>
      <c r="AV53" s="125">
        <v>0</v>
      </c>
      <c r="AW53" s="125">
        <v>1</v>
      </c>
      <c r="AX53" s="125">
        <v>1</v>
      </c>
      <c r="AY53" s="125">
        <v>1</v>
      </c>
      <c r="AZ53" s="125">
        <v>1</v>
      </c>
      <c r="BA53" s="125">
        <v>1</v>
      </c>
      <c r="BB53" s="125">
        <v>1</v>
      </c>
      <c r="BC53" s="125">
        <v>1</v>
      </c>
      <c r="BD53" s="125">
        <v>1</v>
      </c>
      <c r="BE53" s="125">
        <v>1</v>
      </c>
      <c r="BF53" s="125">
        <v>0</v>
      </c>
      <c r="BG53" s="125">
        <v>0</v>
      </c>
      <c r="BH53" s="125">
        <v>0</v>
      </c>
      <c r="BI53" s="50">
        <v>0</v>
      </c>
    </row>
    <row r="54" spans="1:61" x14ac:dyDescent="0.25">
      <c r="A54" s="7" t="s">
        <v>56</v>
      </c>
      <c r="B54" s="8" t="s">
        <v>670</v>
      </c>
      <c r="C54" s="9">
        <v>5</v>
      </c>
      <c r="D54" s="10" t="s">
        <v>4</v>
      </c>
      <c r="E54" s="27">
        <v>5</v>
      </c>
      <c r="F54" s="11">
        <f>VLOOKUP(A54,[1]Blad1!$A:$AD,8,FALSE)</f>
        <v>3.1666666666666665</v>
      </c>
      <c r="G54" s="10" t="str">
        <f>VLOOKUP(A54,[1]Blad1!$A:$AD,20,FALSE)</f>
        <v>NA</v>
      </c>
      <c r="H54" s="27">
        <f>VLOOKUP(A54,[1]Blad1!$A:$AD,30,FALSE)</f>
        <v>3.1666666666666665</v>
      </c>
      <c r="I54" s="31">
        <v>3.6666666666666665</v>
      </c>
      <c r="J54" s="21">
        <v>4.833333333333333</v>
      </c>
      <c r="K54" s="35" t="s">
        <v>4</v>
      </c>
      <c r="L54" s="39">
        <v>4.25</v>
      </c>
      <c r="M54" s="39">
        <f>VLOOKUP(A54,[1]Blad1!$A:$D,4,FALSE)</f>
        <v>3.6666666666666665</v>
      </c>
      <c r="N54" s="9">
        <v>4</v>
      </c>
      <c r="O54" s="10" t="s">
        <v>4</v>
      </c>
      <c r="P54" s="47">
        <v>4</v>
      </c>
      <c r="Q54" s="21">
        <v>10</v>
      </c>
      <c r="R54" s="34">
        <v>10</v>
      </c>
      <c r="S54" s="38">
        <v>10</v>
      </c>
      <c r="T54" s="11">
        <v>1.75</v>
      </c>
      <c r="U54" s="10" t="s">
        <v>4</v>
      </c>
      <c r="V54" s="47">
        <v>1.75</v>
      </c>
      <c r="W54" s="49"/>
      <c r="X54" s="50"/>
      <c r="Y54" s="188"/>
      <c r="Z54" s="49">
        <v>0</v>
      </c>
      <c r="AA54" s="125">
        <v>0</v>
      </c>
      <c r="AB54" s="125">
        <v>0</v>
      </c>
      <c r="AC54" s="125">
        <v>0</v>
      </c>
      <c r="AD54" s="125">
        <v>0</v>
      </c>
      <c r="AE54" s="125">
        <v>0</v>
      </c>
      <c r="AF54" s="125">
        <v>0</v>
      </c>
      <c r="AG54" s="142">
        <v>0</v>
      </c>
      <c r="AH54" s="141">
        <v>0</v>
      </c>
      <c r="AI54" s="141">
        <v>0</v>
      </c>
      <c r="AJ54" s="141">
        <v>0</v>
      </c>
      <c r="AK54" s="141">
        <v>0</v>
      </c>
      <c r="AL54" s="141">
        <v>0</v>
      </c>
      <c r="AM54" s="141">
        <v>0</v>
      </c>
      <c r="AN54" s="141">
        <v>0</v>
      </c>
      <c r="AO54" s="141">
        <v>0</v>
      </c>
      <c r="AP54" s="143">
        <v>0</v>
      </c>
      <c r="AQ54" s="159">
        <v>2</v>
      </c>
      <c r="AR54" s="125">
        <v>1</v>
      </c>
      <c r="AS54" s="125">
        <v>1</v>
      </c>
      <c r="AT54" s="125">
        <v>0</v>
      </c>
      <c r="AU54" s="125">
        <v>0</v>
      </c>
      <c r="AV54" s="125">
        <v>0</v>
      </c>
      <c r="AW54" s="125">
        <v>0</v>
      </c>
      <c r="AX54" s="125">
        <v>0</v>
      </c>
      <c r="AY54" s="125">
        <v>0</v>
      </c>
      <c r="AZ54" s="125">
        <v>0</v>
      </c>
      <c r="BA54" s="125">
        <v>0</v>
      </c>
      <c r="BB54" s="125">
        <v>1</v>
      </c>
      <c r="BC54" s="125">
        <v>1</v>
      </c>
      <c r="BD54" s="125">
        <v>2</v>
      </c>
      <c r="BE54" s="125">
        <v>1</v>
      </c>
      <c r="BF54" s="125">
        <v>0</v>
      </c>
      <c r="BG54" s="125">
        <v>0</v>
      </c>
      <c r="BH54" s="125">
        <v>0</v>
      </c>
      <c r="BI54" s="50">
        <v>0</v>
      </c>
    </row>
    <row r="55" spans="1:61" x14ac:dyDescent="0.25">
      <c r="A55" s="7" t="s">
        <v>57</v>
      </c>
      <c r="B55" s="8" t="s">
        <v>670</v>
      </c>
      <c r="C55" s="9">
        <v>4</v>
      </c>
      <c r="D55" s="10" t="s">
        <v>4</v>
      </c>
      <c r="E55" s="27">
        <v>4</v>
      </c>
      <c r="F55" s="11">
        <f>VLOOKUP(A55,[1]Blad1!$A:$AD,8,FALSE)</f>
        <v>3.3333333333333335</v>
      </c>
      <c r="G55" s="10" t="str">
        <f>VLOOKUP(A55,[1]Blad1!$A:$AD,20,FALSE)</f>
        <v>NA</v>
      </c>
      <c r="H55" s="27">
        <f>VLOOKUP(A55,[1]Blad1!$A:$AD,30,FALSE)</f>
        <v>3.3333333333333335</v>
      </c>
      <c r="I55" s="31">
        <v>4</v>
      </c>
      <c r="J55" s="21">
        <v>3.8333333333333335</v>
      </c>
      <c r="K55" s="35" t="s">
        <v>4</v>
      </c>
      <c r="L55" s="39">
        <v>3.916666666666667</v>
      </c>
      <c r="M55" s="39">
        <f>VLOOKUP(A55,[1]Blad1!$A:$D,4,FALSE)</f>
        <v>4</v>
      </c>
      <c r="N55" s="9">
        <v>6.75</v>
      </c>
      <c r="O55" s="10" t="s">
        <v>4</v>
      </c>
      <c r="P55" s="47">
        <v>6.75</v>
      </c>
      <c r="Q55" s="21">
        <v>10</v>
      </c>
      <c r="R55" s="34">
        <v>10</v>
      </c>
      <c r="S55" s="38">
        <v>10</v>
      </c>
      <c r="T55" s="11">
        <v>10</v>
      </c>
      <c r="U55" s="10">
        <v>9.3333333333333339</v>
      </c>
      <c r="V55" s="47">
        <v>9.6666666666666679</v>
      </c>
      <c r="W55" s="49"/>
      <c r="X55" s="50"/>
      <c r="Y55" s="188"/>
      <c r="Z55" s="49">
        <v>1</v>
      </c>
      <c r="AA55" s="125">
        <v>0</v>
      </c>
      <c r="AB55" s="125">
        <v>0</v>
      </c>
      <c r="AC55" s="125">
        <v>0</v>
      </c>
      <c r="AD55" s="125">
        <v>0</v>
      </c>
      <c r="AE55" s="125" t="s">
        <v>4</v>
      </c>
      <c r="AF55" s="125" t="s">
        <v>4</v>
      </c>
      <c r="AG55" s="142">
        <v>1</v>
      </c>
      <c r="AH55" s="141">
        <v>1</v>
      </c>
      <c r="AI55" s="141">
        <v>1</v>
      </c>
      <c r="AJ55" s="141">
        <v>1</v>
      </c>
      <c r="AK55" s="141">
        <v>1</v>
      </c>
      <c r="AL55" s="141">
        <v>1</v>
      </c>
      <c r="AM55" s="141">
        <v>1</v>
      </c>
      <c r="AN55" s="141">
        <v>1</v>
      </c>
      <c r="AO55" s="141">
        <v>1</v>
      </c>
      <c r="AP55" s="143">
        <v>1</v>
      </c>
      <c r="AQ55" s="159">
        <v>2</v>
      </c>
      <c r="AR55" s="125">
        <v>1</v>
      </c>
      <c r="AS55" s="125" t="s">
        <v>4</v>
      </c>
      <c r="AT55" s="125">
        <v>1</v>
      </c>
      <c r="AU55" s="125">
        <v>0</v>
      </c>
      <c r="AV55" s="125">
        <v>0</v>
      </c>
      <c r="AW55" s="125">
        <v>1</v>
      </c>
      <c r="AX55" s="125">
        <v>1</v>
      </c>
      <c r="AY55" s="125" t="s">
        <v>4</v>
      </c>
      <c r="AZ55" s="125" t="s">
        <v>4</v>
      </c>
      <c r="BA55" s="125">
        <v>1</v>
      </c>
      <c r="BB55" s="125">
        <v>2</v>
      </c>
      <c r="BC55" s="125">
        <v>2</v>
      </c>
      <c r="BD55" s="125">
        <v>2</v>
      </c>
      <c r="BE55" s="125">
        <v>2</v>
      </c>
      <c r="BF55" s="125">
        <v>1</v>
      </c>
      <c r="BG55" s="125">
        <v>1</v>
      </c>
      <c r="BH55" s="125">
        <v>1</v>
      </c>
      <c r="BI55" s="50">
        <v>1</v>
      </c>
    </row>
    <row r="56" spans="1:61" x14ac:dyDescent="0.25">
      <c r="A56" s="7" t="s">
        <v>58</v>
      </c>
      <c r="B56" s="8" t="s">
        <v>670</v>
      </c>
      <c r="C56" s="9">
        <v>1.8333333333333333</v>
      </c>
      <c r="D56" s="10" t="s">
        <v>4</v>
      </c>
      <c r="E56" s="27">
        <v>1.8333333333333333</v>
      </c>
      <c r="F56" s="11">
        <f>VLOOKUP(A56,[1]Blad1!$A:$AD,8,FALSE)</f>
        <v>4.166666666666667</v>
      </c>
      <c r="G56" s="10" t="str">
        <f>VLOOKUP(A56,[1]Blad1!$A:$AD,20,FALSE)</f>
        <v>NA</v>
      </c>
      <c r="H56" s="27">
        <f>VLOOKUP(A56,[1]Blad1!$A:$AD,30,FALSE)</f>
        <v>4.166666666666667</v>
      </c>
      <c r="I56" s="31">
        <v>4.666666666666667</v>
      </c>
      <c r="J56" s="21" t="s">
        <v>4</v>
      </c>
      <c r="K56" s="35">
        <v>3.5</v>
      </c>
      <c r="L56" s="39">
        <v>4.0833333333333339</v>
      </c>
      <c r="M56" s="39">
        <f>VLOOKUP(A56,[1]Blad1!$A:$D,4,FALSE)</f>
        <v>3.6666666666666665</v>
      </c>
      <c r="N56" s="9">
        <v>10</v>
      </c>
      <c r="O56" s="10" t="s">
        <v>4</v>
      </c>
      <c r="P56" s="47">
        <v>10</v>
      </c>
      <c r="Q56" s="21">
        <v>10</v>
      </c>
      <c r="R56" s="34">
        <v>10</v>
      </c>
      <c r="S56" s="38">
        <v>10</v>
      </c>
      <c r="T56" s="11">
        <v>3.25</v>
      </c>
      <c r="U56" s="10" t="s">
        <v>4</v>
      </c>
      <c r="V56" s="47">
        <v>3.25</v>
      </c>
      <c r="W56" s="49"/>
      <c r="X56" s="50"/>
      <c r="Y56" s="188"/>
      <c r="Z56" s="49">
        <v>1</v>
      </c>
      <c r="AA56" s="125">
        <v>0</v>
      </c>
      <c r="AB56" s="125">
        <v>0</v>
      </c>
      <c r="AC56" s="125">
        <v>0</v>
      </c>
      <c r="AD56" s="125">
        <v>0</v>
      </c>
      <c r="AE56" s="125">
        <v>0</v>
      </c>
      <c r="AF56" s="125">
        <v>0</v>
      </c>
      <c r="AG56" s="142">
        <v>0</v>
      </c>
      <c r="AH56" s="141">
        <v>0</v>
      </c>
      <c r="AI56" s="141">
        <v>0</v>
      </c>
      <c r="AJ56" s="141">
        <v>0</v>
      </c>
      <c r="AK56" s="141">
        <v>0</v>
      </c>
      <c r="AL56" s="141">
        <v>0</v>
      </c>
      <c r="AM56" s="141">
        <v>0</v>
      </c>
      <c r="AN56" s="141">
        <v>0</v>
      </c>
      <c r="AO56" s="141">
        <v>0</v>
      </c>
      <c r="AP56" s="143">
        <v>0</v>
      </c>
      <c r="AQ56" s="159">
        <v>2</v>
      </c>
      <c r="AR56" s="125">
        <v>1</v>
      </c>
      <c r="AS56" s="125">
        <v>0</v>
      </c>
      <c r="AT56" s="125">
        <v>1</v>
      </c>
      <c r="AU56" s="125">
        <v>1</v>
      </c>
      <c r="AV56" s="125">
        <v>1</v>
      </c>
      <c r="AW56" s="125">
        <v>0</v>
      </c>
      <c r="AX56" s="125">
        <v>0</v>
      </c>
      <c r="AY56" s="125">
        <v>1</v>
      </c>
      <c r="AZ56" s="125">
        <v>1</v>
      </c>
      <c r="BA56" s="125">
        <v>1</v>
      </c>
      <c r="BB56" s="125">
        <v>1</v>
      </c>
      <c r="BC56" s="125">
        <v>1</v>
      </c>
      <c r="BD56" s="125">
        <v>1</v>
      </c>
      <c r="BE56" s="125">
        <v>1</v>
      </c>
      <c r="BF56" s="125">
        <v>1</v>
      </c>
      <c r="BG56" s="125">
        <v>1</v>
      </c>
      <c r="BH56" s="125">
        <v>1</v>
      </c>
      <c r="BI56" s="50">
        <v>1</v>
      </c>
    </row>
    <row r="57" spans="1:61" x14ac:dyDescent="0.25">
      <c r="A57" s="7" t="s">
        <v>59</v>
      </c>
      <c r="B57" s="8" t="s">
        <v>670</v>
      </c>
      <c r="C57" s="9">
        <v>1.3333333333333333</v>
      </c>
      <c r="D57" s="10" t="s">
        <v>4</v>
      </c>
      <c r="E57" s="27">
        <v>1.3333333333333333</v>
      </c>
      <c r="F57" s="11">
        <f>VLOOKUP(A57,[1]Blad1!$A:$AD,8,FALSE)</f>
        <v>1.6666666666666667</v>
      </c>
      <c r="G57" s="10" t="str">
        <f>VLOOKUP(A57,[1]Blad1!$A:$AD,20,FALSE)</f>
        <v>NA</v>
      </c>
      <c r="H57" s="27">
        <f>VLOOKUP(A57,[1]Blad1!$A:$AD,30,FALSE)</f>
        <v>1.6666666666666667</v>
      </c>
      <c r="I57" s="31">
        <v>3</v>
      </c>
      <c r="J57" s="21">
        <v>3.6666666666666665</v>
      </c>
      <c r="K57" s="35" t="s">
        <v>4</v>
      </c>
      <c r="L57" s="39">
        <v>3.333333333333333</v>
      </c>
      <c r="M57" s="39">
        <f>VLOOKUP(A57,[1]Blad1!$A:$D,4,FALSE)</f>
        <v>2.3333333333333335</v>
      </c>
      <c r="N57" s="9">
        <v>10</v>
      </c>
      <c r="O57" s="10" t="s">
        <v>4</v>
      </c>
      <c r="P57" s="47">
        <v>10</v>
      </c>
      <c r="Q57" s="21">
        <v>10</v>
      </c>
      <c r="R57" s="34">
        <v>10</v>
      </c>
      <c r="S57" s="38">
        <v>10</v>
      </c>
      <c r="T57" s="11">
        <v>9.25</v>
      </c>
      <c r="U57" s="10">
        <v>8.75</v>
      </c>
      <c r="V57" s="47">
        <v>9</v>
      </c>
      <c r="W57" s="49"/>
      <c r="X57" s="50"/>
      <c r="Y57" s="188"/>
      <c r="Z57" s="49">
        <v>0</v>
      </c>
      <c r="AA57" s="125">
        <v>0</v>
      </c>
      <c r="AB57" s="125">
        <v>0</v>
      </c>
      <c r="AC57" s="125">
        <v>0</v>
      </c>
      <c r="AD57" s="125">
        <v>0</v>
      </c>
      <c r="AE57" s="125">
        <v>0</v>
      </c>
      <c r="AF57" s="125">
        <v>0</v>
      </c>
      <c r="AG57" s="142">
        <v>1</v>
      </c>
      <c r="AH57" s="141">
        <v>1</v>
      </c>
      <c r="AI57" s="141">
        <v>1</v>
      </c>
      <c r="AJ57" s="141">
        <v>1</v>
      </c>
      <c r="AK57" s="141">
        <v>1</v>
      </c>
      <c r="AL57" s="141">
        <v>1</v>
      </c>
      <c r="AM57" s="141">
        <v>1</v>
      </c>
      <c r="AN57" s="141">
        <v>1</v>
      </c>
      <c r="AO57" s="141">
        <v>1</v>
      </c>
      <c r="AP57" s="143">
        <v>1</v>
      </c>
      <c r="AQ57" s="159">
        <v>2</v>
      </c>
      <c r="AR57" s="125">
        <v>1</v>
      </c>
      <c r="AS57" s="125">
        <v>0</v>
      </c>
      <c r="AT57" s="125">
        <v>1</v>
      </c>
      <c r="AU57" s="125">
        <v>0</v>
      </c>
      <c r="AV57" s="125">
        <v>0</v>
      </c>
      <c r="AW57" s="125">
        <v>1</v>
      </c>
      <c r="AX57" s="125">
        <v>0</v>
      </c>
      <c r="AY57" s="125">
        <v>0</v>
      </c>
      <c r="AZ57" s="125">
        <v>0</v>
      </c>
      <c r="BA57" s="125">
        <v>0</v>
      </c>
      <c r="BB57" s="125">
        <v>2</v>
      </c>
      <c r="BC57" s="125">
        <v>2</v>
      </c>
      <c r="BD57" s="125">
        <v>2</v>
      </c>
      <c r="BE57" s="125">
        <v>2</v>
      </c>
      <c r="BF57" s="125">
        <v>1</v>
      </c>
      <c r="BG57" s="125">
        <v>1</v>
      </c>
      <c r="BH57" s="125">
        <v>1</v>
      </c>
      <c r="BI57" s="50">
        <v>1</v>
      </c>
    </row>
    <row r="58" spans="1:61" x14ac:dyDescent="0.25">
      <c r="A58" s="7" t="s">
        <v>60</v>
      </c>
      <c r="B58" s="8" t="s">
        <v>670</v>
      </c>
      <c r="C58" s="9">
        <v>1.6666666666666667</v>
      </c>
      <c r="D58" s="10" t="s">
        <v>4</v>
      </c>
      <c r="E58" s="27">
        <v>1.6666666666666667</v>
      </c>
      <c r="F58" s="11">
        <f>VLOOKUP(A58,[1]Blad1!$A:$AD,8,FALSE)</f>
        <v>4</v>
      </c>
      <c r="G58" s="10" t="str">
        <f>VLOOKUP(A58,[1]Blad1!$A:$AD,20,FALSE)</f>
        <v>NA</v>
      </c>
      <c r="H58" s="27">
        <f>VLOOKUP(A58,[1]Blad1!$A:$AD,30,FALSE)</f>
        <v>4</v>
      </c>
      <c r="I58" s="31">
        <v>4.3</v>
      </c>
      <c r="J58" s="21" t="s">
        <v>4</v>
      </c>
      <c r="K58" s="35" t="s">
        <v>4</v>
      </c>
      <c r="L58" s="39">
        <v>4.3</v>
      </c>
      <c r="M58" s="39">
        <f>VLOOKUP(A58,[1]Blad1!$A:$D,4,FALSE)</f>
        <v>4.333333333333333</v>
      </c>
      <c r="N58" s="9">
        <v>10</v>
      </c>
      <c r="O58" s="10" t="s">
        <v>4</v>
      </c>
      <c r="P58" s="47">
        <v>10</v>
      </c>
      <c r="Q58" s="21">
        <v>3.6666666666666665</v>
      </c>
      <c r="R58" s="34">
        <v>10</v>
      </c>
      <c r="S58" s="38">
        <v>6.833333333333333</v>
      </c>
      <c r="T58" s="11">
        <v>1</v>
      </c>
      <c r="U58" s="10">
        <v>8.9166666666666661</v>
      </c>
      <c r="V58" s="47">
        <v>4.958333333333333</v>
      </c>
      <c r="W58" s="49"/>
      <c r="X58" s="50" t="s">
        <v>86</v>
      </c>
      <c r="Y58" s="189"/>
      <c r="Z58" s="49">
        <v>0</v>
      </c>
      <c r="AA58" s="125">
        <v>0</v>
      </c>
      <c r="AB58" s="125">
        <v>0</v>
      </c>
      <c r="AC58" s="125">
        <v>0</v>
      </c>
      <c r="AD58" s="125">
        <v>0</v>
      </c>
      <c r="AE58" s="125">
        <v>0</v>
      </c>
      <c r="AF58" s="125">
        <v>0</v>
      </c>
      <c r="AG58" s="142">
        <v>0</v>
      </c>
      <c r="AH58" s="141">
        <v>0</v>
      </c>
      <c r="AI58" s="141">
        <v>0</v>
      </c>
      <c r="AJ58" s="141">
        <v>0</v>
      </c>
      <c r="AK58" s="141">
        <v>0</v>
      </c>
      <c r="AL58" s="141">
        <v>0</v>
      </c>
      <c r="AM58" s="141">
        <v>0</v>
      </c>
      <c r="AN58" s="141">
        <v>1</v>
      </c>
      <c r="AO58" s="141">
        <v>1</v>
      </c>
      <c r="AP58" s="143">
        <v>1</v>
      </c>
      <c r="AQ58" s="159">
        <v>2</v>
      </c>
      <c r="AR58" s="125">
        <v>1</v>
      </c>
      <c r="AS58" s="125">
        <v>0</v>
      </c>
      <c r="AT58" s="125">
        <v>1</v>
      </c>
      <c r="AU58" s="125" t="s">
        <v>4</v>
      </c>
      <c r="AV58" s="125">
        <v>0</v>
      </c>
      <c r="AW58" s="125">
        <v>1</v>
      </c>
      <c r="AX58" s="125">
        <v>1</v>
      </c>
      <c r="AY58" s="125">
        <v>1</v>
      </c>
      <c r="AZ58" s="125">
        <v>1</v>
      </c>
      <c r="BA58" s="125">
        <v>1</v>
      </c>
      <c r="BB58" s="125">
        <v>1</v>
      </c>
      <c r="BC58" s="125">
        <v>1</v>
      </c>
      <c r="BD58" s="125">
        <v>1</v>
      </c>
      <c r="BE58" s="125">
        <v>1</v>
      </c>
      <c r="BF58" s="125">
        <v>0</v>
      </c>
      <c r="BG58" s="125">
        <v>0</v>
      </c>
      <c r="BH58" s="125">
        <v>0</v>
      </c>
      <c r="BI58" s="50">
        <v>0</v>
      </c>
    </row>
    <row r="59" spans="1:61" x14ac:dyDescent="0.25">
      <c r="A59" s="7" t="s">
        <v>61</v>
      </c>
      <c r="B59" s="8" t="s">
        <v>670</v>
      </c>
      <c r="C59" s="9">
        <v>1</v>
      </c>
      <c r="D59" s="10" t="s">
        <v>4</v>
      </c>
      <c r="E59" s="27">
        <v>1</v>
      </c>
      <c r="F59" s="11">
        <f>VLOOKUP(A59,[1]Blad1!$A:$AD,8,FALSE)</f>
        <v>2.5</v>
      </c>
      <c r="G59" s="10">
        <f>VLOOKUP(A59,[1]Blad1!$A:$AD,20,FALSE)</f>
        <v>1</v>
      </c>
      <c r="H59" s="27">
        <f>VLOOKUP(A59,[1]Blad1!$A:$AD,30,FALSE)</f>
        <v>1.75</v>
      </c>
      <c r="I59" s="31">
        <v>4</v>
      </c>
      <c r="J59" s="21">
        <v>2.3333333333333335</v>
      </c>
      <c r="K59" s="35">
        <v>3.8333333333333335</v>
      </c>
      <c r="L59" s="39">
        <v>3.3888888888888893</v>
      </c>
      <c r="M59" s="39">
        <f>VLOOKUP(A59,[1]Blad1!$A:$D,4,FALSE)</f>
        <v>4</v>
      </c>
      <c r="N59" s="9">
        <v>10</v>
      </c>
      <c r="O59" s="10" t="s">
        <v>4</v>
      </c>
      <c r="P59" s="47">
        <v>10</v>
      </c>
      <c r="Q59" s="21">
        <v>10</v>
      </c>
      <c r="R59" s="34">
        <v>10</v>
      </c>
      <c r="S59" s="38">
        <v>10</v>
      </c>
      <c r="T59" s="11">
        <v>7</v>
      </c>
      <c r="U59" s="10" t="s">
        <v>4</v>
      </c>
      <c r="V59" s="47">
        <v>7</v>
      </c>
      <c r="W59" s="49"/>
      <c r="X59" s="50"/>
      <c r="Y59" s="188"/>
      <c r="Z59" s="49">
        <v>0</v>
      </c>
      <c r="AA59" s="125">
        <v>1</v>
      </c>
      <c r="AB59" s="125">
        <v>1</v>
      </c>
      <c r="AC59" s="125">
        <v>1</v>
      </c>
      <c r="AD59" s="125">
        <v>1</v>
      </c>
      <c r="AE59" s="125">
        <v>1</v>
      </c>
      <c r="AF59" s="125">
        <v>1</v>
      </c>
      <c r="AG59" s="142">
        <v>1</v>
      </c>
      <c r="AH59" s="141">
        <v>1</v>
      </c>
      <c r="AI59" s="141">
        <v>1</v>
      </c>
      <c r="AJ59" s="141">
        <v>1</v>
      </c>
      <c r="AK59" s="141">
        <v>1</v>
      </c>
      <c r="AL59" s="141">
        <v>1</v>
      </c>
      <c r="AM59" s="141">
        <v>1</v>
      </c>
      <c r="AN59" s="141">
        <v>1</v>
      </c>
      <c r="AO59" s="141">
        <v>1</v>
      </c>
      <c r="AP59" s="143">
        <v>1</v>
      </c>
      <c r="AQ59" s="159">
        <v>2</v>
      </c>
      <c r="AR59" s="125">
        <v>1</v>
      </c>
      <c r="AS59" s="125">
        <v>0</v>
      </c>
      <c r="AT59" s="125">
        <v>1</v>
      </c>
      <c r="AU59" s="125">
        <v>1</v>
      </c>
      <c r="AV59" s="125">
        <v>1</v>
      </c>
      <c r="AW59" s="125">
        <v>0</v>
      </c>
      <c r="AX59" s="125">
        <v>0</v>
      </c>
      <c r="AY59" s="125">
        <v>0</v>
      </c>
      <c r="AZ59" s="125">
        <v>0</v>
      </c>
      <c r="BA59" s="125">
        <v>0</v>
      </c>
      <c r="BB59" s="125">
        <v>1</v>
      </c>
      <c r="BC59" s="125">
        <v>1</v>
      </c>
      <c r="BD59" s="125">
        <v>1</v>
      </c>
      <c r="BE59" s="125">
        <v>1</v>
      </c>
      <c r="BF59" s="125">
        <v>0</v>
      </c>
      <c r="BG59" s="125">
        <v>0</v>
      </c>
      <c r="BH59" s="125">
        <v>0</v>
      </c>
      <c r="BI59" s="50">
        <v>0</v>
      </c>
    </row>
    <row r="60" spans="1:61" x14ac:dyDescent="0.25">
      <c r="A60" s="7" t="s">
        <v>62</v>
      </c>
      <c r="B60" s="8" t="s">
        <v>670</v>
      </c>
      <c r="C60" s="9">
        <v>1.3333333333333333</v>
      </c>
      <c r="D60" s="10" t="s">
        <v>4</v>
      </c>
      <c r="E60" s="27">
        <v>1.3333333333333333</v>
      </c>
      <c r="F60" s="11">
        <f>VLOOKUP(A60,[1]Blad1!$A:$AD,8,FALSE)</f>
        <v>3.3333333333333335</v>
      </c>
      <c r="G60" s="10" t="str">
        <f>VLOOKUP(A60,[1]Blad1!$A:$AD,20,FALSE)</f>
        <v>NA</v>
      </c>
      <c r="H60" s="27">
        <f>VLOOKUP(A60,[1]Blad1!$A:$AD,30,FALSE)</f>
        <v>3.3333333333333335</v>
      </c>
      <c r="I60" s="31">
        <v>5</v>
      </c>
      <c r="J60" s="21" t="s">
        <v>4</v>
      </c>
      <c r="K60" s="35" t="s">
        <v>4</v>
      </c>
      <c r="L60" s="39">
        <v>5</v>
      </c>
      <c r="M60" s="39">
        <f>VLOOKUP(A60,[1]Blad1!$A:$D,4,FALSE)</f>
        <v>4.333333333333333</v>
      </c>
      <c r="N60" s="9">
        <v>10</v>
      </c>
      <c r="O60" s="10" t="s">
        <v>4</v>
      </c>
      <c r="P60" s="47">
        <v>10</v>
      </c>
      <c r="Q60" s="21">
        <v>10</v>
      </c>
      <c r="R60" s="34">
        <v>10</v>
      </c>
      <c r="S60" s="38">
        <v>10</v>
      </c>
      <c r="T60" s="11">
        <v>1.5</v>
      </c>
      <c r="U60" s="10" t="s">
        <v>4</v>
      </c>
      <c r="V60" s="47">
        <v>1.5</v>
      </c>
      <c r="W60" s="49"/>
      <c r="X60" s="50"/>
      <c r="Y60" s="188"/>
      <c r="Z60" s="49">
        <v>1</v>
      </c>
      <c r="AA60" s="125">
        <v>1</v>
      </c>
      <c r="AB60" s="125">
        <v>1</v>
      </c>
      <c r="AC60" s="125">
        <v>1</v>
      </c>
      <c r="AD60" s="125">
        <v>1</v>
      </c>
      <c r="AE60" s="125">
        <v>1</v>
      </c>
      <c r="AF60" s="125" t="s">
        <v>4</v>
      </c>
      <c r="AG60" s="142">
        <v>0</v>
      </c>
      <c r="AH60" s="141">
        <v>0</v>
      </c>
      <c r="AI60" s="141">
        <v>0</v>
      </c>
      <c r="AJ60" s="141">
        <v>0</v>
      </c>
      <c r="AK60" s="141">
        <v>0</v>
      </c>
      <c r="AL60" s="141">
        <v>0</v>
      </c>
      <c r="AM60" s="141">
        <v>0</v>
      </c>
      <c r="AN60" s="141">
        <v>0</v>
      </c>
      <c r="AO60" s="141">
        <v>0</v>
      </c>
      <c r="AP60" s="143">
        <v>0</v>
      </c>
      <c r="AQ60" s="159">
        <v>2</v>
      </c>
      <c r="AR60" s="125">
        <v>1</v>
      </c>
      <c r="AS60" s="125">
        <v>0</v>
      </c>
      <c r="AT60" s="125">
        <v>0</v>
      </c>
      <c r="AU60" s="125">
        <v>0</v>
      </c>
      <c r="AV60" s="125">
        <v>0</v>
      </c>
      <c r="AW60" s="125">
        <v>1</v>
      </c>
      <c r="AX60" s="125">
        <v>1</v>
      </c>
      <c r="AY60" s="125">
        <v>1</v>
      </c>
      <c r="AZ60" s="125">
        <v>1</v>
      </c>
      <c r="BA60" s="125">
        <v>1</v>
      </c>
      <c r="BB60" s="125">
        <v>1</v>
      </c>
      <c r="BC60" s="125">
        <v>1</v>
      </c>
      <c r="BD60" s="125">
        <v>1</v>
      </c>
      <c r="BE60" s="125">
        <v>1</v>
      </c>
      <c r="BF60" s="125">
        <v>0</v>
      </c>
      <c r="BG60" s="125">
        <v>0</v>
      </c>
      <c r="BH60" s="125">
        <v>0</v>
      </c>
      <c r="BI60" s="50">
        <v>0</v>
      </c>
    </row>
    <row r="61" spans="1:61" x14ac:dyDescent="0.25">
      <c r="A61" s="7" t="s">
        <v>63</v>
      </c>
      <c r="B61" s="8" t="s">
        <v>670</v>
      </c>
      <c r="C61" s="9">
        <v>1.6666666666666667</v>
      </c>
      <c r="D61" s="10" t="s">
        <v>4</v>
      </c>
      <c r="E61" s="27">
        <v>1.6666666666666667</v>
      </c>
      <c r="F61" s="11">
        <f>VLOOKUP(A61,[1]Blad1!$A:$AD,8,FALSE)</f>
        <v>3.5</v>
      </c>
      <c r="G61" s="10" t="str">
        <f>VLOOKUP(A61,[1]Blad1!$A:$AD,20,FALSE)</f>
        <v>NA</v>
      </c>
      <c r="H61" s="27">
        <f>VLOOKUP(A61,[1]Blad1!$A:$AD,30,FALSE)</f>
        <v>3.5</v>
      </c>
      <c r="I61" s="31">
        <v>4.3</v>
      </c>
      <c r="J61" s="21" t="s">
        <v>4</v>
      </c>
      <c r="K61" s="35" t="s">
        <v>4</v>
      </c>
      <c r="L61" s="39">
        <v>4.3</v>
      </c>
      <c r="M61" s="39">
        <f>VLOOKUP(A61,[1]Blad1!$A:$D,4,FALSE)</f>
        <v>4</v>
      </c>
      <c r="N61" s="9">
        <v>10</v>
      </c>
      <c r="O61" s="10" t="s">
        <v>4</v>
      </c>
      <c r="P61" s="47">
        <v>10</v>
      </c>
      <c r="Q61" s="21">
        <v>8.5</v>
      </c>
      <c r="R61" s="34" t="s">
        <v>4</v>
      </c>
      <c r="S61" s="38">
        <v>8.5</v>
      </c>
      <c r="T61" s="11">
        <v>2</v>
      </c>
      <c r="U61" s="10" t="s">
        <v>4</v>
      </c>
      <c r="V61" s="47">
        <v>2</v>
      </c>
      <c r="W61" s="49"/>
      <c r="X61" s="50" t="s">
        <v>86</v>
      </c>
      <c r="Y61" s="189"/>
      <c r="Z61" s="49">
        <v>1</v>
      </c>
      <c r="AA61" s="125">
        <v>0</v>
      </c>
      <c r="AB61" s="125">
        <v>1</v>
      </c>
      <c r="AC61" s="125">
        <v>1</v>
      </c>
      <c r="AD61" s="125">
        <v>1</v>
      </c>
      <c r="AE61" s="125">
        <v>1</v>
      </c>
      <c r="AF61" s="125">
        <v>1</v>
      </c>
      <c r="AG61" s="142">
        <v>0</v>
      </c>
      <c r="AH61" s="141">
        <v>0</v>
      </c>
      <c r="AI61" s="141">
        <v>0</v>
      </c>
      <c r="AJ61" s="141">
        <v>0</v>
      </c>
      <c r="AK61" s="141">
        <v>0</v>
      </c>
      <c r="AL61" s="141">
        <v>0</v>
      </c>
      <c r="AM61" s="141">
        <v>0</v>
      </c>
      <c r="AN61" s="141">
        <v>0</v>
      </c>
      <c r="AO61" s="141">
        <v>0</v>
      </c>
      <c r="AP61" s="143">
        <v>0</v>
      </c>
      <c r="AQ61" s="159">
        <v>2</v>
      </c>
      <c r="AR61" s="125">
        <v>1</v>
      </c>
      <c r="AS61" s="125">
        <v>1</v>
      </c>
      <c r="AT61" s="125">
        <v>1</v>
      </c>
      <c r="AU61" s="125">
        <v>0</v>
      </c>
      <c r="AV61" s="125">
        <v>0</v>
      </c>
      <c r="AW61" s="125">
        <v>1</v>
      </c>
      <c r="AX61" s="125">
        <v>1</v>
      </c>
      <c r="AY61" s="125">
        <v>1</v>
      </c>
      <c r="AZ61" s="125">
        <v>1</v>
      </c>
      <c r="BA61" s="125">
        <v>1</v>
      </c>
      <c r="BB61" s="125">
        <v>1</v>
      </c>
      <c r="BC61" s="125">
        <v>1</v>
      </c>
      <c r="BD61" s="125">
        <v>2</v>
      </c>
      <c r="BE61" s="125">
        <v>1</v>
      </c>
      <c r="BF61" s="125">
        <v>0</v>
      </c>
      <c r="BG61" s="125">
        <v>0</v>
      </c>
      <c r="BH61" s="125">
        <v>1</v>
      </c>
      <c r="BI61" s="50">
        <v>1</v>
      </c>
    </row>
    <row r="62" spans="1:61" x14ac:dyDescent="0.25">
      <c r="A62" s="7" t="s">
        <v>64</v>
      </c>
      <c r="B62" s="8" t="s">
        <v>670</v>
      </c>
      <c r="C62" s="9">
        <v>5</v>
      </c>
      <c r="D62" s="10" t="s">
        <v>4</v>
      </c>
      <c r="E62" s="27">
        <v>5</v>
      </c>
      <c r="F62" s="11">
        <f>VLOOKUP(A62,[1]Blad1!$A:$AD,8,FALSE)</f>
        <v>3.3333333333333335</v>
      </c>
      <c r="G62" s="10" t="str">
        <f>VLOOKUP(A62,[1]Blad1!$A:$AD,20,FALSE)</f>
        <v>NA</v>
      </c>
      <c r="H62" s="27">
        <f>VLOOKUP(A62,[1]Blad1!$A:$AD,30,FALSE)</f>
        <v>3.3333333333333335</v>
      </c>
      <c r="I62" s="31">
        <v>5</v>
      </c>
      <c r="J62" s="21" t="s">
        <v>4</v>
      </c>
      <c r="K62" s="35" t="s">
        <v>4</v>
      </c>
      <c r="L62" s="39">
        <v>5</v>
      </c>
      <c r="M62" s="39">
        <f>VLOOKUP(A62,[1]Blad1!$A:$D,4,FALSE)</f>
        <v>4</v>
      </c>
      <c r="N62" s="9">
        <v>6.125</v>
      </c>
      <c r="O62" s="10" t="s">
        <v>4</v>
      </c>
      <c r="P62" s="47">
        <v>6.125</v>
      </c>
      <c r="Q62" s="21">
        <v>8.3333333333333339</v>
      </c>
      <c r="R62" s="34" t="s">
        <v>4</v>
      </c>
      <c r="S62" s="38">
        <v>8.3333333333333339</v>
      </c>
      <c r="T62" s="11">
        <v>1</v>
      </c>
      <c r="U62" s="10" t="s">
        <v>4</v>
      </c>
      <c r="V62" s="47">
        <v>1</v>
      </c>
      <c r="W62" s="49" t="s">
        <v>86</v>
      </c>
      <c r="X62" s="50"/>
      <c r="Y62" s="188"/>
      <c r="Z62" s="49">
        <v>0</v>
      </c>
      <c r="AA62" s="125">
        <v>0</v>
      </c>
      <c r="AB62" s="125">
        <v>0</v>
      </c>
      <c r="AC62" s="125">
        <v>0</v>
      </c>
      <c r="AD62" s="125">
        <v>0</v>
      </c>
      <c r="AE62" s="125">
        <v>1</v>
      </c>
      <c r="AF62" s="125">
        <v>1</v>
      </c>
      <c r="AG62" s="142">
        <v>0</v>
      </c>
      <c r="AH62" s="141">
        <v>0</v>
      </c>
      <c r="AI62" s="141">
        <v>0</v>
      </c>
      <c r="AJ62" s="141">
        <v>0</v>
      </c>
      <c r="AK62" s="141">
        <v>0</v>
      </c>
      <c r="AL62" s="141">
        <v>0</v>
      </c>
      <c r="AM62" s="141">
        <v>0</v>
      </c>
      <c r="AN62" s="141">
        <v>0</v>
      </c>
      <c r="AO62" s="141">
        <v>0</v>
      </c>
      <c r="AP62" s="143">
        <v>0</v>
      </c>
      <c r="AQ62" s="159">
        <v>0</v>
      </c>
      <c r="AR62" s="125" t="s">
        <v>4</v>
      </c>
      <c r="AS62" s="125">
        <v>0</v>
      </c>
      <c r="AT62" s="125" t="s">
        <v>4</v>
      </c>
      <c r="AU62" s="125">
        <v>1</v>
      </c>
      <c r="AV62" s="125">
        <v>1</v>
      </c>
      <c r="AW62" s="125">
        <v>0</v>
      </c>
      <c r="AX62" s="125">
        <v>0</v>
      </c>
      <c r="AY62" s="125">
        <v>0</v>
      </c>
      <c r="AZ62" s="125">
        <v>0</v>
      </c>
      <c r="BA62" s="125">
        <v>0</v>
      </c>
      <c r="BB62" s="125">
        <v>1</v>
      </c>
      <c r="BC62" s="125">
        <v>2</v>
      </c>
      <c r="BD62" s="125" t="s">
        <v>4</v>
      </c>
      <c r="BE62" s="125" t="s">
        <v>4</v>
      </c>
      <c r="BF62" s="125">
        <v>0</v>
      </c>
      <c r="BG62" s="125">
        <v>0</v>
      </c>
      <c r="BH62" s="125">
        <v>0</v>
      </c>
      <c r="BI62" s="50">
        <v>0</v>
      </c>
    </row>
    <row r="63" spans="1:61" x14ac:dyDescent="0.25">
      <c r="A63" s="7" t="s">
        <v>65</v>
      </c>
      <c r="B63" s="8" t="s">
        <v>670</v>
      </c>
      <c r="C63" s="9">
        <v>4</v>
      </c>
      <c r="D63" s="10" t="s">
        <v>4</v>
      </c>
      <c r="E63" s="27">
        <v>4</v>
      </c>
      <c r="F63" s="11">
        <f>VLOOKUP(A63,[1]Blad1!$A:$AD,8,FALSE)</f>
        <v>3.5</v>
      </c>
      <c r="G63" s="10" t="str">
        <f>VLOOKUP(A63,[1]Blad1!$A:$AD,20,FALSE)</f>
        <v>NA</v>
      </c>
      <c r="H63" s="27">
        <f>VLOOKUP(A63,[1]Blad1!$A:$AD,30,FALSE)</f>
        <v>3.5</v>
      </c>
      <c r="I63" s="31">
        <v>5</v>
      </c>
      <c r="J63" s="21" t="s">
        <v>4</v>
      </c>
      <c r="K63" s="35" t="s">
        <v>4</v>
      </c>
      <c r="L63" s="39">
        <v>5</v>
      </c>
      <c r="M63" s="39">
        <f>VLOOKUP(A63,[1]Blad1!$A:$D,4,FALSE)</f>
        <v>5</v>
      </c>
      <c r="N63" s="9">
        <v>5.375</v>
      </c>
      <c r="O63" s="10" t="s">
        <v>4</v>
      </c>
      <c r="P63" s="47">
        <v>5.375</v>
      </c>
      <c r="Q63" s="21">
        <v>5</v>
      </c>
      <c r="R63" s="34" t="s">
        <v>4</v>
      </c>
      <c r="S63" s="38">
        <v>5</v>
      </c>
      <c r="T63" s="11">
        <v>1.125</v>
      </c>
      <c r="U63" s="10" t="s">
        <v>4</v>
      </c>
      <c r="V63" s="47">
        <v>1.125</v>
      </c>
      <c r="W63" s="49" t="s">
        <v>86</v>
      </c>
      <c r="X63" s="50"/>
      <c r="Y63" s="188"/>
      <c r="Z63" s="49">
        <v>2</v>
      </c>
      <c r="AA63" s="125">
        <v>1</v>
      </c>
      <c r="AB63" s="125">
        <v>1</v>
      </c>
      <c r="AC63" s="125">
        <v>1</v>
      </c>
      <c r="AD63" s="125">
        <v>1</v>
      </c>
      <c r="AE63" s="125" t="s">
        <v>4</v>
      </c>
      <c r="AF63" s="125" t="s">
        <v>4</v>
      </c>
      <c r="AG63" s="142">
        <v>0</v>
      </c>
      <c r="AH63" s="141">
        <v>0</v>
      </c>
      <c r="AI63" s="141">
        <v>0</v>
      </c>
      <c r="AJ63" s="141">
        <v>0</v>
      </c>
      <c r="AK63" s="141">
        <v>0</v>
      </c>
      <c r="AL63" s="141">
        <v>0</v>
      </c>
      <c r="AM63" s="141">
        <v>0</v>
      </c>
      <c r="AN63" s="141">
        <v>0</v>
      </c>
      <c r="AO63" s="141">
        <v>0</v>
      </c>
      <c r="AP63" s="143">
        <v>0</v>
      </c>
      <c r="AQ63" s="159">
        <v>2</v>
      </c>
      <c r="AR63" s="125">
        <v>1</v>
      </c>
      <c r="AS63" s="125">
        <v>0</v>
      </c>
      <c r="AT63" s="125">
        <v>0</v>
      </c>
      <c r="AU63" s="125">
        <v>1</v>
      </c>
      <c r="AV63" s="125">
        <v>1</v>
      </c>
      <c r="AW63" s="125">
        <v>1</v>
      </c>
      <c r="AX63" s="125">
        <v>0</v>
      </c>
      <c r="AY63" s="125">
        <v>0</v>
      </c>
      <c r="AZ63" s="125">
        <v>0</v>
      </c>
      <c r="BA63" s="125">
        <v>0</v>
      </c>
      <c r="BB63" s="125">
        <v>0</v>
      </c>
      <c r="BC63" s="125">
        <v>0</v>
      </c>
      <c r="BD63" s="125">
        <v>0</v>
      </c>
      <c r="BE63" s="125">
        <v>0</v>
      </c>
      <c r="BF63" s="125">
        <v>0</v>
      </c>
      <c r="BG63" s="125">
        <v>0</v>
      </c>
      <c r="BH63" s="125">
        <v>0</v>
      </c>
      <c r="BI63" s="50">
        <v>0</v>
      </c>
    </row>
    <row r="64" spans="1:61" x14ac:dyDescent="0.25">
      <c r="A64" s="7" t="s">
        <v>66</v>
      </c>
      <c r="B64" s="8" t="s">
        <v>670</v>
      </c>
      <c r="C64" s="9">
        <v>4</v>
      </c>
      <c r="D64" s="10" t="s">
        <v>4</v>
      </c>
      <c r="E64" s="27">
        <v>4</v>
      </c>
      <c r="F64" s="11">
        <f>VLOOKUP(A64,[1]Blad1!$A:$AD,8,FALSE)</f>
        <v>2.8333333333333335</v>
      </c>
      <c r="G64" s="10">
        <f>VLOOKUP(A64,[1]Blad1!$A:$AD,20,FALSE)</f>
        <v>2</v>
      </c>
      <c r="H64" s="27">
        <f>VLOOKUP(A64,[1]Blad1!$A:$AD,30,FALSE)</f>
        <v>2.416666666666667</v>
      </c>
      <c r="I64" s="31">
        <v>4.3</v>
      </c>
      <c r="J64" s="21" t="s">
        <v>4</v>
      </c>
      <c r="K64" s="35">
        <v>4</v>
      </c>
      <c r="L64" s="39">
        <v>4.1500000000000004</v>
      </c>
      <c r="M64" s="39">
        <f>VLOOKUP(A64,[1]Blad1!$A:$D,4,FALSE)</f>
        <v>4.333333333333333</v>
      </c>
      <c r="N64" s="9">
        <v>3.25</v>
      </c>
      <c r="O64" s="10" t="s">
        <v>4</v>
      </c>
      <c r="P64" s="47">
        <v>3.25</v>
      </c>
      <c r="Q64" s="21">
        <v>10</v>
      </c>
      <c r="R64" s="34">
        <v>10</v>
      </c>
      <c r="S64" s="38">
        <v>10</v>
      </c>
      <c r="T64" s="11">
        <v>2</v>
      </c>
      <c r="U64" s="10" t="s">
        <v>4</v>
      </c>
      <c r="V64" s="47">
        <v>2</v>
      </c>
      <c r="W64" s="49"/>
      <c r="X64" s="50"/>
      <c r="Y64" s="188"/>
      <c r="Z64" s="49">
        <v>1</v>
      </c>
      <c r="AA64" s="125">
        <v>1</v>
      </c>
      <c r="AB64" s="125">
        <v>1</v>
      </c>
      <c r="AC64" s="125">
        <v>1</v>
      </c>
      <c r="AD64" s="125">
        <v>1</v>
      </c>
      <c r="AE64" s="125">
        <v>1</v>
      </c>
      <c r="AF64" s="125">
        <v>1</v>
      </c>
      <c r="AG64" s="142">
        <v>0</v>
      </c>
      <c r="AH64" s="141">
        <v>0</v>
      </c>
      <c r="AI64" s="141">
        <v>0</v>
      </c>
      <c r="AJ64" s="141">
        <v>0</v>
      </c>
      <c r="AK64" s="141">
        <v>0</v>
      </c>
      <c r="AL64" s="141">
        <v>0</v>
      </c>
      <c r="AM64" s="141">
        <v>0</v>
      </c>
      <c r="AN64" s="141">
        <v>0</v>
      </c>
      <c r="AO64" s="141">
        <v>0</v>
      </c>
      <c r="AP64" s="143">
        <v>0</v>
      </c>
      <c r="AQ64" s="159">
        <v>2</v>
      </c>
      <c r="AR64" s="125">
        <v>1</v>
      </c>
      <c r="AS64" s="125">
        <v>0</v>
      </c>
      <c r="AT64" s="125">
        <v>2</v>
      </c>
      <c r="AU64" s="125">
        <v>0</v>
      </c>
      <c r="AV64" s="125">
        <v>0</v>
      </c>
      <c r="AW64" s="125">
        <v>0</v>
      </c>
      <c r="AX64" s="125">
        <v>0</v>
      </c>
      <c r="AY64" s="125">
        <v>0</v>
      </c>
      <c r="AZ64" s="125">
        <v>0</v>
      </c>
      <c r="BA64" s="125">
        <v>0</v>
      </c>
      <c r="BB64" s="125">
        <v>2</v>
      </c>
      <c r="BC64" s="125">
        <v>2</v>
      </c>
      <c r="BD64" s="125">
        <v>2</v>
      </c>
      <c r="BE64" s="125">
        <v>2</v>
      </c>
      <c r="BF64" s="125">
        <v>1</v>
      </c>
      <c r="BG64" s="125">
        <v>1</v>
      </c>
      <c r="BH64" s="125">
        <v>1</v>
      </c>
      <c r="BI64" s="50">
        <v>1</v>
      </c>
    </row>
    <row r="65" spans="1:61" x14ac:dyDescent="0.25">
      <c r="A65" s="7" t="s">
        <v>67</v>
      </c>
      <c r="B65" s="8" t="s">
        <v>670</v>
      </c>
      <c r="C65" s="9">
        <v>5</v>
      </c>
      <c r="D65" s="10" t="s">
        <v>4</v>
      </c>
      <c r="E65" s="27">
        <v>5</v>
      </c>
      <c r="F65" s="11">
        <f>VLOOKUP(A65,[1]Blad1!$A:$AD,8,FALSE)</f>
        <v>3</v>
      </c>
      <c r="G65" s="10">
        <f>VLOOKUP(A65,[1]Blad1!$A:$AD,20,FALSE)</f>
        <v>1.6666666666666667</v>
      </c>
      <c r="H65" s="27">
        <f>VLOOKUP(A65,[1]Blad1!$A:$AD,30,FALSE)</f>
        <v>2.3333333333333335</v>
      </c>
      <c r="I65" s="31">
        <v>4.3</v>
      </c>
      <c r="J65" s="21" t="s">
        <v>4</v>
      </c>
      <c r="K65" s="35" t="s">
        <v>4</v>
      </c>
      <c r="L65" s="39">
        <v>4.3</v>
      </c>
      <c r="M65" s="39">
        <f>VLOOKUP(A65,[1]Blad1!$A:$D,4,FALSE)</f>
        <v>4.333333333333333</v>
      </c>
      <c r="N65" s="9">
        <v>5</v>
      </c>
      <c r="O65" s="10" t="s">
        <v>4</v>
      </c>
      <c r="P65" s="47">
        <v>5</v>
      </c>
      <c r="Q65" s="21">
        <v>9.1666666666666661</v>
      </c>
      <c r="R65" s="34" t="s">
        <v>4</v>
      </c>
      <c r="S65" s="38">
        <v>9.1666666666666661</v>
      </c>
      <c r="T65" s="11">
        <v>6</v>
      </c>
      <c r="U65" s="10" t="s">
        <v>4</v>
      </c>
      <c r="V65" s="47">
        <v>6</v>
      </c>
      <c r="W65" s="49" t="s">
        <v>86</v>
      </c>
      <c r="X65" s="50"/>
      <c r="Y65" s="188"/>
      <c r="Z65" s="49">
        <v>1</v>
      </c>
      <c r="AA65" s="125">
        <v>1</v>
      </c>
      <c r="AB65" s="125">
        <v>1</v>
      </c>
      <c r="AC65" s="125">
        <v>1</v>
      </c>
      <c r="AD65" s="125">
        <v>1</v>
      </c>
      <c r="AE65" s="125">
        <v>1</v>
      </c>
      <c r="AF65" s="125">
        <v>1</v>
      </c>
      <c r="AG65" s="142">
        <v>0</v>
      </c>
      <c r="AH65" s="141">
        <v>0</v>
      </c>
      <c r="AI65" s="141">
        <v>0</v>
      </c>
      <c r="AJ65" s="141">
        <v>0</v>
      </c>
      <c r="AK65" s="141">
        <v>0</v>
      </c>
      <c r="AL65" s="141">
        <v>0</v>
      </c>
      <c r="AM65" s="141">
        <v>0</v>
      </c>
      <c r="AN65" s="141">
        <v>0</v>
      </c>
      <c r="AO65" s="141">
        <v>0</v>
      </c>
      <c r="AP65" s="143">
        <v>0</v>
      </c>
      <c r="AQ65" s="159">
        <v>2</v>
      </c>
      <c r="AR65" s="125">
        <v>1</v>
      </c>
      <c r="AS65" s="125">
        <v>1</v>
      </c>
      <c r="AT65" s="125">
        <v>0</v>
      </c>
      <c r="AU65" s="125">
        <v>0</v>
      </c>
      <c r="AV65" s="125">
        <v>0</v>
      </c>
      <c r="AW65" s="125">
        <v>0</v>
      </c>
      <c r="AX65" s="125">
        <v>0</v>
      </c>
      <c r="AY65" s="125">
        <v>0</v>
      </c>
      <c r="AZ65" s="125">
        <v>0</v>
      </c>
      <c r="BA65" s="125">
        <v>0</v>
      </c>
      <c r="BB65" s="125">
        <v>2</v>
      </c>
      <c r="BC65" s="125">
        <v>2</v>
      </c>
      <c r="BD65" s="125">
        <v>2</v>
      </c>
      <c r="BE65" s="125">
        <v>2</v>
      </c>
      <c r="BF65" s="125">
        <v>1</v>
      </c>
      <c r="BG65" s="125">
        <v>1</v>
      </c>
      <c r="BH65" s="125">
        <v>1</v>
      </c>
      <c r="BI65" s="50">
        <v>1</v>
      </c>
    </row>
    <row r="66" spans="1:61" x14ac:dyDescent="0.25">
      <c r="A66" s="7" t="s">
        <v>68</v>
      </c>
      <c r="B66" s="8" t="s">
        <v>670</v>
      </c>
      <c r="C66" s="9">
        <v>1.5</v>
      </c>
      <c r="D66" s="10" t="s">
        <v>4</v>
      </c>
      <c r="E66" s="27">
        <v>1.5</v>
      </c>
      <c r="F66" s="11">
        <f>VLOOKUP(A66,[1]Blad1!$A:$AD,8,FALSE)</f>
        <v>3.8333333333333335</v>
      </c>
      <c r="G66" s="10" t="str">
        <f>VLOOKUP(A66,[1]Blad1!$A:$AD,20,FALSE)</f>
        <v>NA</v>
      </c>
      <c r="H66" s="27">
        <f>VLOOKUP(A66,[1]Blad1!$A:$AD,30,FALSE)</f>
        <v>3.8333333333333335</v>
      </c>
      <c r="I66" s="31">
        <v>4</v>
      </c>
      <c r="J66" s="21">
        <v>4.833333333333333</v>
      </c>
      <c r="K66" s="35" t="s">
        <v>4</v>
      </c>
      <c r="L66" s="39">
        <v>4.4166666666666661</v>
      </c>
      <c r="M66" s="39">
        <f>VLOOKUP(A66,[1]Blad1!$A:$D,4,FALSE)</f>
        <v>3</v>
      </c>
      <c r="N66" s="9">
        <v>10</v>
      </c>
      <c r="O66" s="10" t="s">
        <v>4</v>
      </c>
      <c r="P66" s="47">
        <v>10</v>
      </c>
      <c r="Q66" s="21">
        <v>4.8</v>
      </c>
      <c r="R66" s="34" t="s">
        <v>4</v>
      </c>
      <c r="S66" s="38">
        <v>4.8</v>
      </c>
      <c r="T66" s="11">
        <v>7.875</v>
      </c>
      <c r="U66" s="10" t="s">
        <v>4</v>
      </c>
      <c r="V66" s="47">
        <v>7.875</v>
      </c>
      <c r="W66" s="49"/>
      <c r="X66" s="50" t="s">
        <v>86</v>
      </c>
      <c r="Y66" s="189" t="s">
        <v>86</v>
      </c>
      <c r="Z66" s="49">
        <v>0</v>
      </c>
      <c r="AA66" s="125">
        <v>0</v>
      </c>
      <c r="AB66" s="125">
        <v>0</v>
      </c>
      <c r="AC66" s="125">
        <v>0</v>
      </c>
      <c r="AD66" s="125">
        <v>0</v>
      </c>
      <c r="AE66" s="125">
        <v>0</v>
      </c>
      <c r="AF66" s="125">
        <v>0</v>
      </c>
      <c r="AG66" s="142">
        <v>1</v>
      </c>
      <c r="AH66" s="141">
        <v>1</v>
      </c>
      <c r="AI66" s="141">
        <v>1</v>
      </c>
      <c r="AJ66" s="141">
        <v>1</v>
      </c>
      <c r="AK66" s="141">
        <v>1</v>
      </c>
      <c r="AL66" s="141">
        <v>1</v>
      </c>
      <c r="AM66" s="141">
        <v>1</v>
      </c>
      <c r="AN66" s="141">
        <v>1</v>
      </c>
      <c r="AO66" s="141">
        <v>1</v>
      </c>
      <c r="AP66" s="143">
        <v>1</v>
      </c>
      <c r="AQ66" s="159">
        <v>2</v>
      </c>
      <c r="AR66" s="125">
        <v>1</v>
      </c>
      <c r="AS66" s="125">
        <v>1</v>
      </c>
      <c r="AT66" s="125">
        <v>0</v>
      </c>
      <c r="AU66" s="125">
        <v>1</v>
      </c>
      <c r="AV66" s="125">
        <v>1</v>
      </c>
      <c r="AW66" s="125">
        <v>0</v>
      </c>
      <c r="AX66" s="125">
        <v>0</v>
      </c>
      <c r="AY66" s="125">
        <v>0</v>
      </c>
      <c r="AZ66" s="125">
        <v>0</v>
      </c>
      <c r="BA66" s="125">
        <v>0</v>
      </c>
      <c r="BB66" s="125">
        <v>0</v>
      </c>
      <c r="BC66" s="125">
        <v>0</v>
      </c>
      <c r="BD66" s="125">
        <v>0</v>
      </c>
      <c r="BE66" s="125">
        <v>0</v>
      </c>
      <c r="BF66" s="125">
        <v>0</v>
      </c>
      <c r="BG66" s="125">
        <v>0</v>
      </c>
      <c r="BH66" s="125">
        <v>0</v>
      </c>
      <c r="BI66" s="50">
        <v>0</v>
      </c>
    </row>
    <row r="67" spans="1:61" x14ac:dyDescent="0.25">
      <c r="A67" s="7" t="s">
        <v>69</v>
      </c>
      <c r="B67" s="8" t="s">
        <v>670</v>
      </c>
      <c r="C67" s="9">
        <v>1.6666666666666667</v>
      </c>
      <c r="D67" s="10">
        <v>1.1666666666666667</v>
      </c>
      <c r="E67" s="27">
        <v>1.4166666666666667</v>
      </c>
      <c r="F67" s="11">
        <f>VLOOKUP(A67,[1]Blad1!$A:$AD,8,FALSE)</f>
        <v>1.8333333333333333</v>
      </c>
      <c r="G67" s="10" t="str">
        <f>VLOOKUP(A67,[1]Blad1!$A:$AD,20,FALSE)</f>
        <v>NA</v>
      </c>
      <c r="H67" s="27">
        <f>VLOOKUP(A67,[1]Blad1!$A:$AD,30,FALSE)</f>
        <v>1.8333333333333333</v>
      </c>
      <c r="I67" s="31">
        <v>2.6666666666666665</v>
      </c>
      <c r="J67" s="21">
        <v>2.1666666666666665</v>
      </c>
      <c r="K67" s="35" t="s">
        <v>4</v>
      </c>
      <c r="L67" s="39">
        <v>2.4166666666666665</v>
      </c>
      <c r="M67" s="39">
        <f>VLOOKUP(A67,[1]Blad1!$A:$D,4,FALSE)</f>
        <v>3.6666666666666665</v>
      </c>
      <c r="N67" s="9">
        <v>8.875</v>
      </c>
      <c r="O67" s="10">
        <v>10</v>
      </c>
      <c r="P67" s="47">
        <v>9.4375</v>
      </c>
      <c r="Q67" s="21">
        <v>10</v>
      </c>
      <c r="R67" s="34">
        <v>9.9166666666666661</v>
      </c>
      <c r="S67" s="38">
        <v>9.9583333333333321</v>
      </c>
      <c r="T67" s="11">
        <v>10</v>
      </c>
      <c r="U67" s="10">
        <v>10</v>
      </c>
      <c r="V67" s="47">
        <v>10</v>
      </c>
      <c r="W67" s="49"/>
      <c r="X67" s="50"/>
      <c r="Y67" s="188"/>
      <c r="Z67" s="49">
        <v>1</v>
      </c>
      <c r="AA67" s="125">
        <v>0</v>
      </c>
      <c r="AB67" s="125">
        <v>0</v>
      </c>
      <c r="AC67" s="125">
        <v>0</v>
      </c>
      <c r="AD67" s="125">
        <v>0</v>
      </c>
      <c r="AE67" s="125">
        <v>0</v>
      </c>
      <c r="AF67" s="125">
        <v>0</v>
      </c>
      <c r="AG67" s="142">
        <v>1</v>
      </c>
      <c r="AH67" s="141">
        <v>1</v>
      </c>
      <c r="AI67" s="141">
        <v>1</v>
      </c>
      <c r="AJ67" s="141">
        <v>1</v>
      </c>
      <c r="AK67" s="141">
        <v>1</v>
      </c>
      <c r="AL67" s="141">
        <v>1</v>
      </c>
      <c r="AM67" s="141">
        <v>1</v>
      </c>
      <c r="AN67" s="141">
        <v>1</v>
      </c>
      <c r="AO67" s="141">
        <v>1</v>
      </c>
      <c r="AP67" s="143">
        <v>1</v>
      </c>
      <c r="AQ67" s="159">
        <v>0</v>
      </c>
      <c r="AR67" s="125">
        <v>1</v>
      </c>
      <c r="AS67" s="125">
        <v>1</v>
      </c>
      <c r="AT67" s="125">
        <v>1</v>
      </c>
      <c r="AU67" s="125">
        <v>1</v>
      </c>
      <c r="AV67" s="125">
        <v>1</v>
      </c>
      <c r="AW67" s="125">
        <v>1</v>
      </c>
      <c r="AX67" s="125">
        <v>1</v>
      </c>
      <c r="AY67" s="125">
        <v>1</v>
      </c>
      <c r="AZ67" s="125">
        <v>1</v>
      </c>
      <c r="BA67" s="125">
        <v>1</v>
      </c>
      <c r="BB67" s="125">
        <v>1</v>
      </c>
      <c r="BC67" s="125">
        <v>1</v>
      </c>
      <c r="BD67" s="125">
        <v>1</v>
      </c>
      <c r="BE67" s="125">
        <v>1</v>
      </c>
      <c r="BF67" s="125">
        <v>0</v>
      </c>
      <c r="BG67" s="125">
        <v>0</v>
      </c>
      <c r="BH67" s="125">
        <v>0</v>
      </c>
      <c r="BI67" s="50">
        <v>0</v>
      </c>
    </row>
    <row r="68" spans="1:61" x14ac:dyDescent="0.25">
      <c r="A68" s="7" t="s">
        <v>70</v>
      </c>
      <c r="B68" s="8" t="s">
        <v>670</v>
      </c>
      <c r="C68" s="9">
        <v>4.666666666666667</v>
      </c>
      <c r="D68" s="10" t="s">
        <v>4</v>
      </c>
      <c r="E68" s="27">
        <v>4.666666666666667</v>
      </c>
      <c r="F68" s="11">
        <f>VLOOKUP(A68,[1]Blad1!$A:$AD,8,FALSE)</f>
        <v>3.1666666666666665</v>
      </c>
      <c r="G68" s="10">
        <f>VLOOKUP(A68,[1]Blad1!$A:$AD,20,FALSE)</f>
        <v>1.3333333333333333</v>
      </c>
      <c r="H68" s="27">
        <f>VLOOKUP(A68,[1]Blad1!$A:$AD,30,FALSE)</f>
        <v>2.25</v>
      </c>
      <c r="I68" s="31">
        <v>3</v>
      </c>
      <c r="J68" s="21">
        <v>5</v>
      </c>
      <c r="K68" s="35" t="s">
        <v>4</v>
      </c>
      <c r="L68" s="39">
        <v>4</v>
      </c>
      <c r="M68" s="39">
        <f>VLOOKUP(A68,[1]Blad1!$A:$D,4,FALSE)</f>
        <v>3</v>
      </c>
      <c r="N68" s="9">
        <v>9</v>
      </c>
      <c r="O68" s="10" t="s">
        <v>4</v>
      </c>
      <c r="P68" s="47">
        <v>9</v>
      </c>
      <c r="Q68" s="21">
        <v>8.5</v>
      </c>
      <c r="R68" s="34" t="s">
        <v>4</v>
      </c>
      <c r="S68" s="38">
        <v>8.5</v>
      </c>
      <c r="T68" s="11">
        <v>7</v>
      </c>
      <c r="U68" s="10" t="s">
        <v>4</v>
      </c>
      <c r="V68" s="47">
        <v>7</v>
      </c>
      <c r="W68" s="49" t="s">
        <v>86</v>
      </c>
      <c r="X68" s="50"/>
      <c r="Y68" s="188"/>
      <c r="Z68" s="49" t="s">
        <v>4</v>
      </c>
      <c r="AA68" s="125" t="s">
        <v>4</v>
      </c>
      <c r="AB68" s="125" t="s">
        <v>4</v>
      </c>
      <c r="AC68" s="125">
        <v>0</v>
      </c>
      <c r="AD68" s="125" t="s">
        <v>4</v>
      </c>
      <c r="AE68" s="125">
        <v>0</v>
      </c>
      <c r="AF68" s="125">
        <v>0</v>
      </c>
      <c r="AG68" s="142" t="s">
        <v>4</v>
      </c>
      <c r="AH68" s="141" t="s">
        <v>4</v>
      </c>
      <c r="AI68" s="141" t="s">
        <v>4</v>
      </c>
      <c r="AJ68" s="141" t="s">
        <v>4</v>
      </c>
      <c r="AK68" s="141" t="s">
        <v>4</v>
      </c>
      <c r="AL68" s="141" t="s">
        <v>4</v>
      </c>
      <c r="AM68" s="141" t="s">
        <v>4</v>
      </c>
      <c r="AN68" s="141" t="s">
        <v>4</v>
      </c>
      <c r="AO68" s="141" t="s">
        <v>4</v>
      </c>
      <c r="AP68" s="143" t="s">
        <v>4</v>
      </c>
      <c r="AQ68" s="159">
        <v>0</v>
      </c>
      <c r="AR68" s="125" t="s">
        <v>4</v>
      </c>
      <c r="AS68" s="125">
        <v>1</v>
      </c>
      <c r="AT68" s="125" t="s">
        <v>4</v>
      </c>
      <c r="AU68" s="125">
        <v>0</v>
      </c>
      <c r="AV68" s="125">
        <v>0</v>
      </c>
      <c r="AW68" s="125">
        <v>1</v>
      </c>
      <c r="AX68" s="125">
        <v>1</v>
      </c>
      <c r="AY68" s="125">
        <v>1</v>
      </c>
      <c r="AZ68" s="125">
        <v>1</v>
      </c>
      <c r="BA68" s="125">
        <v>1</v>
      </c>
      <c r="BB68" s="125" t="s">
        <v>4</v>
      </c>
      <c r="BC68" s="125" t="s">
        <v>4</v>
      </c>
      <c r="BD68" s="125" t="s">
        <v>4</v>
      </c>
      <c r="BE68" s="125" t="s">
        <v>4</v>
      </c>
      <c r="BF68" s="125" t="s">
        <v>4</v>
      </c>
      <c r="BG68" s="125" t="s">
        <v>4</v>
      </c>
      <c r="BH68" s="125" t="s">
        <v>4</v>
      </c>
      <c r="BI68" s="50" t="s">
        <v>4</v>
      </c>
    </row>
    <row r="69" spans="1:61" x14ac:dyDescent="0.25">
      <c r="A69" s="7" t="s">
        <v>71</v>
      </c>
      <c r="B69" s="8" t="s">
        <v>670</v>
      </c>
      <c r="C69" s="9">
        <v>1.8333333333333333</v>
      </c>
      <c r="D69" s="10" t="s">
        <v>4</v>
      </c>
      <c r="E69" s="27">
        <v>1.8333333333333333</v>
      </c>
      <c r="F69" s="11">
        <f>VLOOKUP(A69,[1]Blad1!$A:$AD,8,FALSE)</f>
        <v>4</v>
      </c>
      <c r="G69" s="10" t="str">
        <f>VLOOKUP(A69,[1]Blad1!$A:$AD,20,FALSE)</f>
        <v>NA</v>
      </c>
      <c r="H69" s="27">
        <f>VLOOKUP(A69,[1]Blad1!$A:$AD,30,FALSE)</f>
        <v>4</v>
      </c>
      <c r="I69" s="31">
        <v>4.666666666666667</v>
      </c>
      <c r="J69" s="21" t="s">
        <v>4</v>
      </c>
      <c r="K69" s="35" t="s">
        <v>4</v>
      </c>
      <c r="L69" s="39">
        <v>4.666666666666667</v>
      </c>
      <c r="M69" s="39">
        <f>VLOOKUP(A69,[1]Blad1!$A:$D,4,FALSE)</f>
        <v>4</v>
      </c>
      <c r="N69" s="9">
        <v>10</v>
      </c>
      <c r="O69" s="10" t="s">
        <v>4</v>
      </c>
      <c r="P69" s="47">
        <v>10</v>
      </c>
      <c r="Q69" s="21">
        <v>7.5</v>
      </c>
      <c r="R69" s="34" t="s">
        <v>4</v>
      </c>
      <c r="S69" s="38">
        <v>7.5</v>
      </c>
      <c r="T69" s="11">
        <v>3.625</v>
      </c>
      <c r="U69" s="10" t="s">
        <v>4</v>
      </c>
      <c r="V69" s="47">
        <v>3.625</v>
      </c>
      <c r="W69" s="49"/>
      <c r="X69" s="50" t="s">
        <v>86</v>
      </c>
      <c r="Y69" s="189"/>
      <c r="Z69" s="49">
        <v>0</v>
      </c>
      <c r="AA69" s="125">
        <v>0</v>
      </c>
      <c r="AB69" s="125">
        <v>0</v>
      </c>
      <c r="AC69" s="125">
        <v>0</v>
      </c>
      <c r="AD69" s="125">
        <v>0</v>
      </c>
      <c r="AE69" s="125">
        <v>0</v>
      </c>
      <c r="AF69" s="125">
        <v>0</v>
      </c>
      <c r="AG69" s="142">
        <v>0</v>
      </c>
      <c r="AH69" s="141">
        <v>0</v>
      </c>
      <c r="AI69" s="141">
        <v>0</v>
      </c>
      <c r="AJ69" s="141">
        <v>0</v>
      </c>
      <c r="AK69" s="141">
        <v>0</v>
      </c>
      <c r="AL69" s="141">
        <v>0</v>
      </c>
      <c r="AM69" s="141">
        <v>0</v>
      </c>
      <c r="AN69" s="141">
        <v>0</v>
      </c>
      <c r="AO69" s="141">
        <v>0</v>
      </c>
      <c r="AP69" s="143">
        <v>0</v>
      </c>
      <c r="AQ69" s="159" t="s">
        <v>4</v>
      </c>
      <c r="AR69" s="125">
        <v>1</v>
      </c>
      <c r="AS69" s="125">
        <v>0</v>
      </c>
      <c r="AT69" s="125">
        <v>1</v>
      </c>
      <c r="AU69" s="125">
        <v>1</v>
      </c>
      <c r="AV69" s="125">
        <v>1</v>
      </c>
      <c r="AW69" s="125">
        <v>0</v>
      </c>
      <c r="AX69" s="125">
        <v>0</v>
      </c>
      <c r="AY69" s="125">
        <v>0</v>
      </c>
      <c r="AZ69" s="125">
        <v>0</v>
      </c>
      <c r="BA69" s="125">
        <v>0</v>
      </c>
      <c r="BB69" s="125">
        <v>1</v>
      </c>
      <c r="BC69" s="125">
        <v>1</v>
      </c>
      <c r="BD69" s="125">
        <v>1</v>
      </c>
      <c r="BE69" s="125">
        <v>1</v>
      </c>
      <c r="BF69" s="125">
        <v>0</v>
      </c>
      <c r="BG69" s="125">
        <v>0</v>
      </c>
      <c r="BH69" s="125">
        <v>0</v>
      </c>
      <c r="BI69" s="50">
        <v>0</v>
      </c>
    </row>
    <row r="70" spans="1:61" x14ac:dyDescent="0.25">
      <c r="A70" s="7" t="s">
        <v>72</v>
      </c>
      <c r="B70" s="8" t="s">
        <v>670</v>
      </c>
      <c r="C70" s="9">
        <v>1.6666666666666667</v>
      </c>
      <c r="D70" s="10" t="s">
        <v>4</v>
      </c>
      <c r="E70" s="27">
        <v>1.6666666666666667</v>
      </c>
      <c r="F70" s="11">
        <f>VLOOKUP(A70,[1]Blad1!$A:$AD,8,FALSE)</f>
        <v>2.5</v>
      </c>
      <c r="G70" s="10">
        <f>VLOOKUP(A70,[1]Blad1!$A:$AD,20,FALSE)</f>
        <v>1.5</v>
      </c>
      <c r="H70" s="27">
        <f>VLOOKUP(A70,[1]Blad1!$A:$AD,30,FALSE)</f>
        <v>2</v>
      </c>
      <c r="I70" s="31">
        <v>1.6666666666666667</v>
      </c>
      <c r="J70" s="21">
        <v>2.8333333333333335</v>
      </c>
      <c r="K70" s="35" t="s">
        <v>4</v>
      </c>
      <c r="L70" s="39">
        <v>2.25</v>
      </c>
      <c r="M70" s="39">
        <f>VLOOKUP(A70,[1]Blad1!$A:$D,4,FALSE)</f>
        <v>2.6666666666666665</v>
      </c>
      <c r="N70" s="9">
        <v>10</v>
      </c>
      <c r="O70" s="10" t="s">
        <v>4</v>
      </c>
      <c r="P70" s="47">
        <v>10</v>
      </c>
      <c r="Q70" s="21">
        <v>10</v>
      </c>
      <c r="R70" s="34">
        <v>10</v>
      </c>
      <c r="S70" s="38">
        <v>10</v>
      </c>
      <c r="T70" s="11">
        <v>10</v>
      </c>
      <c r="U70" s="10">
        <v>10</v>
      </c>
      <c r="V70" s="47">
        <v>10</v>
      </c>
      <c r="W70" s="49"/>
      <c r="X70" s="50" t="s">
        <v>86</v>
      </c>
      <c r="Y70" s="189" t="s">
        <v>86</v>
      </c>
      <c r="Z70" s="49">
        <v>0</v>
      </c>
      <c r="AA70" s="125">
        <v>0</v>
      </c>
      <c r="AB70" s="125">
        <v>0</v>
      </c>
      <c r="AC70" s="125">
        <v>0</v>
      </c>
      <c r="AD70" s="125">
        <v>0</v>
      </c>
      <c r="AE70" s="125">
        <v>0</v>
      </c>
      <c r="AF70" s="125">
        <v>0</v>
      </c>
      <c r="AG70" s="142">
        <v>1</v>
      </c>
      <c r="AH70" s="141">
        <v>1</v>
      </c>
      <c r="AI70" s="141">
        <v>1</v>
      </c>
      <c r="AJ70" s="141">
        <v>1</v>
      </c>
      <c r="AK70" s="141">
        <v>1</v>
      </c>
      <c r="AL70" s="141">
        <v>1</v>
      </c>
      <c r="AM70" s="141">
        <v>1</v>
      </c>
      <c r="AN70" s="141">
        <v>1</v>
      </c>
      <c r="AO70" s="141">
        <v>1</v>
      </c>
      <c r="AP70" s="143">
        <v>1</v>
      </c>
      <c r="AQ70" s="159">
        <v>2</v>
      </c>
      <c r="AR70" s="125">
        <v>1</v>
      </c>
      <c r="AS70" s="125">
        <v>1</v>
      </c>
      <c r="AT70" s="125">
        <v>0</v>
      </c>
      <c r="AU70" s="125">
        <v>0</v>
      </c>
      <c r="AV70" s="125">
        <v>0</v>
      </c>
      <c r="AW70" s="125">
        <v>1</v>
      </c>
      <c r="AX70" s="125">
        <v>1</v>
      </c>
      <c r="AY70" s="125">
        <v>1</v>
      </c>
      <c r="AZ70" s="125">
        <v>1</v>
      </c>
      <c r="BA70" s="125">
        <v>1</v>
      </c>
      <c r="BB70" s="125">
        <v>1</v>
      </c>
      <c r="BC70" s="125">
        <v>1</v>
      </c>
      <c r="BD70" s="125">
        <v>1</v>
      </c>
      <c r="BE70" s="125">
        <v>1</v>
      </c>
      <c r="BF70" s="125">
        <v>1</v>
      </c>
      <c r="BG70" s="125">
        <v>1</v>
      </c>
      <c r="BH70" s="125">
        <v>1</v>
      </c>
      <c r="BI70" s="50">
        <v>1</v>
      </c>
    </row>
    <row r="71" spans="1:61" x14ac:dyDescent="0.25">
      <c r="A71" s="7" t="s">
        <v>73</v>
      </c>
      <c r="B71" s="8" t="s">
        <v>670</v>
      </c>
      <c r="C71" s="9">
        <v>1.5</v>
      </c>
      <c r="D71" s="10" t="s">
        <v>4</v>
      </c>
      <c r="E71" s="27">
        <v>1.5</v>
      </c>
      <c r="F71" s="11">
        <f>VLOOKUP(A71,[1]Blad1!$A:$AD,8,FALSE)</f>
        <v>3.5</v>
      </c>
      <c r="G71" s="10" t="str">
        <f>VLOOKUP(A71,[1]Blad1!$A:$AD,20,FALSE)</f>
        <v>NA</v>
      </c>
      <c r="H71" s="27">
        <f>VLOOKUP(A71,[1]Blad1!$A:$AD,30,FALSE)</f>
        <v>3.5</v>
      </c>
      <c r="I71" s="31">
        <v>4.3</v>
      </c>
      <c r="J71" s="21" t="s">
        <v>4</v>
      </c>
      <c r="K71" s="35">
        <v>3.8333333333333335</v>
      </c>
      <c r="L71" s="39">
        <v>4.0666666666666664</v>
      </c>
      <c r="M71" s="39">
        <f>VLOOKUP(A71,[1]Blad1!$A:$D,4,FALSE)</f>
        <v>3.6666666666666665</v>
      </c>
      <c r="N71" s="9">
        <v>10</v>
      </c>
      <c r="O71" s="10" t="s">
        <v>4</v>
      </c>
      <c r="P71" s="47">
        <v>10</v>
      </c>
      <c r="Q71" s="21">
        <v>10</v>
      </c>
      <c r="R71" s="34">
        <v>7.666666666666667</v>
      </c>
      <c r="S71" s="38">
        <v>8.8333333333333339</v>
      </c>
      <c r="T71" s="11">
        <v>1</v>
      </c>
      <c r="U71" s="10" t="s">
        <v>4</v>
      </c>
      <c r="V71" s="47">
        <v>1</v>
      </c>
      <c r="W71" s="49"/>
      <c r="X71" s="50"/>
      <c r="Y71" s="188"/>
      <c r="Z71" s="49">
        <v>2</v>
      </c>
      <c r="AA71" s="125">
        <v>0</v>
      </c>
      <c r="AB71" s="125">
        <v>0</v>
      </c>
      <c r="AC71" s="125">
        <v>0</v>
      </c>
      <c r="AD71" s="125">
        <v>0</v>
      </c>
      <c r="AE71" s="125">
        <v>0</v>
      </c>
      <c r="AF71" s="125">
        <v>0</v>
      </c>
      <c r="AG71" s="142">
        <v>0</v>
      </c>
      <c r="AH71" s="141">
        <v>0</v>
      </c>
      <c r="AI71" s="141">
        <v>0</v>
      </c>
      <c r="AJ71" s="141">
        <v>0</v>
      </c>
      <c r="AK71" s="141">
        <v>0</v>
      </c>
      <c r="AL71" s="141">
        <v>0</v>
      </c>
      <c r="AM71" s="141">
        <v>0</v>
      </c>
      <c r="AN71" s="141">
        <v>0</v>
      </c>
      <c r="AO71" s="141">
        <v>0</v>
      </c>
      <c r="AP71" s="143">
        <v>0</v>
      </c>
      <c r="AQ71" s="159">
        <v>2</v>
      </c>
      <c r="AR71" s="125">
        <v>1</v>
      </c>
      <c r="AS71" s="125">
        <v>0</v>
      </c>
      <c r="AT71" s="125">
        <v>1</v>
      </c>
      <c r="AU71" s="125">
        <v>0</v>
      </c>
      <c r="AV71" s="125">
        <v>0</v>
      </c>
      <c r="AW71" s="125">
        <v>0</v>
      </c>
      <c r="AX71" s="125">
        <v>0</v>
      </c>
      <c r="AY71" s="125">
        <v>0</v>
      </c>
      <c r="AZ71" s="125">
        <v>0</v>
      </c>
      <c r="BA71" s="125">
        <v>0</v>
      </c>
      <c r="BB71" s="125">
        <v>1</v>
      </c>
      <c r="BC71" s="125">
        <v>1</v>
      </c>
      <c r="BD71" s="125">
        <v>1</v>
      </c>
      <c r="BE71" s="125">
        <v>1</v>
      </c>
      <c r="BF71" s="125">
        <v>0</v>
      </c>
      <c r="BG71" s="125">
        <v>0</v>
      </c>
      <c r="BH71" s="125">
        <v>0</v>
      </c>
      <c r="BI71" s="50">
        <v>0</v>
      </c>
    </row>
    <row r="72" spans="1:61" x14ac:dyDescent="0.25">
      <c r="A72" s="7" t="s">
        <v>74</v>
      </c>
      <c r="B72" s="8" t="s">
        <v>670</v>
      </c>
      <c r="C72" s="9">
        <v>3.8333333333333335</v>
      </c>
      <c r="D72" s="10" t="s">
        <v>4</v>
      </c>
      <c r="E72" s="27">
        <v>3.8333333333333335</v>
      </c>
      <c r="F72" s="11">
        <f>VLOOKUP(A72,[1]Blad1!$A:$AD,8,FALSE)</f>
        <v>2.3333333333333335</v>
      </c>
      <c r="G72" s="10">
        <f>VLOOKUP(A72,[1]Blad1!$A:$AD,20,FALSE)</f>
        <v>1.8333333333333333</v>
      </c>
      <c r="H72" s="27">
        <f>VLOOKUP(A72,[1]Blad1!$A:$AD,30,FALSE)</f>
        <v>2.0833333333333335</v>
      </c>
      <c r="I72" s="31">
        <v>3</v>
      </c>
      <c r="J72" s="21">
        <v>4</v>
      </c>
      <c r="K72" s="35">
        <v>1.8333333333333333</v>
      </c>
      <c r="L72" s="39">
        <v>2.9444444444444446</v>
      </c>
      <c r="M72" s="39">
        <f>VLOOKUP(A72,[1]Blad1!$A:$D,4,FALSE)</f>
        <v>2.6666666666666665</v>
      </c>
      <c r="N72" s="9">
        <v>10</v>
      </c>
      <c r="O72" s="10">
        <v>10</v>
      </c>
      <c r="P72" s="47">
        <v>10</v>
      </c>
      <c r="Q72" s="21">
        <v>10</v>
      </c>
      <c r="R72" s="34">
        <v>10</v>
      </c>
      <c r="S72" s="38">
        <v>10</v>
      </c>
      <c r="T72" s="11">
        <v>10</v>
      </c>
      <c r="U72" s="10">
        <v>10</v>
      </c>
      <c r="V72" s="47">
        <v>10</v>
      </c>
      <c r="W72" s="49"/>
      <c r="X72" s="50"/>
      <c r="Y72" s="188"/>
      <c r="Z72" s="49">
        <v>1</v>
      </c>
      <c r="AA72" s="125">
        <v>1</v>
      </c>
      <c r="AB72" s="125">
        <v>0</v>
      </c>
      <c r="AC72" s="125">
        <v>0</v>
      </c>
      <c r="AD72" s="125">
        <v>0</v>
      </c>
      <c r="AE72" s="125">
        <v>0</v>
      </c>
      <c r="AF72" s="125">
        <v>0</v>
      </c>
      <c r="AG72" s="142">
        <v>1</v>
      </c>
      <c r="AH72" s="141">
        <v>1</v>
      </c>
      <c r="AI72" s="141">
        <v>1</v>
      </c>
      <c r="AJ72" s="141">
        <v>1</v>
      </c>
      <c r="AK72" s="141">
        <v>1</v>
      </c>
      <c r="AL72" s="141">
        <v>1</v>
      </c>
      <c r="AM72" s="141">
        <v>1</v>
      </c>
      <c r="AN72" s="141">
        <v>1</v>
      </c>
      <c r="AO72" s="141">
        <v>1</v>
      </c>
      <c r="AP72" s="143">
        <v>1</v>
      </c>
      <c r="AQ72" s="159">
        <v>2</v>
      </c>
      <c r="AR72" s="125">
        <v>1</v>
      </c>
      <c r="AS72" s="125">
        <v>0</v>
      </c>
      <c r="AT72" s="125">
        <v>1</v>
      </c>
      <c r="AU72" s="125">
        <v>1</v>
      </c>
      <c r="AV72" s="125">
        <v>1</v>
      </c>
      <c r="AW72" s="125">
        <v>0</v>
      </c>
      <c r="AX72" s="125">
        <v>0</v>
      </c>
      <c r="AY72" s="125">
        <v>0</v>
      </c>
      <c r="AZ72" s="125">
        <v>0</v>
      </c>
      <c r="BA72" s="125">
        <v>0</v>
      </c>
      <c r="BB72" s="125">
        <v>1</v>
      </c>
      <c r="BC72" s="125">
        <v>1</v>
      </c>
      <c r="BD72" s="125">
        <v>1</v>
      </c>
      <c r="BE72" s="125">
        <v>1</v>
      </c>
      <c r="BF72" s="125">
        <v>1</v>
      </c>
      <c r="BG72" s="125">
        <v>1</v>
      </c>
      <c r="BH72" s="125">
        <v>1</v>
      </c>
      <c r="BI72" s="50">
        <v>1</v>
      </c>
    </row>
    <row r="73" spans="1:61" x14ac:dyDescent="0.25">
      <c r="A73" s="7" t="s">
        <v>75</v>
      </c>
      <c r="B73" s="8" t="s">
        <v>670</v>
      </c>
      <c r="C73" s="9">
        <v>1.3333333333333333</v>
      </c>
      <c r="D73" s="10" t="s">
        <v>4</v>
      </c>
      <c r="E73" s="27">
        <v>1.3333333333333333</v>
      </c>
      <c r="F73" s="11">
        <f>VLOOKUP(A73,[1]Blad1!$A:$AD,8,FALSE)</f>
        <v>4.166666666666667</v>
      </c>
      <c r="G73" s="10" t="str">
        <f>VLOOKUP(A73,[1]Blad1!$A:$AD,20,FALSE)</f>
        <v>NA</v>
      </c>
      <c r="H73" s="27">
        <f>VLOOKUP(A73,[1]Blad1!$A:$AD,30,FALSE)</f>
        <v>4.166666666666667</v>
      </c>
      <c r="I73" s="31">
        <v>4</v>
      </c>
      <c r="J73" s="21">
        <v>5</v>
      </c>
      <c r="K73" s="35" t="s">
        <v>4</v>
      </c>
      <c r="L73" s="39">
        <v>4.5</v>
      </c>
      <c r="M73" s="39">
        <f>VLOOKUP(A73,[1]Blad1!$A:$D,4,FALSE)</f>
        <v>4.666666666666667</v>
      </c>
      <c r="N73" s="9">
        <v>10</v>
      </c>
      <c r="O73" s="10" t="s">
        <v>4</v>
      </c>
      <c r="P73" s="47">
        <v>10</v>
      </c>
      <c r="Q73" s="21">
        <v>5.4</v>
      </c>
      <c r="R73" s="34" t="s">
        <v>4</v>
      </c>
      <c r="S73" s="38">
        <v>5.4</v>
      </c>
      <c r="T73" s="11">
        <v>2.25</v>
      </c>
      <c r="U73" s="10" t="s">
        <v>4</v>
      </c>
      <c r="V73" s="47">
        <v>2.25</v>
      </c>
      <c r="W73" s="49"/>
      <c r="X73" s="50"/>
      <c r="Y73" s="188"/>
      <c r="Z73" s="49">
        <v>1</v>
      </c>
      <c r="AA73" s="125">
        <v>1</v>
      </c>
      <c r="AB73" s="125">
        <v>1</v>
      </c>
      <c r="AC73" s="125">
        <v>1</v>
      </c>
      <c r="AD73" s="125">
        <v>1</v>
      </c>
      <c r="AE73" s="125">
        <v>1</v>
      </c>
      <c r="AF73" s="125">
        <v>1</v>
      </c>
      <c r="AG73" s="142">
        <v>0</v>
      </c>
      <c r="AH73" s="141">
        <v>0</v>
      </c>
      <c r="AI73" s="141">
        <v>0</v>
      </c>
      <c r="AJ73" s="141">
        <v>0</v>
      </c>
      <c r="AK73" s="141">
        <v>0</v>
      </c>
      <c r="AL73" s="141">
        <v>0</v>
      </c>
      <c r="AM73" s="141">
        <v>0</v>
      </c>
      <c r="AN73" s="141">
        <v>0</v>
      </c>
      <c r="AO73" s="141">
        <v>0</v>
      </c>
      <c r="AP73" s="143">
        <v>0</v>
      </c>
      <c r="AQ73" s="159">
        <v>0</v>
      </c>
      <c r="AR73" s="125">
        <v>0</v>
      </c>
      <c r="AS73" s="125">
        <v>0</v>
      </c>
      <c r="AT73" s="125">
        <v>0</v>
      </c>
      <c r="AU73" s="125">
        <v>1</v>
      </c>
      <c r="AV73" s="125">
        <v>1</v>
      </c>
      <c r="AW73" s="125">
        <v>1</v>
      </c>
      <c r="AX73" s="125">
        <v>1</v>
      </c>
      <c r="AY73" s="125">
        <v>1</v>
      </c>
      <c r="AZ73" s="125">
        <v>1</v>
      </c>
      <c r="BA73" s="125">
        <v>1</v>
      </c>
      <c r="BB73" s="125">
        <v>0</v>
      </c>
      <c r="BC73" s="125">
        <v>0</v>
      </c>
      <c r="BD73" s="125">
        <v>0</v>
      </c>
      <c r="BE73" s="125">
        <v>0</v>
      </c>
      <c r="BF73" s="125">
        <v>0</v>
      </c>
      <c r="BG73" s="125">
        <v>0</v>
      </c>
      <c r="BH73" s="125">
        <v>0</v>
      </c>
      <c r="BI73" s="50">
        <v>0</v>
      </c>
    </row>
    <row r="74" spans="1:61" x14ac:dyDescent="0.25">
      <c r="A74" s="7" t="s">
        <v>76</v>
      </c>
      <c r="B74" s="8" t="s">
        <v>670</v>
      </c>
      <c r="C74" s="9">
        <v>1.3333333333333333</v>
      </c>
      <c r="D74" s="10" t="s">
        <v>4</v>
      </c>
      <c r="E74" s="27">
        <v>1.3333333333333333</v>
      </c>
      <c r="F74" s="11">
        <f>VLOOKUP(A74,[1]Blad1!$A:$AD,8,FALSE)</f>
        <v>4.333333333333333</v>
      </c>
      <c r="G74" s="10" t="str">
        <f>VLOOKUP(A74,[1]Blad1!$A:$AD,20,FALSE)</f>
        <v>NA</v>
      </c>
      <c r="H74" s="27">
        <f>VLOOKUP(A74,[1]Blad1!$A:$AD,30,FALSE)</f>
        <v>4.333333333333333</v>
      </c>
      <c r="I74" s="31">
        <v>4.666666666666667</v>
      </c>
      <c r="J74" s="21" t="s">
        <v>4</v>
      </c>
      <c r="K74" s="35" t="s">
        <v>4</v>
      </c>
      <c r="L74" s="39">
        <v>4.666666666666667</v>
      </c>
      <c r="M74" s="39">
        <f>VLOOKUP(A74,[1]Blad1!$A:$D,4,FALSE)</f>
        <v>4.333333333333333</v>
      </c>
      <c r="N74" s="9">
        <v>10</v>
      </c>
      <c r="O74" s="10" t="s">
        <v>4</v>
      </c>
      <c r="P74" s="47">
        <v>10</v>
      </c>
      <c r="Q74" s="21">
        <v>3.3333333333333335</v>
      </c>
      <c r="R74" s="34" t="s">
        <v>4</v>
      </c>
      <c r="S74" s="38">
        <v>3.3333333333333335</v>
      </c>
      <c r="T74" s="11">
        <v>1</v>
      </c>
      <c r="U74" s="10" t="s">
        <v>4</v>
      </c>
      <c r="V74" s="47">
        <v>1</v>
      </c>
      <c r="W74" s="49"/>
      <c r="X74" s="50" t="s">
        <v>86</v>
      </c>
      <c r="Y74" s="189"/>
      <c r="Z74" s="49">
        <v>0</v>
      </c>
      <c r="AA74" s="125">
        <v>1</v>
      </c>
      <c r="AB74" s="125">
        <v>1</v>
      </c>
      <c r="AC74" s="125">
        <v>1</v>
      </c>
      <c r="AD74" s="125">
        <v>1</v>
      </c>
      <c r="AE74" s="125">
        <v>1</v>
      </c>
      <c r="AF74" s="125">
        <v>1</v>
      </c>
      <c r="AG74" s="142">
        <v>0</v>
      </c>
      <c r="AH74" s="141">
        <v>0</v>
      </c>
      <c r="AI74" s="141">
        <v>0</v>
      </c>
      <c r="AJ74" s="141">
        <v>0</v>
      </c>
      <c r="AK74" s="141">
        <v>0</v>
      </c>
      <c r="AL74" s="141">
        <v>0</v>
      </c>
      <c r="AM74" s="141">
        <v>0</v>
      </c>
      <c r="AN74" s="141">
        <v>0</v>
      </c>
      <c r="AO74" s="141">
        <v>0</v>
      </c>
      <c r="AP74" s="143">
        <v>0</v>
      </c>
      <c r="AQ74" s="159">
        <v>2</v>
      </c>
      <c r="AR74" s="125">
        <v>1</v>
      </c>
      <c r="AS74" s="125">
        <v>1</v>
      </c>
      <c r="AT74" s="125">
        <v>1</v>
      </c>
      <c r="AU74" s="125">
        <v>0</v>
      </c>
      <c r="AV74" s="125">
        <v>0</v>
      </c>
      <c r="AW74" s="125">
        <v>1</v>
      </c>
      <c r="AX74" s="125">
        <v>1</v>
      </c>
      <c r="AY74" s="125">
        <v>1</v>
      </c>
      <c r="AZ74" s="125">
        <v>1</v>
      </c>
      <c r="BA74" s="125">
        <v>1</v>
      </c>
      <c r="BB74" s="125">
        <v>0</v>
      </c>
      <c r="BC74" s="125">
        <v>0</v>
      </c>
      <c r="BD74" s="125">
        <v>0</v>
      </c>
      <c r="BE74" s="125">
        <v>1</v>
      </c>
      <c r="BF74" s="125">
        <v>0</v>
      </c>
      <c r="BG74" s="125">
        <v>0</v>
      </c>
      <c r="BH74" s="125">
        <v>0</v>
      </c>
      <c r="BI74" s="50">
        <v>0</v>
      </c>
    </row>
    <row r="75" spans="1:61" x14ac:dyDescent="0.25">
      <c r="A75" s="7" t="s">
        <v>77</v>
      </c>
      <c r="B75" s="8" t="s">
        <v>670</v>
      </c>
      <c r="C75" s="9">
        <v>3.8333333333333335</v>
      </c>
      <c r="D75" s="10" t="s">
        <v>4</v>
      </c>
      <c r="E75" s="27">
        <v>3.8333333333333335</v>
      </c>
      <c r="F75" s="11">
        <f>VLOOKUP(A75,[1]Blad1!$A:$AD,8,FALSE)</f>
        <v>2.6666666666666665</v>
      </c>
      <c r="G75" s="10">
        <f>VLOOKUP(A75,[1]Blad1!$A:$AD,20,FALSE)</f>
        <v>1.3333333333333333</v>
      </c>
      <c r="H75" s="27">
        <f>VLOOKUP(A75,[1]Blad1!$A:$AD,30,FALSE)</f>
        <v>2</v>
      </c>
      <c r="I75" s="31">
        <v>2</v>
      </c>
      <c r="J75" s="21">
        <v>2.3333333333333335</v>
      </c>
      <c r="K75" s="35" t="s">
        <v>4</v>
      </c>
      <c r="L75" s="39">
        <v>2.166666666666667</v>
      </c>
      <c r="M75" s="39">
        <f>VLOOKUP(A75,[1]Blad1!$A:$D,4,FALSE)</f>
        <v>4</v>
      </c>
      <c r="N75" s="9">
        <v>10</v>
      </c>
      <c r="O75" s="10">
        <v>9.1666666666666661</v>
      </c>
      <c r="P75" s="47">
        <v>9.5833333333333321</v>
      </c>
      <c r="Q75" s="21">
        <v>10</v>
      </c>
      <c r="R75" s="34">
        <v>10</v>
      </c>
      <c r="S75" s="38">
        <v>10</v>
      </c>
      <c r="T75" s="11">
        <v>9</v>
      </c>
      <c r="U75" s="10">
        <v>10</v>
      </c>
      <c r="V75" s="47">
        <v>9.5</v>
      </c>
      <c r="W75" s="49"/>
      <c r="X75" s="50"/>
      <c r="Y75" s="188"/>
      <c r="Z75" s="49">
        <v>0</v>
      </c>
      <c r="AA75" s="125">
        <v>0</v>
      </c>
      <c r="AB75" s="125">
        <v>0</v>
      </c>
      <c r="AC75" s="125">
        <v>0</v>
      </c>
      <c r="AD75" s="125">
        <v>0</v>
      </c>
      <c r="AE75" s="125">
        <v>0</v>
      </c>
      <c r="AF75" s="125">
        <v>0</v>
      </c>
      <c r="AG75" s="142">
        <v>1</v>
      </c>
      <c r="AH75" s="141">
        <v>1</v>
      </c>
      <c r="AI75" s="141">
        <v>1</v>
      </c>
      <c r="AJ75" s="141">
        <v>1</v>
      </c>
      <c r="AK75" s="141">
        <v>1</v>
      </c>
      <c r="AL75" s="141">
        <v>1</v>
      </c>
      <c r="AM75" s="141">
        <v>1</v>
      </c>
      <c r="AN75" s="141">
        <v>1</v>
      </c>
      <c r="AO75" s="141">
        <v>1</v>
      </c>
      <c r="AP75" s="143">
        <v>1</v>
      </c>
      <c r="AQ75" s="159">
        <v>2</v>
      </c>
      <c r="AR75" s="125">
        <v>0</v>
      </c>
      <c r="AS75" s="125">
        <v>0</v>
      </c>
      <c r="AT75" s="125">
        <v>1</v>
      </c>
      <c r="AU75" s="125">
        <v>0</v>
      </c>
      <c r="AV75" s="125">
        <v>0</v>
      </c>
      <c r="AW75" s="125">
        <v>1</v>
      </c>
      <c r="AX75" s="125" t="s">
        <v>4</v>
      </c>
      <c r="AY75" s="125">
        <v>0</v>
      </c>
      <c r="AZ75" s="125">
        <v>0</v>
      </c>
      <c r="BA75" s="125">
        <v>0</v>
      </c>
      <c r="BB75" s="125">
        <v>2</v>
      </c>
      <c r="BC75" s="125">
        <v>2</v>
      </c>
      <c r="BD75" s="125">
        <v>2</v>
      </c>
      <c r="BE75" s="125">
        <v>2</v>
      </c>
      <c r="BF75" s="125">
        <v>1</v>
      </c>
      <c r="BG75" s="125">
        <v>1</v>
      </c>
      <c r="BH75" s="125">
        <v>1</v>
      </c>
      <c r="BI75" s="50">
        <v>1</v>
      </c>
    </row>
    <row r="76" spans="1:61" x14ac:dyDescent="0.25">
      <c r="A76" s="7" t="s">
        <v>78</v>
      </c>
      <c r="B76" s="8" t="s">
        <v>670</v>
      </c>
      <c r="C76" s="9">
        <v>4.5</v>
      </c>
      <c r="D76" s="10" t="s">
        <v>4</v>
      </c>
      <c r="E76" s="27">
        <v>4.5</v>
      </c>
      <c r="F76" s="11">
        <f>VLOOKUP(A76,[1]Blad1!$A:$AD,8,FALSE)</f>
        <v>4</v>
      </c>
      <c r="G76" s="10" t="str">
        <f>VLOOKUP(A76,[1]Blad1!$A:$AD,20,FALSE)</f>
        <v>NA</v>
      </c>
      <c r="H76" s="27">
        <f>VLOOKUP(A76,[1]Blad1!$A:$AD,30,FALSE)</f>
        <v>4</v>
      </c>
      <c r="I76" s="31">
        <v>4.3</v>
      </c>
      <c r="J76" s="21" t="s">
        <v>4</v>
      </c>
      <c r="K76" s="35">
        <v>4.333333333333333</v>
      </c>
      <c r="L76" s="39">
        <v>4.3166666666666664</v>
      </c>
      <c r="M76" s="39">
        <f>VLOOKUP(A76,[1]Blad1!$A:$D,4,FALSE)</f>
        <v>4.666666666666667</v>
      </c>
      <c r="N76" s="9">
        <v>3</v>
      </c>
      <c r="O76" s="10" t="s">
        <v>4</v>
      </c>
      <c r="P76" s="47">
        <v>3</v>
      </c>
      <c r="Q76" s="21">
        <v>10</v>
      </c>
      <c r="R76" s="34">
        <v>10</v>
      </c>
      <c r="S76" s="38">
        <v>10</v>
      </c>
      <c r="T76" s="11">
        <v>3.75</v>
      </c>
      <c r="U76" s="10" t="s">
        <v>4</v>
      </c>
      <c r="V76" s="47">
        <v>3.75</v>
      </c>
      <c r="W76" s="49"/>
      <c r="X76" s="50"/>
      <c r="Y76" s="188"/>
      <c r="Z76" s="49">
        <v>0</v>
      </c>
      <c r="AA76" s="125">
        <v>1</v>
      </c>
      <c r="AB76" s="125">
        <v>0</v>
      </c>
      <c r="AC76" s="125">
        <v>1</v>
      </c>
      <c r="AD76" s="125">
        <v>1</v>
      </c>
      <c r="AE76" s="125">
        <v>1</v>
      </c>
      <c r="AF76" s="125">
        <v>1</v>
      </c>
      <c r="AG76" s="142">
        <v>0</v>
      </c>
      <c r="AH76" s="141">
        <v>0</v>
      </c>
      <c r="AI76" s="141">
        <v>0</v>
      </c>
      <c r="AJ76" s="141">
        <v>0</v>
      </c>
      <c r="AK76" s="141">
        <v>0</v>
      </c>
      <c r="AL76" s="141">
        <v>0</v>
      </c>
      <c r="AM76" s="141">
        <v>0</v>
      </c>
      <c r="AN76" s="141">
        <v>0</v>
      </c>
      <c r="AO76" s="141">
        <v>0</v>
      </c>
      <c r="AP76" s="143">
        <v>0</v>
      </c>
      <c r="AQ76" s="159">
        <v>2</v>
      </c>
      <c r="AR76" s="125">
        <v>1</v>
      </c>
      <c r="AS76" s="125">
        <v>0</v>
      </c>
      <c r="AT76" s="125">
        <v>1</v>
      </c>
      <c r="AU76" s="125">
        <v>1</v>
      </c>
      <c r="AV76" s="125">
        <v>1</v>
      </c>
      <c r="AW76" s="125">
        <v>1</v>
      </c>
      <c r="AX76" s="125">
        <v>1</v>
      </c>
      <c r="AY76" s="125">
        <v>1</v>
      </c>
      <c r="AZ76" s="125">
        <v>1</v>
      </c>
      <c r="BA76" s="125">
        <v>1</v>
      </c>
      <c r="BB76" s="125">
        <v>1</v>
      </c>
      <c r="BC76" s="125">
        <v>1</v>
      </c>
      <c r="BD76" s="125" t="s">
        <v>4</v>
      </c>
      <c r="BE76" s="125" t="s">
        <v>4</v>
      </c>
      <c r="BF76" s="125">
        <v>0</v>
      </c>
      <c r="BG76" s="125">
        <v>1</v>
      </c>
      <c r="BH76" s="125">
        <v>1</v>
      </c>
      <c r="BI76" s="50" t="s">
        <v>4</v>
      </c>
    </row>
    <row r="77" spans="1:61" x14ac:dyDescent="0.25">
      <c r="A77" s="7" t="s">
        <v>79</v>
      </c>
      <c r="B77" s="8" t="s">
        <v>670</v>
      </c>
      <c r="C77" s="9">
        <v>4.833333333333333</v>
      </c>
      <c r="D77" s="10" t="s">
        <v>4</v>
      </c>
      <c r="E77" s="27">
        <v>4.833333333333333</v>
      </c>
      <c r="F77" s="11">
        <f>VLOOKUP(A77,[1]Blad1!$A:$AD,8,FALSE)</f>
        <v>2.8333333333333335</v>
      </c>
      <c r="G77" s="10">
        <f>VLOOKUP(A77,[1]Blad1!$A:$AD,20,FALSE)</f>
        <v>2.3333333333333335</v>
      </c>
      <c r="H77" s="27">
        <f>VLOOKUP(A77,[1]Blad1!$A:$AD,30,FALSE)</f>
        <v>2.5833333333333335</v>
      </c>
      <c r="I77" s="31">
        <v>3.3</v>
      </c>
      <c r="J77" s="21">
        <v>3.5</v>
      </c>
      <c r="K77" s="35" t="s">
        <v>4</v>
      </c>
      <c r="L77" s="39">
        <v>3.4</v>
      </c>
      <c r="M77" s="39">
        <f>VLOOKUP(A77,[1]Blad1!$A:$D,4,FALSE)</f>
        <v>3.6666666666666665</v>
      </c>
      <c r="N77" s="9">
        <v>5.375</v>
      </c>
      <c r="O77" s="10" t="s">
        <v>4</v>
      </c>
      <c r="P77" s="47">
        <v>5.375</v>
      </c>
      <c r="Q77" s="21">
        <v>9.6666666666666661</v>
      </c>
      <c r="R77" s="34">
        <v>10</v>
      </c>
      <c r="S77" s="38">
        <v>9.8333333333333321</v>
      </c>
      <c r="T77" s="11">
        <v>9</v>
      </c>
      <c r="U77" s="10">
        <v>8.75</v>
      </c>
      <c r="V77" s="47">
        <v>8.875</v>
      </c>
      <c r="W77" s="49"/>
      <c r="X77" s="50"/>
      <c r="Y77" s="188"/>
      <c r="Z77" s="49">
        <v>0</v>
      </c>
      <c r="AA77" s="125">
        <v>0</v>
      </c>
      <c r="AB77" s="125">
        <v>0</v>
      </c>
      <c r="AC77" s="125">
        <v>1</v>
      </c>
      <c r="AD77" s="125">
        <v>0</v>
      </c>
      <c r="AE77" s="125">
        <v>1</v>
      </c>
      <c r="AF77" s="125" t="s">
        <v>4</v>
      </c>
      <c r="AG77" s="142">
        <v>0</v>
      </c>
      <c r="AH77" s="141">
        <v>0</v>
      </c>
      <c r="AI77" s="141">
        <v>0</v>
      </c>
      <c r="AJ77" s="141">
        <v>0</v>
      </c>
      <c r="AK77" s="141">
        <v>0</v>
      </c>
      <c r="AL77" s="141">
        <v>0</v>
      </c>
      <c r="AM77" s="141">
        <v>0</v>
      </c>
      <c r="AN77" s="141">
        <v>0</v>
      </c>
      <c r="AO77" s="141">
        <v>0</v>
      </c>
      <c r="AP77" s="143">
        <v>0</v>
      </c>
      <c r="AQ77" s="159">
        <v>0</v>
      </c>
      <c r="AR77" s="125">
        <v>1</v>
      </c>
      <c r="AS77" s="125">
        <v>0</v>
      </c>
      <c r="AT77" s="125">
        <v>1</v>
      </c>
      <c r="AU77" s="125">
        <v>0</v>
      </c>
      <c r="AV77" s="125">
        <v>0</v>
      </c>
      <c r="AW77" s="125">
        <v>0</v>
      </c>
      <c r="AX77" s="125">
        <v>0</v>
      </c>
      <c r="AY77" s="125">
        <v>0</v>
      </c>
      <c r="AZ77" s="125">
        <v>0</v>
      </c>
      <c r="BA77" s="125">
        <v>0</v>
      </c>
      <c r="BB77" s="125">
        <v>1</v>
      </c>
      <c r="BC77" s="125">
        <v>1</v>
      </c>
      <c r="BD77" s="125">
        <v>2</v>
      </c>
      <c r="BE77" s="125">
        <v>1</v>
      </c>
      <c r="BF77" s="125">
        <v>1</v>
      </c>
      <c r="BG77" s="125">
        <v>1</v>
      </c>
      <c r="BH77" s="125">
        <v>1</v>
      </c>
      <c r="BI77" s="50">
        <v>1</v>
      </c>
    </row>
    <row r="78" spans="1:61" x14ac:dyDescent="0.25">
      <c r="A78" s="7" t="s">
        <v>80</v>
      </c>
      <c r="B78" s="8" t="s">
        <v>670</v>
      </c>
      <c r="C78" s="9">
        <v>2</v>
      </c>
      <c r="D78" s="10">
        <v>3</v>
      </c>
      <c r="E78" s="27">
        <v>2.5</v>
      </c>
      <c r="F78" s="11">
        <f>VLOOKUP(A78,[1]Blad1!$A:$AD,8,FALSE)</f>
        <v>2.6666666666666665</v>
      </c>
      <c r="G78" s="10">
        <f>VLOOKUP(A78,[1]Blad1!$A:$AD,20,FALSE)</f>
        <v>1</v>
      </c>
      <c r="H78" s="27">
        <f>VLOOKUP(A78,[1]Blad1!$A:$AD,30,FALSE)</f>
        <v>1.8333333333333333</v>
      </c>
      <c r="I78" s="31">
        <v>2.2999999999999998</v>
      </c>
      <c r="J78" s="21">
        <v>3.1666666666666665</v>
      </c>
      <c r="K78" s="35" t="s">
        <v>4</v>
      </c>
      <c r="L78" s="39">
        <v>2.7333333333333334</v>
      </c>
      <c r="M78" s="39">
        <f>VLOOKUP(A78,[1]Blad1!$A:$D,4,FALSE)</f>
        <v>3.3333333333333335</v>
      </c>
      <c r="N78" s="9">
        <v>8.875</v>
      </c>
      <c r="O78" s="10" t="s">
        <v>4</v>
      </c>
      <c r="P78" s="47">
        <v>8.875</v>
      </c>
      <c r="Q78" s="21">
        <v>10</v>
      </c>
      <c r="R78" s="34">
        <v>10</v>
      </c>
      <c r="S78" s="38">
        <v>10</v>
      </c>
      <c r="T78" s="11">
        <v>10</v>
      </c>
      <c r="U78" s="10">
        <v>10</v>
      </c>
      <c r="V78" s="47">
        <v>10</v>
      </c>
      <c r="W78" s="49"/>
      <c r="X78" s="50"/>
      <c r="Y78" s="188"/>
      <c r="Z78" s="49">
        <v>1</v>
      </c>
      <c r="AA78" s="125">
        <v>0</v>
      </c>
      <c r="AB78" s="125">
        <v>0</v>
      </c>
      <c r="AC78" s="125">
        <v>0</v>
      </c>
      <c r="AD78" s="125">
        <v>0</v>
      </c>
      <c r="AE78" s="125">
        <v>0</v>
      </c>
      <c r="AF78" s="125">
        <v>0</v>
      </c>
      <c r="AG78" s="142">
        <v>1</v>
      </c>
      <c r="AH78" s="141">
        <v>1</v>
      </c>
      <c r="AI78" s="141">
        <v>1</v>
      </c>
      <c r="AJ78" s="141">
        <v>1</v>
      </c>
      <c r="AK78" s="141">
        <v>1</v>
      </c>
      <c r="AL78" s="141">
        <v>1</v>
      </c>
      <c r="AM78" s="141">
        <v>1</v>
      </c>
      <c r="AN78" s="141">
        <v>1</v>
      </c>
      <c r="AO78" s="141">
        <v>1</v>
      </c>
      <c r="AP78" s="143">
        <v>1</v>
      </c>
      <c r="AQ78" s="159">
        <v>0</v>
      </c>
      <c r="AR78" s="125">
        <v>1</v>
      </c>
      <c r="AS78" s="125">
        <v>1</v>
      </c>
      <c r="AT78" s="125">
        <v>1</v>
      </c>
      <c r="AU78" s="125">
        <v>0</v>
      </c>
      <c r="AV78" s="125">
        <v>0</v>
      </c>
      <c r="AW78" s="125">
        <v>0</v>
      </c>
      <c r="AX78" s="125">
        <v>0</v>
      </c>
      <c r="AY78" s="125">
        <v>0</v>
      </c>
      <c r="AZ78" s="125">
        <v>0</v>
      </c>
      <c r="BA78" s="125">
        <v>0</v>
      </c>
      <c r="BB78" s="125">
        <v>2</v>
      </c>
      <c r="BC78" s="125">
        <v>2</v>
      </c>
      <c r="BD78" s="125">
        <v>2</v>
      </c>
      <c r="BE78" s="125">
        <v>2</v>
      </c>
      <c r="BF78" s="125">
        <v>1</v>
      </c>
      <c r="BG78" s="125">
        <v>1</v>
      </c>
      <c r="BH78" s="125">
        <v>1</v>
      </c>
      <c r="BI78" s="50">
        <v>1</v>
      </c>
    </row>
    <row r="79" spans="1:61" x14ac:dyDescent="0.25">
      <c r="A79" s="7" t="s">
        <v>81</v>
      </c>
      <c r="B79" s="8" t="s">
        <v>670</v>
      </c>
      <c r="C79" s="9">
        <v>1.5</v>
      </c>
      <c r="D79" s="10" t="s">
        <v>4</v>
      </c>
      <c r="E79" s="27">
        <v>1.5</v>
      </c>
      <c r="F79" s="11">
        <f>VLOOKUP(A79,[1]Blad1!$A:$AD,8,FALSE)</f>
        <v>3.3333333333333335</v>
      </c>
      <c r="G79" s="10" t="str">
        <f>VLOOKUP(A79,[1]Blad1!$A:$AD,20,FALSE)</f>
        <v>NA</v>
      </c>
      <c r="H79" s="27">
        <f>VLOOKUP(A79,[1]Blad1!$A:$AD,30,FALSE)</f>
        <v>3.3333333333333335</v>
      </c>
      <c r="I79" s="31">
        <v>3</v>
      </c>
      <c r="J79" s="21">
        <v>4.333333333333333</v>
      </c>
      <c r="K79" s="35" t="s">
        <v>4</v>
      </c>
      <c r="L79" s="39">
        <v>3.6666666666666665</v>
      </c>
      <c r="M79" s="39">
        <f>VLOOKUP(A79,[1]Blad1!$A:$D,4,FALSE)</f>
        <v>4.333333333333333</v>
      </c>
      <c r="N79" s="9">
        <v>10</v>
      </c>
      <c r="O79" s="10" t="s">
        <v>4</v>
      </c>
      <c r="P79" s="47">
        <v>10</v>
      </c>
      <c r="Q79" s="21">
        <v>8.5</v>
      </c>
      <c r="R79" s="34" t="s">
        <v>4</v>
      </c>
      <c r="S79" s="38">
        <v>8.5</v>
      </c>
      <c r="T79" s="11">
        <v>1</v>
      </c>
      <c r="U79" s="10" t="s">
        <v>4</v>
      </c>
      <c r="V79" s="47">
        <v>1</v>
      </c>
      <c r="W79" s="49"/>
      <c r="X79" s="50" t="s">
        <v>86</v>
      </c>
      <c r="Y79" s="189"/>
      <c r="Z79" s="49">
        <v>1</v>
      </c>
      <c r="AA79" s="125">
        <v>0</v>
      </c>
      <c r="AB79" s="125">
        <v>0</v>
      </c>
      <c r="AC79" s="125">
        <v>0</v>
      </c>
      <c r="AD79" s="125">
        <v>0</v>
      </c>
      <c r="AE79" s="125">
        <v>0</v>
      </c>
      <c r="AF79" s="125">
        <v>0</v>
      </c>
      <c r="AG79" s="142">
        <v>0</v>
      </c>
      <c r="AH79" s="141">
        <v>0</v>
      </c>
      <c r="AI79" s="141">
        <v>0</v>
      </c>
      <c r="AJ79" s="141">
        <v>0</v>
      </c>
      <c r="AK79" s="141">
        <v>0</v>
      </c>
      <c r="AL79" s="141">
        <v>0</v>
      </c>
      <c r="AM79" s="141">
        <v>0</v>
      </c>
      <c r="AN79" s="141">
        <v>0</v>
      </c>
      <c r="AO79" s="141">
        <v>0</v>
      </c>
      <c r="AP79" s="143">
        <v>0</v>
      </c>
      <c r="AQ79" s="159">
        <v>0</v>
      </c>
      <c r="AR79" s="125">
        <v>1</v>
      </c>
      <c r="AS79" s="125">
        <v>0</v>
      </c>
      <c r="AT79" s="125">
        <v>0</v>
      </c>
      <c r="AU79" s="125">
        <v>1</v>
      </c>
      <c r="AV79" s="125">
        <v>1</v>
      </c>
      <c r="AW79" s="125">
        <v>0</v>
      </c>
      <c r="AX79" s="125">
        <v>0</v>
      </c>
      <c r="AY79" s="125">
        <v>0</v>
      </c>
      <c r="AZ79" s="125">
        <v>0</v>
      </c>
      <c r="BA79" s="125">
        <v>0</v>
      </c>
      <c r="BB79" s="125">
        <v>1</v>
      </c>
      <c r="BC79" s="125">
        <v>1</v>
      </c>
      <c r="BD79" s="125">
        <v>1</v>
      </c>
      <c r="BE79" s="125">
        <v>1</v>
      </c>
      <c r="BF79" s="125">
        <v>0</v>
      </c>
      <c r="BG79" s="125">
        <v>0</v>
      </c>
      <c r="BH79" s="125">
        <v>0</v>
      </c>
      <c r="BI79" s="50">
        <v>0</v>
      </c>
    </row>
    <row r="80" spans="1:61" x14ac:dyDescent="0.25">
      <c r="A80" s="7" t="s">
        <v>82</v>
      </c>
      <c r="B80" s="8"/>
      <c r="C80" s="9" t="s">
        <v>4</v>
      </c>
      <c r="D80" s="10">
        <v>2.5</v>
      </c>
      <c r="E80" s="27">
        <v>2.5</v>
      </c>
      <c r="F80" s="11" t="str">
        <f>VLOOKUP(A80,[1]Blad1!$A:$AD,8,FALSE)</f>
        <v>NA</v>
      </c>
      <c r="G80" s="10">
        <f>VLOOKUP(A80,[1]Blad1!$A:$AD,20,FALSE)</f>
        <v>1.8333333333333333</v>
      </c>
      <c r="H80" s="27">
        <f>VLOOKUP(A80,[1]Blad1!$A:$AD,30,FALSE)</f>
        <v>1.8333333333333333</v>
      </c>
      <c r="I80" s="31">
        <v>3.3</v>
      </c>
      <c r="J80" s="21" t="s">
        <v>4</v>
      </c>
      <c r="K80" s="35">
        <v>2.5</v>
      </c>
      <c r="L80" s="39">
        <v>2.9</v>
      </c>
      <c r="M80" s="39">
        <f>VLOOKUP(A80,[1]Blad1!$A:$D,4,FALSE)</f>
        <v>4</v>
      </c>
      <c r="N80" s="9" t="s">
        <v>4</v>
      </c>
      <c r="O80" s="10" t="s">
        <v>4</v>
      </c>
      <c r="P80" s="47" t="s">
        <v>4</v>
      </c>
      <c r="Q80" s="21" t="s">
        <v>4</v>
      </c>
      <c r="R80" s="34">
        <v>10</v>
      </c>
      <c r="S80" s="38">
        <v>10</v>
      </c>
      <c r="T80" s="11" t="s">
        <v>4</v>
      </c>
      <c r="U80" s="10" t="s">
        <v>4</v>
      </c>
      <c r="V80" s="47" t="s">
        <v>4</v>
      </c>
      <c r="W80" s="49"/>
      <c r="X80" s="50"/>
      <c r="Y80" s="188"/>
      <c r="Z80" s="49">
        <v>1</v>
      </c>
      <c r="AA80" s="125">
        <v>1</v>
      </c>
      <c r="AB80" s="125">
        <v>1</v>
      </c>
      <c r="AC80" s="125">
        <v>1</v>
      </c>
      <c r="AD80" s="125">
        <v>1</v>
      </c>
      <c r="AE80" s="125">
        <v>1</v>
      </c>
      <c r="AF80" s="125">
        <v>1</v>
      </c>
      <c r="AG80" s="142">
        <v>1</v>
      </c>
      <c r="AH80" s="141">
        <v>1</v>
      </c>
      <c r="AI80" s="141">
        <v>1</v>
      </c>
      <c r="AJ80" s="141">
        <v>1</v>
      </c>
      <c r="AK80" s="141">
        <v>1</v>
      </c>
      <c r="AL80" s="141">
        <v>1</v>
      </c>
      <c r="AM80" s="141">
        <v>1</v>
      </c>
      <c r="AN80" s="141">
        <v>1</v>
      </c>
      <c r="AO80" s="141">
        <v>1</v>
      </c>
      <c r="AP80" s="143">
        <v>1</v>
      </c>
      <c r="AQ80" s="159">
        <v>2</v>
      </c>
      <c r="AR80" s="125">
        <v>2</v>
      </c>
      <c r="AS80" s="125">
        <v>1</v>
      </c>
      <c r="AT80" s="125">
        <v>1</v>
      </c>
      <c r="AU80" s="125">
        <v>1</v>
      </c>
      <c r="AV80" s="125">
        <v>1</v>
      </c>
      <c r="AW80" s="125">
        <v>1</v>
      </c>
      <c r="AX80" s="125">
        <v>1</v>
      </c>
      <c r="AY80" s="125">
        <v>1</v>
      </c>
      <c r="AZ80" s="125">
        <v>1</v>
      </c>
      <c r="BA80" s="125">
        <v>1</v>
      </c>
      <c r="BB80" s="125">
        <v>2</v>
      </c>
      <c r="BC80" s="125">
        <v>2</v>
      </c>
      <c r="BD80" s="125">
        <v>2</v>
      </c>
      <c r="BE80" s="125">
        <v>2</v>
      </c>
      <c r="BF80" s="125">
        <v>1</v>
      </c>
      <c r="BG80" s="125">
        <v>1</v>
      </c>
      <c r="BH80" s="125">
        <v>1</v>
      </c>
      <c r="BI80" s="50">
        <v>1</v>
      </c>
    </row>
    <row r="81" spans="1:61" x14ac:dyDescent="0.25">
      <c r="A81" s="7" t="s">
        <v>3</v>
      </c>
      <c r="B81" s="8"/>
      <c r="C81" s="9" t="s">
        <v>4</v>
      </c>
      <c r="D81" s="10">
        <v>1</v>
      </c>
      <c r="E81" s="27">
        <v>1</v>
      </c>
      <c r="F81" s="11" t="str">
        <f>VLOOKUP(A81,[1]Blad1!$A:$AD,8,FALSE)</f>
        <v>NA</v>
      </c>
      <c r="G81" s="10">
        <f>VLOOKUP(A81,[1]Blad1!$A:$AD,20,FALSE)</f>
        <v>3</v>
      </c>
      <c r="H81" s="27">
        <f>VLOOKUP(A81,[1]Blad1!$A:$AD,30,FALSE)</f>
        <v>3</v>
      </c>
      <c r="I81" s="31">
        <v>4</v>
      </c>
      <c r="J81" s="21" t="s">
        <v>4</v>
      </c>
      <c r="K81" s="35">
        <v>4.666666666666667</v>
      </c>
      <c r="L81" s="39">
        <v>4.3333333333333339</v>
      </c>
      <c r="M81" s="39">
        <f>VLOOKUP(A81,[1]Blad1!$A:$D,4,FALSE)</f>
        <v>5</v>
      </c>
      <c r="N81" s="9" t="s">
        <v>4</v>
      </c>
      <c r="O81" s="10">
        <v>10</v>
      </c>
      <c r="P81" s="47">
        <v>10</v>
      </c>
      <c r="Q81" s="21" t="s">
        <v>4</v>
      </c>
      <c r="R81" s="34">
        <v>10</v>
      </c>
      <c r="S81" s="38">
        <v>10</v>
      </c>
      <c r="T81" s="11" t="s">
        <v>4</v>
      </c>
      <c r="U81" s="10">
        <v>7.7777777777777777</v>
      </c>
      <c r="V81" s="47">
        <v>7.7777777777777777</v>
      </c>
      <c r="W81" s="49"/>
      <c r="X81" s="50"/>
      <c r="Y81" s="188"/>
      <c r="Z81" s="49">
        <v>0</v>
      </c>
      <c r="AA81" s="125">
        <v>0</v>
      </c>
      <c r="AB81" s="125">
        <v>0</v>
      </c>
      <c r="AC81" s="125">
        <v>0</v>
      </c>
      <c r="AD81" s="125">
        <v>0</v>
      </c>
      <c r="AE81" s="125">
        <v>0</v>
      </c>
      <c r="AF81" s="125">
        <v>0</v>
      </c>
      <c r="AG81" s="142">
        <v>0</v>
      </c>
      <c r="AH81" s="141">
        <v>0</v>
      </c>
      <c r="AI81" s="141">
        <v>0</v>
      </c>
      <c r="AJ81" s="141">
        <v>0</v>
      </c>
      <c r="AK81" s="141">
        <v>0</v>
      </c>
      <c r="AL81" s="141">
        <v>0</v>
      </c>
      <c r="AM81" s="141">
        <v>0</v>
      </c>
      <c r="AN81" s="141">
        <v>0</v>
      </c>
      <c r="AO81" s="141">
        <v>0</v>
      </c>
      <c r="AP81" s="143">
        <v>0</v>
      </c>
      <c r="AQ81" s="159">
        <v>0</v>
      </c>
      <c r="AR81" s="125">
        <v>0</v>
      </c>
      <c r="AS81" s="125">
        <v>0</v>
      </c>
      <c r="AT81" s="125">
        <v>0</v>
      </c>
      <c r="AU81" s="125">
        <v>0</v>
      </c>
      <c r="AV81" s="125">
        <v>0</v>
      </c>
      <c r="AW81" s="125">
        <v>0</v>
      </c>
      <c r="AX81" s="125">
        <v>0</v>
      </c>
      <c r="AY81" s="125">
        <v>0</v>
      </c>
      <c r="AZ81" s="125">
        <v>0</v>
      </c>
      <c r="BA81" s="125">
        <v>0</v>
      </c>
      <c r="BB81" s="125">
        <v>0</v>
      </c>
      <c r="BC81" s="125">
        <v>0</v>
      </c>
      <c r="BD81" s="125">
        <v>0</v>
      </c>
      <c r="BE81" s="125">
        <v>0</v>
      </c>
      <c r="BF81" s="125">
        <v>0</v>
      </c>
      <c r="BG81" s="125">
        <v>0</v>
      </c>
      <c r="BH81" s="125">
        <v>0</v>
      </c>
      <c r="BI81" s="50">
        <v>0</v>
      </c>
    </row>
    <row r="82" spans="1:61" ht="15.75" thickBot="1" x14ac:dyDescent="0.3">
      <c r="A82" s="12" t="s">
        <v>47</v>
      </c>
      <c r="B82" s="13"/>
      <c r="C82" s="14" t="s">
        <v>4</v>
      </c>
      <c r="D82" s="15">
        <v>1.8333333333333333</v>
      </c>
      <c r="E82" s="28">
        <v>1.8333333333333333</v>
      </c>
      <c r="F82" s="16" t="str">
        <f>VLOOKUP(A82,[1]Blad1!$A:$AD,8,FALSE)</f>
        <v>NA</v>
      </c>
      <c r="G82" s="15">
        <f>VLOOKUP(A82,[1]Blad1!$A:$AD,20,FALSE)</f>
        <v>2.8333333333333335</v>
      </c>
      <c r="H82" s="28">
        <f>VLOOKUP(A82,[1]Blad1!$A:$AD,30,FALSE)</f>
        <v>2.8333333333333335</v>
      </c>
      <c r="I82" s="32">
        <v>5</v>
      </c>
      <c r="J82" s="23" t="s">
        <v>4</v>
      </c>
      <c r="K82" s="36">
        <v>4.5</v>
      </c>
      <c r="L82" s="40">
        <v>4.75</v>
      </c>
      <c r="M82" s="40">
        <f>VLOOKUP(A82,[1]Blad1!$A:$D,4,FALSE)</f>
        <v>4.333333333333333</v>
      </c>
      <c r="N82" s="14" t="s">
        <v>4</v>
      </c>
      <c r="O82" s="15">
        <v>10</v>
      </c>
      <c r="P82" s="48">
        <v>10</v>
      </c>
      <c r="Q82" s="23" t="s">
        <v>4</v>
      </c>
      <c r="R82" s="34">
        <v>5.416666666666667</v>
      </c>
      <c r="S82" s="38">
        <v>5.416666666666667</v>
      </c>
      <c r="T82" s="16" t="s">
        <v>4</v>
      </c>
      <c r="U82" s="15">
        <v>5.083333333333333</v>
      </c>
      <c r="V82" s="48">
        <v>5.083333333333333</v>
      </c>
      <c r="W82" s="51"/>
      <c r="X82" s="52"/>
      <c r="Y82" s="190"/>
      <c r="Z82" s="51">
        <v>0</v>
      </c>
      <c r="AA82" s="139">
        <v>0</v>
      </c>
      <c r="AB82" s="139">
        <v>0</v>
      </c>
      <c r="AC82" s="139">
        <v>0</v>
      </c>
      <c r="AD82" s="139">
        <v>0</v>
      </c>
      <c r="AE82" s="139">
        <v>0</v>
      </c>
      <c r="AF82" s="139">
        <v>0</v>
      </c>
      <c r="AG82" s="144">
        <v>0</v>
      </c>
      <c r="AH82" s="145">
        <v>0</v>
      </c>
      <c r="AI82" s="145">
        <v>0</v>
      </c>
      <c r="AJ82" s="145">
        <v>0</v>
      </c>
      <c r="AK82" s="145">
        <v>0</v>
      </c>
      <c r="AL82" s="145">
        <v>0</v>
      </c>
      <c r="AM82" s="145">
        <v>0</v>
      </c>
      <c r="AN82" s="145">
        <v>0</v>
      </c>
      <c r="AO82" s="145">
        <v>0</v>
      </c>
      <c r="AP82" s="146">
        <v>0</v>
      </c>
      <c r="AQ82" s="160">
        <v>0</v>
      </c>
      <c r="AR82" s="139">
        <v>0</v>
      </c>
      <c r="AS82" s="139">
        <v>0</v>
      </c>
      <c r="AT82" s="139">
        <v>0</v>
      </c>
      <c r="AU82" s="139">
        <v>0</v>
      </c>
      <c r="AV82" s="139">
        <v>0</v>
      </c>
      <c r="AW82" s="139">
        <v>0</v>
      </c>
      <c r="AX82" s="139">
        <v>0</v>
      </c>
      <c r="AY82" s="139">
        <v>0</v>
      </c>
      <c r="AZ82" s="139">
        <v>0</v>
      </c>
      <c r="BA82" s="139">
        <v>0</v>
      </c>
      <c r="BB82" s="139">
        <v>0</v>
      </c>
      <c r="BC82" s="139">
        <v>0</v>
      </c>
      <c r="BD82" s="139">
        <v>0</v>
      </c>
      <c r="BE82" s="139">
        <v>0</v>
      </c>
      <c r="BF82" s="139">
        <v>0</v>
      </c>
      <c r="BG82" s="139">
        <v>0</v>
      </c>
      <c r="BH82" s="139">
        <v>0</v>
      </c>
      <c r="BI82" s="52">
        <v>0</v>
      </c>
    </row>
  </sheetData>
  <autoFilter ref="A2:BI82">
    <sortState ref="A3:BI82">
      <sortCondition ref="A2:A82"/>
    </sortState>
  </autoFilter>
  <mergeCells count="4">
    <mergeCell ref="C1:M1"/>
    <mergeCell ref="N1:V1"/>
    <mergeCell ref="W1:X1"/>
    <mergeCell ref="AG1:AP1"/>
  </mergeCells>
  <conditionalFormatting sqref="V83:V1048576 P2:P82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1048576 H3:H1048576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3:T1048576 N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:M8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:S82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:S104857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V82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1048576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3:H1048576 H1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:L1048576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:M1048576">
    <cfRule type="colorScale" priority="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:P1048576"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S1:S1048576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V1:V1048576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I2 AO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2 AM2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2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2:AP2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3:AP8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2:AF2 AQ2:BI2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3:AF82 AQ3:BI82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3:BI8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"/>
  <sheetViews>
    <sheetView workbookViewId="0">
      <selection activeCell="K8" sqref="K8"/>
    </sheetView>
  </sheetViews>
  <sheetFormatPr defaultRowHeight="15" x14ac:dyDescent="0.25"/>
  <cols>
    <col min="1" max="1" width="9.5703125" style="91" customWidth="1"/>
    <col min="2" max="5" width="9.140625" style="20"/>
    <col min="6" max="6" width="9.85546875" bestFit="1" customWidth="1"/>
    <col min="7" max="7" width="9.140625" style="20"/>
    <col min="10" max="33" width="3.7109375" bestFit="1" customWidth="1"/>
  </cols>
  <sheetData>
    <row r="1" spans="1:33" x14ac:dyDescent="0.25">
      <c r="A1" s="92" t="s">
        <v>569</v>
      </c>
    </row>
    <row r="2" spans="1:33" ht="15.75" thickBot="1" x14ac:dyDescent="0.3"/>
    <row r="3" spans="1:33" s="93" customFormat="1" ht="101.25" customHeight="1" thickBot="1" x14ac:dyDescent="0.3">
      <c r="A3" s="135" t="s">
        <v>0</v>
      </c>
      <c r="B3" s="18" t="s">
        <v>219</v>
      </c>
      <c r="C3" s="59" t="s">
        <v>220</v>
      </c>
      <c r="D3" s="29" t="s">
        <v>221</v>
      </c>
      <c r="E3" s="42" t="s">
        <v>222</v>
      </c>
      <c r="F3" s="136" t="s">
        <v>225</v>
      </c>
      <c r="G3" s="137" t="s">
        <v>226</v>
      </c>
      <c r="H3" s="136" t="s">
        <v>570</v>
      </c>
      <c r="I3" s="178" t="s">
        <v>571</v>
      </c>
      <c r="J3" s="88" t="s">
        <v>580</v>
      </c>
      <c r="K3" s="153" t="s">
        <v>581</v>
      </c>
      <c r="L3" s="153" t="s">
        <v>636</v>
      </c>
      <c r="M3" s="153" t="s">
        <v>637</v>
      </c>
      <c r="N3" s="153" t="s">
        <v>638</v>
      </c>
      <c r="O3" s="153" t="s">
        <v>639</v>
      </c>
      <c r="P3" s="153" t="s">
        <v>640</v>
      </c>
      <c r="Q3" s="153" t="s">
        <v>635</v>
      </c>
      <c r="R3" s="153" t="s">
        <v>641</v>
      </c>
      <c r="S3" s="153" t="s">
        <v>642</v>
      </c>
      <c r="T3" s="153" t="s">
        <v>643</v>
      </c>
      <c r="U3" s="153" t="s">
        <v>676</v>
      </c>
      <c r="V3" s="153" t="s">
        <v>644</v>
      </c>
      <c r="W3" s="153" t="s">
        <v>645</v>
      </c>
      <c r="X3" s="153" t="s">
        <v>677</v>
      </c>
      <c r="Y3" s="153" t="s">
        <v>646</v>
      </c>
      <c r="Z3" s="153" t="s">
        <v>678</v>
      </c>
      <c r="AA3" s="153" t="s">
        <v>679</v>
      </c>
      <c r="AB3" s="153" t="s">
        <v>671</v>
      </c>
      <c r="AC3" s="153" t="s">
        <v>647</v>
      </c>
      <c r="AD3" s="153" t="s">
        <v>648</v>
      </c>
      <c r="AE3" s="153" t="s">
        <v>680</v>
      </c>
      <c r="AF3" s="153" t="s">
        <v>649</v>
      </c>
      <c r="AG3" s="89" t="s">
        <v>650</v>
      </c>
    </row>
    <row r="4" spans="1:33" x14ac:dyDescent="0.25">
      <c r="A4" s="132">
        <v>6012</v>
      </c>
      <c r="B4" s="133">
        <v>2.3571428571428572</v>
      </c>
      <c r="C4" s="133">
        <v>3.7857142857142856</v>
      </c>
      <c r="D4" s="133">
        <v>4.0666666666666664</v>
      </c>
      <c r="E4" s="133">
        <v>4.0714285714285712</v>
      </c>
      <c r="F4" s="134"/>
      <c r="G4" s="54" t="s">
        <v>86</v>
      </c>
      <c r="H4" s="138"/>
      <c r="I4" s="179"/>
      <c r="J4" s="53">
        <v>1</v>
      </c>
      <c r="K4" s="138">
        <v>1</v>
      </c>
      <c r="L4" s="138">
        <v>1</v>
      </c>
      <c r="M4" s="138">
        <v>0</v>
      </c>
      <c r="N4" s="138">
        <v>1</v>
      </c>
      <c r="O4" s="138">
        <v>0</v>
      </c>
      <c r="P4" s="138">
        <v>0</v>
      </c>
      <c r="Q4" s="138">
        <v>1</v>
      </c>
      <c r="R4" s="138">
        <v>1</v>
      </c>
      <c r="S4" s="138">
        <v>0</v>
      </c>
      <c r="T4" s="138">
        <v>0</v>
      </c>
      <c r="U4" s="138">
        <v>0</v>
      </c>
      <c r="V4" s="138">
        <v>0</v>
      </c>
      <c r="W4" s="138">
        <v>1</v>
      </c>
      <c r="X4" s="138">
        <v>0</v>
      </c>
      <c r="Y4" s="138">
        <v>0</v>
      </c>
      <c r="Z4" s="138">
        <v>0</v>
      </c>
      <c r="AA4" s="138">
        <v>0</v>
      </c>
      <c r="AB4" s="138">
        <v>0</v>
      </c>
      <c r="AC4" s="138">
        <v>0</v>
      </c>
      <c r="AD4" s="138">
        <v>0</v>
      </c>
      <c r="AE4" s="138">
        <v>0</v>
      </c>
      <c r="AF4" s="138">
        <v>1</v>
      </c>
      <c r="AG4" s="54">
        <v>0</v>
      </c>
    </row>
    <row r="5" spans="1:33" x14ac:dyDescent="0.25">
      <c r="A5" s="127">
        <v>6020</v>
      </c>
      <c r="B5" s="123">
        <v>2.0666666666666669</v>
      </c>
      <c r="C5" s="123">
        <v>3.6</v>
      </c>
      <c r="D5" s="123">
        <v>3.9285714285714284</v>
      </c>
      <c r="E5" s="123">
        <v>3.4285714285714284</v>
      </c>
      <c r="F5" s="124"/>
      <c r="G5" s="50" t="s">
        <v>86</v>
      </c>
      <c r="H5" s="125"/>
      <c r="I5" s="163" t="s">
        <v>86</v>
      </c>
      <c r="J5" s="49">
        <v>1</v>
      </c>
      <c r="K5" s="125">
        <v>1</v>
      </c>
      <c r="L5" s="125">
        <v>1</v>
      </c>
      <c r="M5" s="125">
        <v>1</v>
      </c>
      <c r="N5" s="125">
        <v>0</v>
      </c>
      <c r="O5" s="125">
        <v>1</v>
      </c>
      <c r="P5" s="125">
        <v>1</v>
      </c>
      <c r="Q5" s="125">
        <v>1</v>
      </c>
      <c r="R5" s="125">
        <v>1</v>
      </c>
      <c r="S5" s="125">
        <v>1</v>
      </c>
      <c r="T5" s="125">
        <v>1</v>
      </c>
      <c r="U5" s="125">
        <v>1</v>
      </c>
      <c r="V5" s="125">
        <v>1</v>
      </c>
      <c r="W5" s="125">
        <v>1</v>
      </c>
      <c r="X5" s="125">
        <v>1</v>
      </c>
      <c r="Y5" s="125">
        <v>1</v>
      </c>
      <c r="Z5" s="125">
        <v>1</v>
      </c>
      <c r="AA5" s="125">
        <v>1</v>
      </c>
      <c r="AB5" s="125">
        <v>1</v>
      </c>
      <c r="AC5" s="125">
        <v>1</v>
      </c>
      <c r="AD5" s="125">
        <v>1</v>
      </c>
      <c r="AE5" s="125">
        <v>1</v>
      </c>
      <c r="AF5" s="125">
        <v>1</v>
      </c>
      <c r="AG5" s="50">
        <v>1</v>
      </c>
    </row>
    <row r="6" spans="1:33" x14ac:dyDescent="0.25">
      <c r="A6" s="127">
        <v>6027</v>
      </c>
      <c r="B6" s="123">
        <v>2.0833333333333335</v>
      </c>
      <c r="C6" s="123">
        <v>3.5</v>
      </c>
      <c r="D6" s="123">
        <v>3.5</v>
      </c>
      <c r="E6" s="123">
        <v>3.4285714285714284</v>
      </c>
      <c r="F6" s="124"/>
      <c r="G6" s="50" t="s">
        <v>86</v>
      </c>
      <c r="H6" s="125"/>
      <c r="I6" s="163" t="s">
        <v>86</v>
      </c>
      <c r="J6" s="49">
        <v>1</v>
      </c>
      <c r="K6" s="125">
        <v>1</v>
      </c>
      <c r="L6" s="125">
        <v>0</v>
      </c>
      <c r="M6" s="125">
        <v>1</v>
      </c>
      <c r="N6" s="125">
        <v>0</v>
      </c>
      <c r="O6" s="125">
        <v>1</v>
      </c>
      <c r="P6" s="125">
        <v>1</v>
      </c>
      <c r="Q6" s="125">
        <v>1</v>
      </c>
      <c r="R6" s="125">
        <v>0</v>
      </c>
      <c r="S6" s="125">
        <v>1</v>
      </c>
      <c r="T6" s="125">
        <v>1</v>
      </c>
      <c r="U6" s="125">
        <v>1</v>
      </c>
      <c r="V6" s="125">
        <v>1</v>
      </c>
      <c r="W6" s="125">
        <v>0</v>
      </c>
      <c r="X6" s="125">
        <v>1</v>
      </c>
      <c r="Y6" s="125">
        <v>1</v>
      </c>
      <c r="Z6" s="125">
        <v>1</v>
      </c>
      <c r="AA6" s="125">
        <v>1</v>
      </c>
      <c r="AB6" s="125">
        <v>1</v>
      </c>
      <c r="AC6" s="125">
        <v>0</v>
      </c>
      <c r="AD6" s="125">
        <v>0</v>
      </c>
      <c r="AE6" s="125">
        <v>0</v>
      </c>
      <c r="AF6" s="125">
        <v>0</v>
      </c>
      <c r="AG6" s="50">
        <v>0</v>
      </c>
    </row>
    <row r="7" spans="1:33" x14ac:dyDescent="0.25">
      <c r="A7" s="127">
        <v>6034</v>
      </c>
      <c r="B7" s="123">
        <v>2.0666666666666669</v>
      </c>
      <c r="C7" s="123">
        <v>4.4000000000000004</v>
      </c>
      <c r="D7" s="123">
        <v>3.7142857142857144</v>
      </c>
      <c r="E7" s="123">
        <v>3.6666666666666665</v>
      </c>
      <c r="F7" s="124"/>
      <c r="G7" s="50" t="s">
        <v>86</v>
      </c>
      <c r="H7" s="125"/>
      <c r="I7" s="163" t="s">
        <v>86</v>
      </c>
      <c r="J7" s="49">
        <v>1</v>
      </c>
      <c r="K7" s="125">
        <v>1</v>
      </c>
      <c r="L7" s="125">
        <v>0</v>
      </c>
      <c r="M7" s="125">
        <v>1</v>
      </c>
      <c r="N7" s="125">
        <v>0</v>
      </c>
      <c r="O7" s="125">
        <v>1</v>
      </c>
      <c r="P7" s="125">
        <v>1</v>
      </c>
      <c r="Q7" s="125">
        <v>1</v>
      </c>
      <c r="R7" s="125">
        <v>0</v>
      </c>
      <c r="S7" s="125">
        <v>1</v>
      </c>
      <c r="T7" s="125">
        <v>1</v>
      </c>
      <c r="U7" s="125">
        <v>1</v>
      </c>
      <c r="V7" s="125">
        <v>1</v>
      </c>
      <c r="W7" s="125">
        <v>0</v>
      </c>
      <c r="X7" s="125">
        <v>1</v>
      </c>
      <c r="Y7" s="125">
        <v>1</v>
      </c>
      <c r="Z7" s="125">
        <v>1</v>
      </c>
      <c r="AA7" s="125">
        <v>1</v>
      </c>
      <c r="AB7" s="125">
        <v>1</v>
      </c>
      <c r="AC7" s="125">
        <v>0</v>
      </c>
      <c r="AD7" s="125">
        <v>0</v>
      </c>
      <c r="AE7" s="125">
        <v>0</v>
      </c>
      <c r="AF7" s="125">
        <v>0</v>
      </c>
      <c r="AG7" s="50">
        <v>0</v>
      </c>
    </row>
    <row r="8" spans="1:33" x14ac:dyDescent="0.25">
      <c r="A8" s="127">
        <v>6035</v>
      </c>
      <c r="B8" s="123">
        <v>2</v>
      </c>
      <c r="C8" s="123">
        <v>3.5333333333333332</v>
      </c>
      <c r="D8" s="123">
        <v>3.7857142857142856</v>
      </c>
      <c r="E8" s="123">
        <v>3.6428571428571428</v>
      </c>
      <c r="F8" s="124"/>
      <c r="G8" s="50" t="s">
        <v>86</v>
      </c>
      <c r="H8" s="125"/>
      <c r="I8" s="163"/>
      <c r="J8" s="49">
        <v>1</v>
      </c>
      <c r="K8" s="125">
        <v>1</v>
      </c>
      <c r="L8" s="125">
        <v>0</v>
      </c>
      <c r="M8" s="125">
        <v>0</v>
      </c>
      <c r="N8" s="125">
        <v>0</v>
      </c>
      <c r="O8" s="125">
        <v>0</v>
      </c>
      <c r="P8" s="125">
        <v>0</v>
      </c>
      <c r="Q8" s="125">
        <v>0</v>
      </c>
      <c r="R8" s="125">
        <v>1</v>
      </c>
      <c r="S8" s="125">
        <v>0</v>
      </c>
      <c r="T8" s="125">
        <v>0</v>
      </c>
      <c r="U8" s="125">
        <v>0</v>
      </c>
      <c r="V8" s="125">
        <v>0</v>
      </c>
      <c r="W8" s="125">
        <v>1</v>
      </c>
      <c r="X8" s="125">
        <v>1</v>
      </c>
      <c r="Y8" s="125">
        <v>1</v>
      </c>
      <c r="Z8" s="125">
        <v>1</v>
      </c>
      <c r="AA8" s="125">
        <v>1</v>
      </c>
      <c r="AB8" s="125">
        <v>1</v>
      </c>
      <c r="AC8" s="125">
        <v>0</v>
      </c>
      <c r="AD8" s="125">
        <v>0</v>
      </c>
      <c r="AE8" s="125">
        <v>0</v>
      </c>
      <c r="AF8" s="125">
        <v>0</v>
      </c>
      <c r="AG8" s="50">
        <v>0</v>
      </c>
    </row>
    <row r="9" spans="1:33" x14ac:dyDescent="0.25">
      <c r="A9" s="127">
        <v>6036</v>
      </c>
      <c r="B9" s="123">
        <v>2.2307692307692308</v>
      </c>
      <c r="C9" s="123">
        <v>4</v>
      </c>
      <c r="D9" s="123">
        <v>3.5333333333333332</v>
      </c>
      <c r="E9" s="123">
        <v>3.8</v>
      </c>
      <c r="F9" s="124"/>
      <c r="G9" s="50" t="s">
        <v>86</v>
      </c>
      <c r="H9" s="125"/>
      <c r="I9" s="163"/>
      <c r="J9" s="49">
        <v>1</v>
      </c>
      <c r="K9" s="125">
        <v>1</v>
      </c>
      <c r="L9" s="125">
        <v>1</v>
      </c>
      <c r="M9" s="125">
        <v>0</v>
      </c>
      <c r="N9" s="125">
        <v>1</v>
      </c>
      <c r="O9" s="125">
        <v>0</v>
      </c>
      <c r="P9" s="125">
        <v>1</v>
      </c>
      <c r="Q9" s="125">
        <v>1</v>
      </c>
      <c r="R9" s="125">
        <v>1</v>
      </c>
      <c r="S9" s="125">
        <v>0</v>
      </c>
      <c r="T9" s="125">
        <v>0</v>
      </c>
      <c r="U9" s="125">
        <v>0</v>
      </c>
      <c r="V9" s="125">
        <v>0</v>
      </c>
      <c r="W9" s="125">
        <v>1</v>
      </c>
      <c r="X9" s="125">
        <v>0</v>
      </c>
      <c r="Y9" s="125">
        <v>0</v>
      </c>
      <c r="Z9" s="125">
        <v>0</v>
      </c>
      <c r="AA9" s="125">
        <v>0</v>
      </c>
      <c r="AB9" s="125">
        <v>0</v>
      </c>
      <c r="AC9" s="125">
        <v>0</v>
      </c>
      <c r="AD9" s="125">
        <v>0</v>
      </c>
      <c r="AE9" s="125">
        <v>0</v>
      </c>
      <c r="AF9" s="125">
        <v>1</v>
      </c>
      <c r="AG9" s="50">
        <v>1</v>
      </c>
    </row>
    <row r="10" spans="1:33" x14ac:dyDescent="0.25">
      <c r="A10" s="127">
        <v>6037</v>
      </c>
      <c r="B10" s="123">
        <v>2.1333333333333333</v>
      </c>
      <c r="C10" s="123">
        <v>4.0714285714285712</v>
      </c>
      <c r="D10" s="123">
        <v>4.1333333333333337</v>
      </c>
      <c r="E10" s="123">
        <v>3.6428571428571428</v>
      </c>
      <c r="F10" s="124"/>
      <c r="G10" s="50" t="s">
        <v>86</v>
      </c>
      <c r="H10" s="125"/>
      <c r="I10" s="163"/>
      <c r="J10" s="49">
        <v>1</v>
      </c>
      <c r="K10" s="125">
        <v>1</v>
      </c>
      <c r="L10" s="125">
        <v>1</v>
      </c>
      <c r="M10" s="125">
        <v>0</v>
      </c>
      <c r="N10" s="125">
        <v>0</v>
      </c>
      <c r="O10" s="125">
        <v>0</v>
      </c>
      <c r="P10" s="125" t="s">
        <v>4</v>
      </c>
      <c r="Q10" s="125">
        <v>0</v>
      </c>
      <c r="R10" s="125">
        <v>0</v>
      </c>
      <c r="S10" s="125">
        <v>0</v>
      </c>
      <c r="T10" s="125">
        <v>0</v>
      </c>
      <c r="U10" s="125">
        <v>0</v>
      </c>
      <c r="V10" s="125">
        <v>0</v>
      </c>
      <c r="W10" s="125">
        <v>0</v>
      </c>
      <c r="X10" s="125">
        <v>1</v>
      </c>
      <c r="Y10" s="125">
        <v>1</v>
      </c>
      <c r="Z10" s="125">
        <v>1</v>
      </c>
      <c r="AA10" s="125">
        <v>1</v>
      </c>
      <c r="AB10" s="125">
        <v>1</v>
      </c>
      <c r="AC10" s="125">
        <v>0</v>
      </c>
      <c r="AD10" s="125">
        <v>0</v>
      </c>
      <c r="AE10" s="125">
        <v>0</v>
      </c>
      <c r="AF10" s="125">
        <v>1</v>
      </c>
      <c r="AG10" s="50">
        <v>0</v>
      </c>
    </row>
    <row r="11" spans="1:33" x14ac:dyDescent="0.25">
      <c r="A11" s="127">
        <v>6059</v>
      </c>
      <c r="B11" s="123">
        <v>1.6</v>
      </c>
      <c r="C11" s="123">
        <v>4.2</v>
      </c>
      <c r="D11" s="123">
        <v>4.0999999999999996</v>
      </c>
      <c r="E11" s="123">
        <v>3.9</v>
      </c>
      <c r="F11" s="124"/>
      <c r="G11" s="50" t="s">
        <v>86</v>
      </c>
      <c r="H11" s="125"/>
      <c r="I11" s="163"/>
      <c r="J11" s="49">
        <v>1</v>
      </c>
      <c r="K11" s="125">
        <v>1</v>
      </c>
      <c r="L11" s="125">
        <v>1</v>
      </c>
      <c r="M11" s="125">
        <v>0</v>
      </c>
      <c r="N11" s="125">
        <v>1</v>
      </c>
      <c r="O11" s="125">
        <v>0</v>
      </c>
      <c r="P11" s="125">
        <v>0</v>
      </c>
      <c r="Q11" s="125">
        <v>1</v>
      </c>
      <c r="R11" s="125">
        <v>0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  <c r="X11" s="125">
        <v>0</v>
      </c>
      <c r="Y11" s="125">
        <v>0</v>
      </c>
      <c r="Z11" s="125">
        <v>0</v>
      </c>
      <c r="AA11" s="125">
        <v>0</v>
      </c>
      <c r="AB11" s="125">
        <v>0</v>
      </c>
      <c r="AC11" s="125">
        <v>1</v>
      </c>
      <c r="AD11" s="125">
        <v>1</v>
      </c>
      <c r="AE11" s="125">
        <v>1</v>
      </c>
      <c r="AF11" s="125">
        <v>0</v>
      </c>
      <c r="AG11" s="50">
        <v>0</v>
      </c>
    </row>
    <row r="12" spans="1:33" x14ac:dyDescent="0.25">
      <c r="A12" s="127">
        <v>6062</v>
      </c>
      <c r="B12" s="123">
        <v>2.0666666666666669</v>
      </c>
      <c r="C12" s="123">
        <v>3.5714285714285716</v>
      </c>
      <c r="D12" s="123">
        <v>3.6</v>
      </c>
      <c r="E12" s="123">
        <v>4.2</v>
      </c>
      <c r="F12" s="124"/>
      <c r="G12" s="50" t="s">
        <v>86</v>
      </c>
      <c r="H12" s="125"/>
      <c r="I12" s="163"/>
      <c r="J12" s="49">
        <v>1</v>
      </c>
      <c r="K12" s="125">
        <v>1</v>
      </c>
      <c r="L12" s="125">
        <v>1</v>
      </c>
      <c r="M12" s="125">
        <v>0</v>
      </c>
      <c r="N12" s="125">
        <v>1</v>
      </c>
      <c r="O12" s="125">
        <v>0</v>
      </c>
      <c r="P12" s="125">
        <v>0</v>
      </c>
      <c r="Q12" s="125">
        <v>1</v>
      </c>
      <c r="R12" s="125">
        <v>1</v>
      </c>
      <c r="S12" s="125">
        <v>0</v>
      </c>
      <c r="T12" s="125">
        <v>0</v>
      </c>
      <c r="U12" s="125">
        <v>0</v>
      </c>
      <c r="V12" s="125">
        <v>0</v>
      </c>
      <c r="W12" s="125">
        <v>1</v>
      </c>
      <c r="X12" s="125">
        <v>0</v>
      </c>
      <c r="Y12" s="125">
        <v>0</v>
      </c>
      <c r="Z12" s="125">
        <v>0</v>
      </c>
      <c r="AA12" s="125">
        <v>0</v>
      </c>
      <c r="AB12" s="125">
        <v>0</v>
      </c>
      <c r="AC12" s="125">
        <v>0</v>
      </c>
      <c r="AD12" s="125">
        <v>0</v>
      </c>
      <c r="AE12" s="125">
        <v>0</v>
      </c>
      <c r="AF12" s="125">
        <v>0</v>
      </c>
      <c r="AG12" s="50">
        <v>1</v>
      </c>
    </row>
    <row r="13" spans="1:33" x14ac:dyDescent="0.25">
      <c r="A13" s="127">
        <v>6070</v>
      </c>
      <c r="B13" s="123">
        <v>2</v>
      </c>
      <c r="C13" s="123">
        <v>3.9333333333333331</v>
      </c>
      <c r="D13" s="123">
        <v>4.2142857142857144</v>
      </c>
      <c r="E13" s="123">
        <v>3.9333333333333331</v>
      </c>
      <c r="F13" s="124"/>
      <c r="G13" s="50" t="s">
        <v>86</v>
      </c>
      <c r="H13" s="125"/>
      <c r="I13" s="163"/>
      <c r="J13" s="49">
        <v>1</v>
      </c>
      <c r="K13" s="125">
        <v>1</v>
      </c>
      <c r="L13" s="125">
        <v>1</v>
      </c>
      <c r="M13" s="125">
        <v>0</v>
      </c>
      <c r="N13" s="125">
        <v>1</v>
      </c>
      <c r="O13" s="125">
        <v>0</v>
      </c>
      <c r="P13" s="125">
        <v>0</v>
      </c>
      <c r="Q13" s="125">
        <v>1</v>
      </c>
      <c r="R13" s="125">
        <v>1</v>
      </c>
      <c r="S13" s="125">
        <v>0</v>
      </c>
      <c r="T13" s="125">
        <v>0</v>
      </c>
      <c r="U13" s="125">
        <v>0</v>
      </c>
      <c r="V13" s="125">
        <v>0</v>
      </c>
      <c r="W13" s="125">
        <v>1</v>
      </c>
      <c r="X13" s="125">
        <v>0</v>
      </c>
      <c r="Y13" s="125">
        <v>0</v>
      </c>
      <c r="Z13" s="125">
        <v>0</v>
      </c>
      <c r="AA13" s="125">
        <v>0</v>
      </c>
      <c r="AB13" s="125">
        <v>0</v>
      </c>
      <c r="AC13" s="125">
        <v>0</v>
      </c>
      <c r="AD13" s="125">
        <v>0</v>
      </c>
      <c r="AE13" s="125">
        <v>0</v>
      </c>
      <c r="AF13" s="125">
        <v>0</v>
      </c>
      <c r="AG13" s="50">
        <v>0</v>
      </c>
    </row>
    <row r="14" spans="1:33" x14ac:dyDescent="0.25">
      <c r="A14" s="127">
        <v>6094</v>
      </c>
      <c r="B14" s="123">
        <v>2</v>
      </c>
      <c r="C14" s="123">
        <v>3.8888888888888888</v>
      </c>
      <c r="D14" s="123">
        <v>4.2</v>
      </c>
      <c r="E14" s="123">
        <v>3.6</v>
      </c>
      <c r="F14" s="124"/>
      <c r="G14" s="50" t="s">
        <v>86</v>
      </c>
      <c r="H14" s="125"/>
      <c r="I14" s="163"/>
      <c r="J14" s="49">
        <v>1</v>
      </c>
      <c r="K14" s="125">
        <v>1</v>
      </c>
      <c r="L14" s="125">
        <v>1</v>
      </c>
      <c r="M14" s="125">
        <v>0</v>
      </c>
      <c r="N14" s="125">
        <v>1</v>
      </c>
      <c r="O14" s="125">
        <v>0</v>
      </c>
      <c r="P14" s="125">
        <v>0</v>
      </c>
      <c r="Q14" s="125">
        <v>1</v>
      </c>
      <c r="R14" s="125">
        <v>1</v>
      </c>
      <c r="S14" s="125">
        <v>0</v>
      </c>
      <c r="T14" s="125">
        <v>0</v>
      </c>
      <c r="U14" s="125">
        <v>0</v>
      </c>
      <c r="V14" s="125">
        <v>0</v>
      </c>
      <c r="W14" s="125">
        <v>1</v>
      </c>
      <c r="X14" s="125">
        <v>1</v>
      </c>
      <c r="Y14" s="125">
        <v>1</v>
      </c>
      <c r="Z14" s="125">
        <v>1</v>
      </c>
      <c r="AA14" s="125">
        <v>1</v>
      </c>
      <c r="AB14" s="125">
        <v>1</v>
      </c>
      <c r="AC14" s="125">
        <v>1</v>
      </c>
      <c r="AD14" s="125">
        <v>1</v>
      </c>
      <c r="AE14" s="125">
        <v>1</v>
      </c>
      <c r="AF14" s="125">
        <v>0</v>
      </c>
      <c r="AG14" s="50">
        <v>0</v>
      </c>
    </row>
    <row r="15" spans="1:33" x14ac:dyDescent="0.25">
      <c r="A15" s="127">
        <v>6103</v>
      </c>
      <c r="B15" s="123">
        <v>2.25</v>
      </c>
      <c r="C15" s="123">
        <v>4.5999999999999996</v>
      </c>
      <c r="D15" s="123">
        <v>4.2</v>
      </c>
      <c r="E15" s="123">
        <v>5</v>
      </c>
      <c r="F15" s="124"/>
      <c r="G15" s="50" t="s">
        <v>86</v>
      </c>
      <c r="H15" s="125"/>
      <c r="I15" s="163"/>
      <c r="J15" s="49">
        <v>1</v>
      </c>
      <c r="K15" s="125">
        <v>1</v>
      </c>
      <c r="L15" s="125">
        <v>0</v>
      </c>
      <c r="M15" s="125">
        <v>0</v>
      </c>
      <c r="N15" s="125">
        <v>0</v>
      </c>
      <c r="O15" s="125">
        <v>0</v>
      </c>
      <c r="P15" s="125">
        <v>0</v>
      </c>
      <c r="Q15" s="125">
        <v>0</v>
      </c>
      <c r="R15" s="125">
        <v>1</v>
      </c>
      <c r="S15" s="125">
        <v>1</v>
      </c>
      <c r="T15" s="125">
        <v>0</v>
      </c>
      <c r="U15" s="125">
        <v>0</v>
      </c>
      <c r="V15" s="125">
        <v>0</v>
      </c>
      <c r="W15" s="125">
        <v>1</v>
      </c>
      <c r="X15" s="125">
        <v>1</v>
      </c>
      <c r="Y15" s="125">
        <v>0</v>
      </c>
      <c r="Z15" s="125">
        <v>0</v>
      </c>
      <c r="AA15" s="125">
        <v>0</v>
      </c>
      <c r="AB15" s="125">
        <v>0</v>
      </c>
      <c r="AC15" s="125">
        <v>0</v>
      </c>
      <c r="AD15" s="125">
        <v>0</v>
      </c>
      <c r="AE15" s="125">
        <v>0</v>
      </c>
      <c r="AF15" s="125">
        <v>0</v>
      </c>
      <c r="AG15" s="50">
        <v>0</v>
      </c>
    </row>
    <row r="16" spans="1:33" x14ac:dyDescent="0.25">
      <c r="A16" s="127">
        <v>6104</v>
      </c>
      <c r="B16" s="123">
        <v>2.4166666666666665</v>
      </c>
      <c r="C16" s="123">
        <v>3.7333333333333334</v>
      </c>
      <c r="D16" s="123">
        <v>3.4666666666666668</v>
      </c>
      <c r="E16" s="123">
        <v>3.8666666666666667</v>
      </c>
      <c r="F16" s="124"/>
      <c r="G16" s="50" t="s">
        <v>86</v>
      </c>
      <c r="H16" s="125"/>
      <c r="I16" s="163"/>
      <c r="J16" s="49">
        <v>1</v>
      </c>
      <c r="K16" s="125">
        <v>1</v>
      </c>
      <c r="L16" s="125">
        <v>1</v>
      </c>
      <c r="M16" s="125" t="s">
        <v>4</v>
      </c>
      <c r="N16" s="125">
        <v>1</v>
      </c>
      <c r="O16" s="125" t="s">
        <v>4</v>
      </c>
      <c r="P16" s="125">
        <v>0</v>
      </c>
      <c r="Q16" s="125">
        <v>2</v>
      </c>
      <c r="R16" s="125">
        <v>1</v>
      </c>
      <c r="S16" s="125">
        <v>1</v>
      </c>
      <c r="T16" s="125">
        <v>0</v>
      </c>
      <c r="U16" s="125">
        <v>0</v>
      </c>
      <c r="V16" s="125">
        <v>1</v>
      </c>
      <c r="W16" s="125">
        <v>1</v>
      </c>
      <c r="X16" s="125" t="s">
        <v>4</v>
      </c>
      <c r="Y16" s="125">
        <v>0</v>
      </c>
      <c r="Z16" s="125">
        <v>0</v>
      </c>
      <c r="AA16" s="125">
        <v>0</v>
      </c>
      <c r="AB16" s="125">
        <v>1</v>
      </c>
      <c r="AC16" s="125">
        <v>0</v>
      </c>
      <c r="AD16" s="125">
        <v>0</v>
      </c>
      <c r="AE16" s="125">
        <v>1</v>
      </c>
      <c r="AF16" s="125">
        <v>1</v>
      </c>
      <c r="AG16" s="50">
        <v>1</v>
      </c>
    </row>
    <row r="17" spans="1:33" x14ac:dyDescent="0.25">
      <c r="A17" s="127">
        <v>6111</v>
      </c>
      <c r="B17" s="123">
        <v>2</v>
      </c>
      <c r="C17" s="123">
        <v>4.0769230769230766</v>
      </c>
      <c r="D17" s="123">
        <v>3.6</v>
      </c>
      <c r="E17" s="123">
        <v>3.6666666666666665</v>
      </c>
      <c r="F17" s="124"/>
      <c r="G17" s="50" t="s">
        <v>86</v>
      </c>
      <c r="H17" s="125"/>
      <c r="I17" s="163"/>
      <c r="J17" s="49">
        <v>1</v>
      </c>
      <c r="K17" s="125">
        <v>1</v>
      </c>
      <c r="L17" s="125" t="s">
        <v>4</v>
      </c>
      <c r="M17" s="125" t="s">
        <v>4</v>
      </c>
      <c r="N17" s="125">
        <v>0</v>
      </c>
      <c r="O17" s="125">
        <v>1</v>
      </c>
      <c r="P17" s="125">
        <v>1</v>
      </c>
      <c r="Q17" s="125">
        <v>0</v>
      </c>
      <c r="R17" s="125" t="s">
        <v>4</v>
      </c>
      <c r="S17" s="125" t="s">
        <v>4</v>
      </c>
      <c r="T17" s="125">
        <v>0</v>
      </c>
      <c r="U17" s="125">
        <v>0</v>
      </c>
      <c r="V17" s="125" t="s">
        <v>4</v>
      </c>
      <c r="W17" s="125">
        <v>1</v>
      </c>
      <c r="X17" s="125" t="s">
        <v>4</v>
      </c>
      <c r="Y17" s="125">
        <v>1</v>
      </c>
      <c r="Z17" s="125">
        <v>0</v>
      </c>
      <c r="AA17" s="125" t="s">
        <v>4</v>
      </c>
      <c r="AB17" s="125" t="s">
        <v>4</v>
      </c>
      <c r="AC17" s="125">
        <v>1</v>
      </c>
      <c r="AD17" s="125">
        <v>0</v>
      </c>
      <c r="AE17" s="125">
        <v>0</v>
      </c>
      <c r="AF17" s="125">
        <v>0</v>
      </c>
      <c r="AG17" s="50" t="s">
        <v>4</v>
      </c>
    </row>
    <row r="18" spans="1:33" x14ac:dyDescent="0.25">
      <c r="A18" s="127">
        <v>6114</v>
      </c>
      <c r="B18" s="123">
        <v>2.4</v>
      </c>
      <c r="C18" s="123">
        <v>4.2666666666666666</v>
      </c>
      <c r="D18" s="123">
        <v>3.6666666666666665</v>
      </c>
      <c r="E18" s="123">
        <v>4.5333333333333332</v>
      </c>
      <c r="F18" s="124"/>
      <c r="G18" s="50" t="s">
        <v>86</v>
      </c>
      <c r="H18" s="125"/>
      <c r="I18" s="163"/>
      <c r="J18" s="49">
        <v>1</v>
      </c>
      <c r="K18" s="125">
        <v>1</v>
      </c>
      <c r="L18" s="125">
        <v>0</v>
      </c>
      <c r="M18" s="125">
        <v>1</v>
      </c>
      <c r="N18" s="125">
        <v>0</v>
      </c>
      <c r="O18" s="125">
        <v>0</v>
      </c>
      <c r="P18" s="125">
        <v>0</v>
      </c>
      <c r="Q18" s="125">
        <v>0</v>
      </c>
      <c r="R18" s="125">
        <v>1</v>
      </c>
      <c r="S18" s="125">
        <v>1</v>
      </c>
      <c r="T18" s="125">
        <v>0</v>
      </c>
      <c r="U18" s="125">
        <v>0</v>
      </c>
      <c r="V18" s="125">
        <v>0</v>
      </c>
      <c r="W18" s="125">
        <v>1</v>
      </c>
      <c r="X18" s="125">
        <v>0</v>
      </c>
      <c r="Y18" s="125">
        <v>0</v>
      </c>
      <c r="Z18" s="125">
        <v>0</v>
      </c>
      <c r="AA18" s="125">
        <v>0</v>
      </c>
      <c r="AB18" s="125">
        <v>0</v>
      </c>
      <c r="AC18" s="125">
        <v>0</v>
      </c>
      <c r="AD18" s="125">
        <v>0</v>
      </c>
      <c r="AE18" s="125">
        <v>0</v>
      </c>
      <c r="AF18" s="125" t="s">
        <v>4</v>
      </c>
      <c r="AG18" s="50" t="s">
        <v>4</v>
      </c>
    </row>
    <row r="19" spans="1:33" x14ac:dyDescent="0.25">
      <c r="A19" s="127">
        <v>6117</v>
      </c>
      <c r="B19" s="123">
        <v>1.5833333333333333</v>
      </c>
      <c r="C19" s="123">
        <v>3.6923076923076925</v>
      </c>
      <c r="D19" s="123">
        <v>4</v>
      </c>
      <c r="E19" s="123">
        <v>3.7142857142857144</v>
      </c>
      <c r="F19" s="124"/>
      <c r="G19" s="50" t="s">
        <v>86</v>
      </c>
      <c r="H19" s="125"/>
      <c r="I19" s="163" t="s">
        <v>86</v>
      </c>
      <c r="J19" s="49">
        <v>1</v>
      </c>
      <c r="K19" s="125">
        <v>1</v>
      </c>
      <c r="L19" s="125">
        <v>0</v>
      </c>
      <c r="M19" s="125">
        <v>1</v>
      </c>
      <c r="N19" s="125">
        <v>0</v>
      </c>
      <c r="O19" s="125">
        <v>1</v>
      </c>
      <c r="P19" s="125">
        <v>1</v>
      </c>
      <c r="Q19" s="125">
        <v>1</v>
      </c>
      <c r="R19" s="125">
        <v>0</v>
      </c>
      <c r="S19" s="125">
        <v>1</v>
      </c>
      <c r="T19" s="125">
        <v>1</v>
      </c>
      <c r="U19" s="125">
        <v>1</v>
      </c>
      <c r="V19" s="125">
        <v>1</v>
      </c>
      <c r="W19" s="125">
        <v>0</v>
      </c>
      <c r="X19" s="125">
        <v>0</v>
      </c>
      <c r="Y19" s="125">
        <v>0</v>
      </c>
      <c r="Z19" s="125">
        <v>0</v>
      </c>
      <c r="AA19" s="125">
        <v>0</v>
      </c>
      <c r="AB19" s="125">
        <v>0</v>
      </c>
      <c r="AC19" s="125">
        <v>0</v>
      </c>
      <c r="AD19" s="125">
        <v>1</v>
      </c>
      <c r="AE19" s="125">
        <v>1</v>
      </c>
      <c r="AF19" s="125" t="s">
        <v>4</v>
      </c>
      <c r="AG19" s="50">
        <v>0</v>
      </c>
    </row>
    <row r="20" spans="1:33" x14ac:dyDescent="0.25">
      <c r="A20" s="127">
        <v>6001</v>
      </c>
      <c r="B20" s="123">
        <v>3</v>
      </c>
      <c r="C20" s="123">
        <v>2.7333333333333334</v>
      </c>
      <c r="D20" s="123">
        <v>3.4</v>
      </c>
      <c r="E20" s="123">
        <v>4.1538461538461542</v>
      </c>
      <c r="F20" s="124"/>
      <c r="G20" s="50"/>
      <c r="H20" s="125"/>
      <c r="I20" s="163"/>
      <c r="J20" s="49">
        <v>0</v>
      </c>
      <c r="K20" s="125">
        <v>0</v>
      </c>
      <c r="L20" s="125">
        <v>1</v>
      </c>
      <c r="M20" s="125">
        <v>0</v>
      </c>
      <c r="N20" s="125">
        <v>1</v>
      </c>
      <c r="O20" s="125">
        <v>0</v>
      </c>
      <c r="P20" s="125">
        <v>0</v>
      </c>
      <c r="Q20" s="125">
        <v>1</v>
      </c>
      <c r="R20" s="125">
        <v>0</v>
      </c>
      <c r="S20" s="125">
        <v>0</v>
      </c>
      <c r="T20" s="125">
        <v>0</v>
      </c>
      <c r="U20" s="125">
        <v>0</v>
      </c>
      <c r="V20" s="125">
        <v>1</v>
      </c>
      <c r="W20" s="125">
        <v>0</v>
      </c>
      <c r="X20" s="125">
        <v>1</v>
      </c>
      <c r="Y20" s="125">
        <v>1</v>
      </c>
      <c r="Z20" s="125">
        <v>0</v>
      </c>
      <c r="AA20" s="125">
        <v>0</v>
      </c>
      <c r="AB20" s="125">
        <v>0</v>
      </c>
      <c r="AC20" s="125">
        <v>0</v>
      </c>
      <c r="AD20" s="125">
        <v>0</v>
      </c>
      <c r="AE20" s="125">
        <v>0</v>
      </c>
      <c r="AF20" s="125">
        <v>0</v>
      </c>
      <c r="AG20" s="50">
        <v>1</v>
      </c>
    </row>
    <row r="21" spans="1:33" x14ac:dyDescent="0.25">
      <c r="A21" s="127">
        <v>6002</v>
      </c>
      <c r="B21" s="123">
        <v>1.9</v>
      </c>
      <c r="C21" s="123">
        <v>2</v>
      </c>
      <c r="D21" s="123">
        <v>2</v>
      </c>
      <c r="E21" s="123">
        <v>2.1</v>
      </c>
      <c r="F21" s="125" t="s">
        <v>86</v>
      </c>
      <c r="G21" s="50"/>
      <c r="H21" s="125" t="s">
        <v>86</v>
      </c>
      <c r="I21" s="163"/>
      <c r="J21" s="49">
        <v>1</v>
      </c>
      <c r="K21" s="125">
        <v>1</v>
      </c>
      <c r="L21" s="125">
        <v>1</v>
      </c>
      <c r="M21" s="125">
        <v>1</v>
      </c>
      <c r="N21" s="125">
        <v>1</v>
      </c>
      <c r="O21" s="125">
        <v>1</v>
      </c>
      <c r="P21" s="125">
        <v>1</v>
      </c>
      <c r="Q21" s="125">
        <v>2</v>
      </c>
      <c r="R21" s="125">
        <v>0</v>
      </c>
      <c r="S21" s="125">
        <v>1</v>
      </c>
      <c r="T21" s="125">
        <v>1</v>
      </c>
      <c r="U21" s="125">
        <v>1</v>
      </c>
      <c r="V21" s="125">
        <v>1</v>
      </c>
      <c r="W21" s="125">
        <v>0</v>
      </c>
      <c r="X21" s="125">
        <v>1</v>
      </c>
      <c r="Y21" s="125">
        <v>1</v>
      </c>
      <c r="Z21" s="125">
        <v>1</v>
      </c>
      <c r="AA21" s="125">
        <v>1</v>
      </c>
      <c r="AB21" s="125">
        <v>1</v>
      </c>
      <c r="AC21" s="125">
        <v>1</v>
      </c>
      <c r="AD21" s="125">
        <v>1</v>
      </c>
      <c r="AE21" s="125">
        <v>1</v>
      </c>
      <c r="AF21" s="125">
        <v>1</v>
      </c>
      <c r="AG21" s="50">
        <v>1</v>
      </c>
    </row>
    <row r="22" spans="1:33" x14ac:dyDescent="0.25">
      <c r="A22" s="127">
        <v>6003</v>
      </c>
      <c r="B22" s="123">
        <v>3.6</v>
      </c>
      <c r="C22" s="123">
        <v>2.2999999999999998</v>
      </c>
      <c r="D22" s="123">
        <v>2.9</v>
      </c>
      <c r="E22" s="123">
        <v>4</v>
      </c>
      <c r="F22" s="124"/>
      <c r="G22" s="50"/>
      <c r="H22" s="125"/>
      <c r="I22" s="163"/>
      <c r="J22" s="49">
        <v>0</v>
      </c>
      <c r="K22" s="125">
        <v>0</v>
      </c>
      <c r="L22" s="125">
        <v>1</v>
      </c>
      <c r="M22" s="125">
        <v>0</v>
      </c>
      <c r="N22" s="125">
        <v>1</v>
      </c>
      <c r="O22" s="125">
        <v>0</v>
      </c>
      <c r="P22" s="125">
        <v>0</v>
      </c>
      <c r="Q22" s="125">
        <v>1</v>
      </c>
      <c r="R22" s="125">
        <v>1</v>
      </c>
      <c r="S22" s="125">
        <v>0</v>
      </c>
      <c r="T22" s="125">
        <v>0</v>
      </c>
      <c r="U22" s="125">
        <v>0</v>
      </c>
      <c r="V22" s="125">
        <v>0</v>
      </c>
      <c r="W22" s="125">
        <v>1</v>
      </c>
      <c r="X22" s="125">
        <v>0</v>
      </c>
      <c r="Y22" s="125">
        <v>0</v>
      </c>
      <c r="Z22" s="125">
        <v>0</v>
      </c>
      <c r="AA22" s="125">
        <v>0</v>
      </c>
      <c r="AB22" s="125">
        <v>0</v>
      </c>
      <c r="AC22" s="125">
        <v>0</v>
      </c>
      <c r="AD22" s="125">
        <v>0</v>
      </c>
      <c r="AE22" s="125">
        <v>0</v>
      </c>
      <c r="AF22" s="125">
        <v>1</v>
      </c>
      <c r="AG22" s="50">
        <v>1</v>
      </c>
    </row>
    <row r="23" spans="1:33" x14ac:dyDescent="0.25">
      <c r="A23" s="127">
        <v>6004</v>
      </c>
      <c r="B23" s="123">
        <v>1.7857142857142858</v>
      </c>
      <c r="C23" s="123">
        <v>3</v>
      </c>
      <c r="D23" s="123">
        <v>2.9285714285714284</v>
      </c>
      <c r="E23" s="123">
        <v>3.3333333333333335</v>
      </c>
      <c r="F23" s="124"/>
      <c r="G23" s="50"/>
      <c r="H23" s="125"/>
      <c r="I23" s="163"/>
      <c r="J23" s="49">
        <v>1</v>
      </c>
      <c r="K23" s="125">
        <v>1</v>
      </c>
      <c r="L23" s="125">
        <v>0</v>
      </c>
      <c r="M23" s="125">
        <v>0</v>
      </c>
      <c r="N23" s="125">
        <v>0</v>
      </c>
      <c r="O23" s="125">
        <v>0</v>
      </c>
      <c r="P23" s="125" t="s">
        <v>4</v>
      </c>
      <c r="Q23" s="125">
        <v>1</v>
      </c>
      <c r="R23" s="125">
        <v>0</v>
      </c>
      <c r="S23" s="125">
        <v>0</v>
      </c>
      <c r="T23" s="125">
        <v>0</v>
      </c>
      <c r="U23" s="125">
        <v>0</v>
      </c>
      <c r="V23" s="125">
        <v>0</v>
      </c>
      <c r="W23" s="125">
        <v>0</v>
      </c>
      <c r="X23" s="125">
        <v>1</v>
      </c>
      <c r="Y23" s="125">
        <v>1</v>
      </c>
      <c r="Z23" s="125">
        <v>1</v>
      </c>
      <c r="AA23" s="125">
        <v>1</v>
      </c>
      <c r="AB23" s="125">
        <v>1</v>
      </c>
      <c r="AC23" s="125">
        <v>0</v>
      </c>
      <c r="AD23" s="125">
        <v>0</v>
      </c>
      <c r="AE23" s="125">
        <v>0</v>
      </c>
      <c r="AF23" s="125">
        <v>0</v>
      </c>
      <c r="AG23" s="50">
        <v>1</v>
      </c>
    </row>
    <row r="24" spans="1:33" x14ac:dyDescent="0.25">
      <c r="A24" s="127">
        <v>6005</v>
      </c>
      <c r="B24" s="123">
        <v>2.1333333333333333</v>
      </c>
      <c r="C24" s="123">
        <v>3.6666666666666665</v>
      </c>
      <c r="D24" s="123">
        <v>3.2857142857142856</v>
      </c>
      <c r="E24" s="123">
        <v>3.6</v>
      </c>
      <c r="F24" s="124"/>
      <c r="G24" s="50"/>
      <c r="H24" s="125"/>
      <c r="I24" s="163" t="s">
        <v>86</v>
      </c>
      <c r="J24" s="49">
        <v>1</v>
      </c>
      <c r="K24" s="125">
        <v>1</v>
      </c>
      <c r="L24" s="125">
        <v>0</v>
      </c>
      <c r="M24" s="125">
        <v>1</v>
      </c>
      <c r="N24" s="125">
        <v>0</v>
      </c>
      <c r="O24" s="125">
        <v>1</v>
      </c>
      <c r="P24" s="125">
        <v>1</v>
      </c>
      <c r="Q24" s="125">
        <v>1</v>
      </c>
      <c r="R24" s="125">
        <v>1</v>
      </c>
      <c r="S24" s="125">
        <v>1</v>
      </c>
      <c r="T24" s="125">
        <v>1</v>
      </c>
      <c r="U24" s="125">
        <v>1</v>
      </c>
      <c r="V24" s="125">
        <v>1</v>
      </c>
      <c r="W24" s="125">
        <v>1</v>
      </c>
      <c r="X24" s="125">
        <v>1</v>
      </c>
      <c r="Y24" s="125">
        <v>1</v>
      </c>
      <c r="Z24" s="125">
        <v>1</v>
      </c>
      <c r="AA24" s="125">
        <v>1</v>
      </c>
      <c r="AB24" s="125">
        <v>1</v>
      </c>
      <c r="AC24" s="125">
        <v>1</v>
      </c>
      <c r="AD24" s="125">
        <v>1</v>
      </c>
      <c r="AE24" s="125">
        <v>1</v>
      </c>
      <c r="AF24" s="125">
        <v>0</v>
      </c>
      <c r="AG24" s="50">
        <v>1</v>
      </c>
    </row>
    <row r="25" spans="1:33" x14ac:dyDescent="0.25">
      <c r="A25" s="127">
        <v>6006</v>
      </c>
      <c r="B25" s="123">
        <v>3.8666666666666667</v>
      </c>
      <c r="C25" s="123">
        <v>3.7692307692307692</v>
      </c>
      <c r="D25" s="123">
        <v>3.4</v>
      </c>
      <c r="E25" s="123">
        <v>4</v>
      </c>
      <c r="F25" s="124"/>
      <c r="G25" s="50"/>
      <c r="H25" s="125"/>
      <c r="I25" s="163"/>
      <c r="J25" s="49">
        <v>1</v>
      </c>
      <c r="K25" s="125">
        <v>0</v>
      </c>
      <c r="L25" s="125">
        <v>1</v>
      </c>
      <c r="M25" s="125">
        <v>0</v>
      </c>
      <c r="N25" s="125">
        <v>1</v>
      </c>
      <c r="O25" s="125">
        <v>0</v>
      </c>
      <c r="P25" s="125">
        <v>0</v>
      </c>
      <c r="Q25" s="125">
        <v>1</v>
      </c>
      <c r="R25" s="125">
        <v>0</v>
      </c>
      <c r="S25" s="125">
        <v>0</v>
      </c>
      <c r="T25" s="125">
        <v>0</v>
      </c>
      <c r="U25" s="125">
        <v>0</v>
      </c>
      <c r="V25" s="125">
        <v>0</v>
      </c>
      <c r="W25" s="125">
        <v>0</v>
      </c>
      <c r="X25" s="125">
        <v>1</v>
      </c>
      <c r="Y25" s="125">
        <v>1</v>
      </c>
      <c r="Z25" s="125">
        <v>1</v>
      </c>
      <c r="AA25" s="125">
        <v>1</v>
      </c>
      <c r="AB25" s="125">
        <v>1</v>
      </c>
      <c r="AC25" s="125">
        <v>1</v>
      </c>
      <c r="AD25" s="125">
        <v>1</v>
      </c>
      <c r="AE25" s="125">
        <v>1</v>
      </c>
      <c r="AF25" s="125">
        <v>0</v>
      </c>
      <c r="AG25" s="50">
        <v>1</v>
      </c>
    </row>
    <row r="26" spans="1:33" x14ac:dyDescent="0.25">
      <c r="A26" s="127">
        <v>6007</v>
      </c>
      <c r="B26" s="123">
        <v>3.5333333333333332</v>
      </c>
      <c r="C26" s="123">
        <v>2.6</v>
      </c>
      <c r="D26" s="123">
        <v>3.4</v>
      </c>
      <c r="E26" s="123">
        <v>3.7692307692307692</v>
      </c>
      <c r="F26" s="124"/>
      <c r="G26" s="50"/>
      <c r="H26" s="125"/>
      <c r="I26" s="163"/>
      <c r="J26" s="49">
        <v>1</v>
      </c>
      <c r="K26" s="125">
        <v>1</v>
      </c>
      <c r="L26" s="125">
        <v>1</v>
      </c>
      <c r="M26" s="125" t="s">
        <v>4</v>
      </c>
      <c r="N26" s="125">
        <v>1</v>
      </c>
      <c r="O26" s="125">
        <v>0</v>
      </c>
      <c r="P26" s="125" t="s">
        <v>4</v>
      </c>
      <c r="Q26" s="125">
        <v>1</v>
      </c>
      <c r="R26" s="125" t="s">
        <v>4</v>
      </c>
      <c r="S26" s="125">
        <v>0</v>
      </c>
      <c r="T26" s="125">
        <v>0</v>
      </c>
      <c r="U26" s="125">
        <v>0</v>
      </c>
      <c r="V26" s="125">
        <v>0</v>
      </c>
      <c r="W26" s="125">
        <v>0</v>
      </c>
      <c r="X26" s="125">
        <v>0</v>
      </c>
      <c r="Y26" s="125">
        <v>0</v>
      </c>
      <c r="Z26" s="125">
        <v>0</v>
      </c>
      <c r="AA26" s="125">
        <v>0</v>
      </c>
      <c r="AB26" s="125">
        <v>0</v>
      </c>
      <c r="AC26" s="125">
        <v>1</v>
      </c>
      <c r="AD26" s="125">
        <v>0</v>
      </c>
      <c r="AE26" s="125">
        <v>1</v>
      </c>
      <c r="AF26" s="125">
        <v>0</v>
      </c>
      <c r="AG26" s="50">
        <v>1</v>
      </c>
    </row>
    <row r="27" spans="1:33" x14ac:dyDescent="0.25">
      <c r="A27" s="127">
        <v>6008</v>
      </c>
      <c r="B27" s="123">
        <v>2.9230769230769229</v>
      </c>
      <c r="C27" s="123">
        <v>2.6666666666666665</v>
      </c>
      <c r="D27" s="123">
        <v>3.7857142857142856</v>
      </c>
      <c r="E27" s="123">
        <v>3.8571428571428572</v>
      </c>
      <c r="F27" s="124"/>
      <c r="G27" s="50"/>
      <c r="H27" s="125"/>
      <c r="I27" s="163" t="s">
        <v>86</v>
      </c>
      <c r="J27" s="49">
        <v>1</v>
      </c>
      <c r="K27" s="125">
        <v>1</v>
      </c>
      <c r="L27" s="125">
        <v>1</v>
      </c>
      <c r="M27" s="125">
        <v>1</v>
      </c>
      <c r="N27" s="125">
        <v>0</v>
      </c>
      <c r="O27" s="125">
        <v>1</v>
      </c>
      <c r="P27" s="125">
        <v>1</v>
      </c>
      <c r="Q27" s="125">
        <v>1</v>
      </c>
      <c r="R27" s="125">
        <v>1</v>
      </c>
      <c r="S27" s="125">
        <v>1</v>
      </c>
      <c r="T27" s="125">
        <v>1</v>
      </c>
      <c r="U27" s="125">
        <v>1</v>
      </c>
      <c r="V27" s="125">
        <v>1</v>
      </c>
      <c r="W27" s="125">
        <v>1</v>
      </c>
      <c r="X27" s="125">
        <v>0</v>
      </c>
      <c r="Y27" s="125">
        <v>0</v>
      </c>
      <c r="Z27" s="125">
        <v>0</v>
      </c>
      <c r="AA27" s="125">
        <v>0</v>
      </c>
      <c r="AB27" s="125">
        <v>0</v>
      </c>
      <c r="AC27" s="125">
        <v>0</v>
      </c>
      <c r="AD27" s="125">
        <v>0</v>
      </c>
      <c r="AE27" s="125">
        <v>0</v>
      </c>
      <c r="AF27" s="125">
        <v>1</v>
      </c>
      <c r="AG27" s="50">
        <v>0</v>
      </c>
    </row>
    <row r="28" spans="1:33" x14ac:dyDescent="0.25">
      <c r="A28" s="127">
        <v>6009</v>
      </c>
      <c r="B28" s="123">
        <v>3.8571428571428572</v>
      </c>
      <c r="C28" s="123">
        <v>2.7333333333333334</v>
      </c>
      <c r="D28" s="123">
        <v>3.8333333333333335</v>
      </c>
      <c r="E28" s="123">
        <v>3.4166666666666665</v>
      </c>
      <c r="F28" s="124"/>
      <c r="G28" s="50"/>
      <c r="H28" s="125"/>
      <c r="I28" s="163"/>
      <c r="J28" s="49">
        <v>0</v>
      </c>
      <c r="K28" s="125">
        <v>0</v>
      </c>
      <c r="L28" s="125">
        <v>0</v>
      </c>
      <c r="M28" s="125">
        <v>0</v>
      </c>
      <c r="N28" s="125">
        <v>0</v>
      </c>
      <c r="O28" s="125">
        <v>0</v>
      </c>
      <c r="P28" s="125">
        <v>0</v>
      </c>
      <c r="Q28" s="125">
        <v>0</v>
      </c>
      <c r="R28" s="125">
        <v>2</v>
      </c>
      <c r="S28" s="125">
        <v>0</v>
      </c>
      <c r="T28" s="125">
        <v>0</v>
      </c>
      <c r="U28" s="125">
        <v>0</v>
      </c>
      <c r="V28" s="125">
        <v>0</v>
      </c>
      <c r="W28" s="125">
        <v>2</v>
      </c>
      <c r="X28" s="125">
        <v>0</v>
      </c>
      <c r="Y28" s="125">
        <v>0</v>
      </c>
      <c r="Z28" s="125">
        <v>0</v>
      </c>
      <c r="AA28" s="125">
        <v>0</v>
      </c>
      <c r="AB28" s="125">
        <v>0</v>
      </c>
      <c r="AC28" s="125">
        <v>1</v>
      </c>
      <c r="AD28" s="125">
        <v>1</v>
      </c>
      <c r="AE28" s="125">
        <v>1</v>
      </c>
      <c r="AF28" s="125">
        <v>1</v>
      </c>
      <c r="AG28" s="50">
        <v>0</v>
      </c>
    </row>
    <row r="29" spans="1:33" x14ac:dyDescent="0.25">
      <c r="A29" s="127">
        <v>6010</v>
      </c>
      <c r="B29" s="123">
        <v>1.7142857142857142</v>
      </c>
      <c r="C29" s="123">
        <v>2.1333333333333333</v>
      </c>
      <c r="D29" s="123">
        <v>2.1428571428571428</v>
      </c>
      <c r="E29" s="123">
        <v>2.2307692307692308</v>
      </c>
      <c r="F29" s="125" t="s">
        <v>86</v>
      </c>
      <c r="G29" s="50"/>
      <c r="H29" s="125"/>
      <c r="I29" s="163"/>
      <c r="J29" s="49">
        <v>1</v>
      </c>
      <c r="K29" s="125">
        <v>1</v>
      </c>
      <c r="L29" s="125">
        <v>1</v>
      </c>
      <c r="M29" s="125">
        <v>1</v>
      </c>
      <c r="N29" s="125">
        <v>1</v>
      </c>
      <c r="O29" s="125">
        <v>1</v>
      </c>
      <c r="P29" s="125">
        <v>1</v>
      </c>
      <c r="Q29" s="125">
        <v>2</v>
      </c>
      <c r="R29" s="125">
        <v>0</v>
      </c>
      <c r="S29" s="125">
        <v>1</v>
      </c>
      <c r="T29" s="125">
        <v>1</v>
      </c>
      <c r="U29" s="125">
        <v>1</v>
      </c>
      <c r="V29" s="125">
        <v>1</v>
      </c>
      <c r="W29" s="125">
        <v>0</v>
      </c>
      <c r="X29" s="125">
        <v>1</v>
      </c>
      <c r="Y29" s="125">
        <v>1</v>
      </c>
      <c r="Z29" s="125">
        <v>1</v>
      </c>
      <c r="AA29" s="125">
        <v>1</v>
      </c>
      <c r="AB29" s="125">
        <v>1</v>
      </c>
      <c r="AC29" s="125">
        <v>1</v>
      </c>
      <c r="AD29" s="125">
        <v>1</v>
      </c>
      <c r="AE29" s="125">
        <v>1</v>
      </c>
      <c r="AF29" s="125">
        <v>1</v>
      </c>
      <c r="AG29" s="50">
        <v>0</v>
      </c>
    </row>
    <row r="30" spans="1:33" x14ac:dyDescent="0.25">
      <c r="A30" s="127">
        <v>6011</v>
      </c>
      <c r="B30" s="123">
        <v>2.3846153846153846</v>
      </c>
      <c r="C30" s="123">
        <v>3.3076923076923075</v>
      </c>
      <c r="D30" s="123">
        <v>3.4666666666666668</v>
      </c>
      <c r="E30" s="123">
        <v>3.25</v>
      </c>
      <c r="F30" s="124"/>
      <c r="G30" s="50"/>
      <c r="H30" s="125"/>
      <c r="I30" s="163" t="s">
        <v>86</v>
      </c>
      <c r="J30" s="49">
        <v>1</v>
      </c>
      <c r="K30" s="125">
        <v>1</v>
      </c>
      <c r="L30" s="125">
        <v>1</v>
      </c>
      <c r="M30" s="125">
        <v>1</v>
      </c>
      <c r="N30" s="125">
        <v>0</v>
      </c>
      <c r="O30" s="125">
        <v>1</v>
      </c>
      <c r="P30" s="125">
        <v>1</v>
      </c>
      <c r="Q30" s="125">
        <v>2</v>
      </c>
      <c r="R30" s="125">
        <v>1</v>
      </c>
      <c r="S30" s="125">
        <v>1</v>
      </c>
      <c r="T30" s="125">
        <v>1</v>
      </c>
      <c r="U30" s="125">
        <v>1</v>
      </c>
      <c r="V30" s="125">
        <v>1</v>
      </c>
      <c r="W30" s="125">
        <v>1</v>
      </c>
      <c r="X30" s="125">
        <v>1</v>
      </c>
      <c r="Y30" s="125">
        <v>1</v>
      </c>
      <c r="Z30" s="125">
        <v>1</v>
      </c>
      <c r="AA30" s="125">
        <v>1</v>
      </c>
      <c r="AB30" s="125">
        <v>1</v>
      </c>
      <c r="AC30" s="125">
        <v>0</v>
      </c>
      <c r="AD30" s="125">
        <v>0</v>
      </c>
      <c r="AE30" s="125">
        <v>0</v>
      </c>
      <c r="AF30" s="125">
        <v>0</v>
      </c>
      <c r="AG30" s="50">
        <v>1</v>
      </c>
    </row>
    <row r="31" spans="1:33" x14ac:dyDescent="0.25">
      <c r="A31" s="127">
        <v>6013</v>
      </c>
      <c r="B31" s="123">
        <v>2.1428571428571428</v>
      </c>
      <c r="C31" s="123">
        <v>2.9285714285714284</v>
      </c>
      <c r="D31" s="123">
        <v>3.9285714285714284</v>
      </c>
      <c r="E31" s="123">
        <v>4</v>
      </c>
      <c r="F31" s="124"/>
      <c r="G31" s="50"/>
      <c r="H31" s="125"/>
      <c r="I31" s="163" t="s">
        <v>86</v>
      </c>
      <c r="J31" s="49">
        <v>1</v>
      </c>
      <c r="K31" s="125">
        <v>1</v>
      </c>
      <c r="L31" s="125">
        <v>0</v>
      </c>
      <c r="M31" s="125">
        <v>1</v>
      </c>
      <c r="N31" s="125">
        <v>0</v>
      </c>
      <c r="O31" s="125">
        <v>1</v>
      </c>
      <c r="P31" s="125">
        <v>1</v>
      </c>
      <c r="Q31" s="125">
        <v>1</v>
      </c>
      <c r="R31" s="125">
        <v>0</v>
      </c>
      <c r="S31" s="125">
        <v>1</v>
      </c>
      <c r="T31" s="125">
        <v>1</v>
      </c>
      <c r="U31" s="125">
        <v>1</v>
      </c>
      <c r="V31" s="125">
        <v>1</v>
      </c>
      <c r="W31" s="125">
        <v>0</v>
      </c>
      <c r="X31" s="125">
        <v>1</v>
      </c>
      <c r="Y31" s="125">
        <v>1</v>
      </c>
      <c r="Z31" s="125">
        <v>1</v>
      </c>
      <c r="AA31" s="125">
        <v>1</v>
      </c>
      <c r="AB31" s="125">
        <v>1</v>
      </c>
      <c r="AC31" s="125">
        <v>1</v>
      </c>
      <c r="AD31" s="125">
        <v>1</v>
      </c>
      <c r="AE31" s="125">
        <v>1</v>
      </c>
      <c r="AF31" s="125">
        <v>1</v>
      </c>
      <c r="AG31" s="50">
        <v>1</v>
      </c>
    </row>
    <row r="32" spans="1:33" x14ac:dyDescent="0.25">
      <c r="A32" s="127">
        <v>6014</v>
      </c>
      <c r="B32" s="123">
        <v>2.2307692307692308</v>
      </c>
      <c r="C32" s="123">
        <v>2.9333333333333331</v>
      </c>
      <c r="D32" s="123">
        <v>3.6428571428571428</v>
      </c>
      <c r="E32" s="123">
        <v>3.5714285714285716</v>
      </c>
      <c r="F32" s="124"/>
      <c r="G32" s="50"/>
      <c r="H32" s="125"/>
      <c r="I32" s="163"/>
      <c r="J32" s="49">
        <v>1</v>
      </c>
      <c r="K32" s="125">
        <v>1</v>
      </c>
      <c r="L32" s="125">
        <v>0</v>
      </c>
      <c r="M32" s="125">
        <v>0</v>
      </c>
      <c r="N32" s="125">
        <v>1</v>
      </c>
      <c r="O32" s="125">
        <v>0</v>
      </c>
      <c r="P32" s="125">
        <v>0</v>
      </c>
      <c r="Q32" s="125">
        <v>1</v>
      </c>
      <c r="R32" s="125">
        <v>0</v>
      </c>
      <c r="S32" s="125">
        <v>0</v>
      </c>
      <c r="T32" s="125">
        <v>0</v>
      </c>
      <c r="U32" s="125">
        <v>0</v>
      </c>
      <c r="V32" s="125">
        <v>0</v>
      </c>
      <c r="W32" s="125">
        <v>0</v>
      </c>
      <c r="X32" s="125">
        <v>0</v>
      </c>
      <c r="Y32" s="125">
        <v>0</v>
      </c>
      <c r="Z32" s="125">
        <v>0</v>
      </c>
      <c r="AA32" s="125">
        <v>0</v>
      </c>
      <c r="AB32" s="125">
        <v>0</v>
      </c>
      <c r="AC32" s="125">
        <v>0</v>
      </c>
      <c r="AD32" s="125">
        <v>0</v>
      </c>
      <c r="AE32" s="125">
        <v>0</v>
      </c>
      <c r="AF32" s="125">
        <v>0</v>
      </c>
      <c r="AG32" s="50">
        <v>0</v>
      </c>
    </row>
    <row r="33" spans="1:33" x14ac:dyDescent="0.25">
      <c r="A33" s="127">
        <v>6015</v>
      </c>
      <c r="B33" s="123" t="s">
        <v>4</v>
      </c>
      <c r="C33" s="123">
        <v>2.1</v>
      </c>
      <c r="D33" s="123">
        <v>2.2222222222222223</v>
      </c>
      <c r="E33" s="123">
        <v>2.5</v>
      </c>
      <c r="F33" s="124"/>
      <c r="G33" s="50"/>
      <c r="H33" s="125" t="s">
        <v>86</v>
      </c>
      <c r="I33" s="163"/>
      <c r="J33" s="49">
        <v>0</v>
      </c>
      <c r="K33" s="125">
        <v>0</v>
      </c>
      <c r="L33" s="125">
        <v>1</v>
      </c>
      <c r="M33" s="125">
        <v>1</v>
      </c>
      <c r="N33" s="125">
        <v>1</v>
      </c>
      <c r="O33" s="125">
        <v>1</v>
      </c>
      <c r="P33" s="125">
        <v>1</v>
      </c>
      <c r="Q33" s="125">
        <v>2</v>
      </c>
      <c r="R33" s="125">
        <v>0</v>
      </c>
      <c r="S33" s="125">
        <v>1</v>
      </c>
      <c r="T33" s="125">
        <v>1</v>
      </c>
      <c r="U33" s="125">
        <v>1</v>
      </c>
      <c r="V33" s="125">
        <v>1</v>
      </c>
      <c r="W33" s="125">
        <v>0</v>
      </c>
      <c r="X33" s="125">
        <v>0</v>
      </c>
      <c r="Y33" s="125">
        <v>0</v>
      </c>
      <c r="Z33" s="125">
        <v>0</v>
      </c>
      <c r="AA33" s="125">
        <v>0</v>
      </c>
      <c r="AB33" s="125">
        <v>0</v>
      </c>
      <c r="AC33" s="125">
        <v>1</v>
      </c>
      <c r="AD33" s="125">
        <v>1</v>
      </c>
      <c r="AE33" s="125">
        <v>1</v>
      </c>
      <c r="AF33" s="125">
        <v>1</v>
      </c>
      <c r="AG33" s="50">
        <v>1</v>
      </c>
    </row>
    <row r="34" spans="1:33" x14ac:dyDescent="0.25">
      <c r="A34" s="127">
        <v>6016</v>
      </c>
      <c r="B34" s="123">
        <v>4.0714285714285712</v>
      </c>
      <c r="C34" s="123">
        <v>2.4615384615384617</v>
      </c>
      <c r="D34" s="123">
        <v>3</v>
      </c>
      <c r="E34" s="123">
        <v>3.8</v>
      </c>
      <c r="F34" s="124"/>
      <c r="G34" s="50"/>
      <c r="H34" s="125"/>
      <c r="I34" s="163"/>
      <c r="J34" s="49">
        <v>0</v>
      </c>
      <c r="K34" s="125">
        <v>0</v>
      </c>
      <c r="L34" s="125">
        <v>0</v>
      </c>
      <c r="M34" s="125">
        <v>1</v>
      </c>
      <c r="N34" s="125">
        <v>0</v>
      </c>
      <c r="O34" s="125">
        <v>1</v>
      </c>
      <c r="P34" s="125" t="s">
        <v>4</v>
      </c>
      <c r="Q34" s="125">
        <v>1</v>
      </c>
      <c r="R34" s="125">
        <v>0</v>
      </c>
      <c r="S34" s="125">
        <v>1</v>
      </c>
      <c r="T34" s="125">
        <v>1</v>
      </c>
      <c r="U34" s="125">
        <v>1</v>
      </c>
      <c r="V34" s="125">
        <v>1</v>
      </c>
      <c r="W34" s="125">
        <v>0</v>
      </c>
      <c r="X34" s="125">
        <v>1</v>
      </c>
      <c r="Y34" s="125">
        <v>1</v>
      </c>
      <c r="Z34" s="125">
        <v>1</v>
      </c>
      <c r="AA34" s="125">
        <v>1</v>
      </c>
      <c r="AB34" s="125">
        <v>1</v>
      </c>
      <c r="AC34" s="125">
        <v>0</v>
      </c>
      <c r="AD34" s="125">
        <v>0</v>
      </c>
      <c r="AE34" s="125">
        <v>0</v>
      </c>
      <c r="AF34" s="125">
        <v>0</v>
      </c>
      <c r="AG34" s="50">
        <v>1</v>
      </c>
    </row>
    <row r="35" spans="1:33" x14ac:dyDescent="0.25">
      <c r="A35" s="127">
        <v>6017</v>
      </c>
      <c r="B35" s="123">
        <v>2.0714285714285716</v>
      </c>
      <c r="C35" s="123">
        <v>3.2857142857142856</v>
      </c>
      <c r="D35" s="123">
        <v>3.2857142857142856</v>
      </c>
      <c r="E35" s="123">
        <v>3.6666666666666665</v>
      </c>
      <c r="F35" s="124"/>
      <c r="G35" s="50"/>
      <c r="H35" s="125"/>
      <c r="I35" s="163" t="s">
        <v>86</v>
      </c>
      <c r="J35" s="49">
        <v>1</v>
      </c>
      <c r="K35" s="125">
        <v>1</v>
      </c>
      <c r="L35" s="125">
        <v>0</v>
      </c>
      <c r="M35" s="125">
        <v>1</v>
      </c>
      <c r="N35" s="125">
        <v>0</v>
      </c>
      <c r="O35" s="125">
        <v>1</v>
      </c>
      <c r="P35" s="125">
        <v>1</v>
      </c>
      <c r="Q35" s="125">
        <v>1</v>
      </c>
      <c r="R35" s="125">
        <v>0</v>
      </c>
      <c r="S35" s="125">
        <v>1</v>
      </c>
      <c r="T35" s="125">
        <v>1</v>
      </c>
      <c r="U35" s="125">
        <v>1</v>
      </c>
      <c r="V35" s="125">
        <v>1</v>
      </c>
      <c r="W35" s="125">
        <v>0</v>
      </c>
      <c r="X35" s="125">
        <v>0</v>
      </c>
      <c r="Y35" s="125">
        <v>0</v>
      </c>
      <c r="Z35" s="125">
        <v>0</v>
      </c>
      <c r="AA35" s="125">
        <v>0</v>
      </c>
      <c r="AB35" s="125">
        <v>0</v>
      </c>
      <c r="AC35" s="125">
        <v>1</v>
      </c>
      <c r="AD35" s="125">
        <v>1</v>
      </c>
      <c r="AE35" s="125">
        <v>1</v>
      </c>
      <c r="AF35" s="125">
        <v>0</v>
      </c>
      <c r="AG35" s="50">
        <v>1</v>
      </c>
    </row>
    <row r="36" spans="1:33" x14ac:dyDescent="0.25">
      <c r="A36" s="127">
        <v>6018</v>
      </c>
      <c r="B36" s="123">
        <v>2</v>
      </c>
      <c r="C36" s="123">
        <v>3.0666666666666669</v>
      </c>
      <c r="D36" s="123">
        <v>3.3333333333333335</v>
      </c>
      <c r="E36" s="123">
        <v>2.7272727272727271</v>
      </c>
      <c r="F36" s="124"/>
      <c r="G36" s="50"/>
      <c r="H36" s="125"/>
      <c r="I36" s="163"/>
      <c r="J36" s="49">
        <v>1</v>
      </c>
      <c r="K36" s="125">
        <v>1</v>
      </c>
      <c r="L36" s="125">
        <v>1</v>
      </c>
      <c r="M36" s="125">
        <v>0</v>
      </c>
      <c r="N36" s="125">
        <v>1</v>
      </c>
      <c r="O36" s="125">
        <v>0</v>
      </c>
      <c r="P36" s="125">
        <v>0</v>
      </c>
      <c r="Q36" s="125">
        <v>1</v>
      </c>
      <c r="R36" s="125">
        <v>1</v>
      </c>
      <c r="S36" s="125">
        <v>0</v>
      </c>
      <c r="T36" s="125">
        <v>0</v>
      </c>
      <c r="U36" s="125">
        <v>0</v>
      </c>
      <c r="V36" s="125">
        <v>0</v>
      </c>
      <c r="W36" s="125">
        <v>1</v>
      </c>
      <c r="X36" s="125">
        <v>1</v>
      </c>
      <c r="Y36" s="125">
        <v>1</v>
      </c>
      <c r="Z36" s="125">
        <v>1</v>
      </c>
      <c r="AA36" s="125">
        <v>1</v>
      </c>
      <c r="AB36" s="125">
        <v>1</v>
      </c>
      <c r="AC36" s="125">
        <v>1</v>
      </c>
      <c r="AD36" s="125">
        <v>1</v>
      </c>
      <c r="AE36" s="125">
        <v>1</v>
      </c>
      <c r="AF36" s="125">
        <v>0</v>
      </c>
      <c r="AG36" s="50">
        <v>1</v>
      </c>
    </row>
    <row r="37" spans="1:33" x14ac:dyDescent="0.25">
      <c r="A37" s="127">
        <v>6019</v>
      </c>
      <c r="B37" s="123">
        <v>2.1333333333333333</v>
      </c>
      <c r="C37" s="123">
        <v>3.2857142857142856</v>
      </c>
      <c r="D37" s="123">
        <v>2.8461538461538463</v>
      </c>
      <c r="E37" s="123">
        <v>4.0999999999999996</v>
      </c>
      <c r="F37" s="124"/>
      <c r="G37" s="50"/>
      <c r="H37" s="125"/>
      <c r="I37" s="163"/>
      <c r="J37" s="49">
        <v>1</v>
      </c>
      <c r="K37" s="125">
        <v>1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5">
        <v>0</v>
      </c>
      <c r="U37" s="125">
        <v>0</v>
      </c>
      <c r="V37" s="125">
        <v>0</v>
      </c>
      <c r="W37" s="125">
        <v>0</v>
      </c>
      <c r="X37" s="125">
        <v>0</v>
      </c>
      <c r="Y37" s="125">
        <v>0</v>
      </c>
      <c r="Z37" s="125">
        <v>0</v>
      </c>
      <c r="AA37" s="125">
        <v>0</v>
      </c>
      <c r="AB37" s="125">
        <v>0</v>
      </c>
      <c r="AC37" s="125">
        <v>0</v>
      </c>
      <c r="AD37" s="125">
        <v>0</v>
      </c>
      <c r="AE37" s="125">
        <v>0</v>
      </c>
      <c r="AF37" s="125">
        <v>1</v>
      </c>
      <c r="AG37" s="50">
        <v>0</v>
      </c>
    </row>
    <row r="38" spans="1:33" x14ac:dyDescent="0.25">
      <c r="A38" s="127">
        <v>6021</v>
      </c>
      <c r="B38" s="123">
        <v>2.0666666666666669</v>
      </c>
      <c r="C38" s="123">
        <v>3.3333333333333335</v>
      </c>
      <c r="D38" s="123">
        <v>3.6666666666666665</v>
      </c>
      <c r="E38" s="123">
        <v>3.7333333333333334</v>
      </c>
      <c r="F38" s="124"/>
      <c r="G38" s="50"/>
      <c r="H38" s="125"/>
      <c r="I38" s="163"/>
      <c r="J38" s="49">
        <v>1</v>
      </c>
      <c r="K38" s="125">
        <v>1</v>
      </c>
      <c r="L38" s="125">
        <v>1</v>
      </c>
      <c r="M38" s="125">
        <v>0</v>
      </c>
      <c r="N38" s="125">
        <v>1</v>
      </c>
      <c r="O38" s="125">
        <v>0</v>
      </c>
      <c r="P38" s="125">
        <v>0</v>
      </c>
      <c r="Q38" s="125">
        <v>0</v>
      </c>
      <c r="R38" s="125">
        <v>1</v>
      </c>
      <c r="S38" s="125">
        <v>0</v>
      </c>
      <c r="T38" s="125">
        <v>0</v>
      </c>
      <c r="U38" s="125">
        <v>0</v>
      </c>
      <c r="V38" s="125">
        <v>0</v>
      </c>
      <c r="W38" s="125">
        <v>1</v>
      </c>
      <c r="X38" s="125">
        <v>1</v>
      </c>
      <c r="Y38" s="125">
        <v>1</v>
      </c>
      <c r="Z38" s="125">
        <v>1</v>
      </c>
      <c r="AA38" s="125">
        <v>1</v>
      </c>
      <c r="AB38" s="125">
        <v>1</v>
      </c>
      <c r="AC38" s="125">
        <v>1</v>
      </c>
      <c r="AD38" s="125">
        <v>1</v>
      </c>
      <c r="AE38" s="125">
        <v>1</v>
      </c>
      <c r="AF38" s="125">
        <v>1</v>
      </c>
      <c r="AG38" s="50">
        <v>1</v>
      </c>
    </row>
    <row r="39" spans="1:33" x14ac:dyDescent="0.25">
      <c r="A39" s="127">
        <v>6022</v>
      </c>
      <c r="B39" s="123">
        <v>4.0714285714285712</v>
      </c>
      <c r="C39" s="123">
        <v>3.2666666666666666</v>
      </c>
      <c r="D39" s="123">
        <v>3.4166666666666665</v>
      </c>
      <c r="E39" s="123">
        <v>3.2666666666666666</v>
      </c>
      <c r="F39" s="124"/>
      <c r="G39" s="50"/>
      <c r="H39" s="125"/>
      <c r="I39" s="163"/>
      <c r="J39" s="49">
        <v>0</v>
      </c>
      <c r="K39" s="125">
        <v>0</v>
      </c>
      <c r="L39" s="125">
        <v>1</v>
      </c>
      <c r="M39" s="125">
        <v>1</v>
      </c>
      <c r="N39" s="125">
        <v>0</v>
      </c>
      <c r="O39" s="125">
        <v>1</v>
      </c>
      <c r="P39" s="125">
        <v>1</v>
      </c>
      <c r="Q39" s="125">
        <v>1</v>
      </c>
      <c r="R39" s="125">
        <v>0</v>
      </c>
      <c r="S39" s="125">
        <v>1</v>
      </c>
      <c r="T39" s="125">
        <v>1</v>
      </c>
      <c r="U39" s="125">
        <v>1</v>
      </c>
      <c r="V39" s="125">
        <v>1</v>
      </c>
      <c r="W39" s="125">
        <v>0</v>
      </c>
      <c r="X39" s="125">
        <v>0</v>
      </c>
      <c r="Y39" s="125">
        <v>1</v>
      </c>
      <c r="Z39" s="125">
        <v>1</v>
      </c>
      <c r="AA39" s="125">
        <v>1</v>
      </c>
      <c r="AB39" s="125">
        <v>1</v>
      </c>
      <c r="AC39" s="125">
        <v>0</v>
      </c>
      <c r="AD39" s="125">
        <v>0</v>
      </c>
      <c r="AE39" s="125">
        <v>0</v>
      </c>
      <c r="AF39" s="125">
        <v>0</v>
      </c>
      <c r="AG39" s="50">
        <v>1</v>
      </c>
    </row>
    <row r="40" spans="1:33" x14ac:dyDescent="0.25">
      <c r="A40" s="127">
        <v>6023</v>
      </c>
      <c r="B40" s="123">
        <v>3.2857142857142856</v>
      </c>
      <c r="C40" s="123">
        <v>3.0666666666666669</v>
      </c>
      <c r="D40" s="123">
        <v>3.5333333333333332</v>
      </c>
      <c r="E40" s="123">
        <v>3.6</v>
      </c>
      <c r="F40" s="124"/>
      <c r="G40" s="50"/>
      <c r="H40" s="125"/>
      <c r="I40" s="163"/>
      <c r="J40" s="49">
        <v>0</v>
      </c>
      <c r="K40" s="125">
        <v>0</v>
      </c>
      <c r="L40" s="125">
        <v>0</v>
      </c>
      <c r="M40" s="125">
        <v>0</v>
      </c>
      <c r="N40" s="125">
        <v>1</v>
      </c>
      <c r="O40" s="125">
        <v>0</v>
      </c>
      <c r="P40" s="125">
        <v>0</v>
      </c>
      <c r="Q40" s="125">
        <v>1</v>
      </c>
      <c r="R40" s="125">
        <v>0</v>
      </c>
      <c r="S40" s="125">
        <v>0</v>
      </c>
      <c r="T40" s="125">
        <v>0</v>
      </c>
      <c r="U40" s="125">
        <v>0</v>
      </c>
      <c r="V40" s="125">
        <v>0</v>
      </c>
      <c r="W40" s="125">
        <v>0</v>
      </c>
      <c r="X40" s="125">
        <v>0</v>
      </c>
      <c r="Y40" s="125">
        <v>0</v>
      </c>
      <c r="Z40" s="125">
        <v>0</v>
      </c>
      <c r="AA40" s="125">
        <v>0</v>
      </c>
      <c r="AB40" s="125">
        <v>0</v>
      </c>
      <c r="AC40" s="125">
        <v>0</v>
      </c>
      <c r="AD40" s="125">
        <v>0</v>
      </c>
      <c r="AE40" s="125">
        <v>0</v>
      </c>
      <c r="AF40" s="125">
        <v>0</v>
      </c>
      <c r="AG40" s="50">
        <v>1</v>
      </c>
    </row>
    <row r="41" spans="1:33" x14ac:dyDescent="0.25">
      <c r="A41" s="127">
        <v>6024</v>
      </c>
      <c r="B41" s="123">
        <v>2.9333333333333331</v>
      </c>
      <c r="C41" s="123">
        <v>2.8571428571428572</v>
      </c>
      <c r="D41" s="123">
        <v>2.7333333333333334</v>
      </c>
      <c r="E41" s="123">
        <v>3.7777777777777777</v>
      </c>
      <c r="F41" s="124"/>
      <c r="G41" s="50"/>
      <c r="H41" s="125"/>
      <c r="I41" s="163"/>
      <c r="J41" s="49">
        <v>0</v>
      </c>
      <c r="K41" s="125">
        <v>0</v>
      </c>
      <c r="L41" s="125">
        <v>1</v>
      </c>
      <c r="M41" s="125">
        <v>0</v>
      </c>
      <c r="N41" s="125">
        <v>1</v>
      </c>
      <c r="O41" s="125">
        <v>0</v>
      </c>
      <c r="P41" s="125">
        <v>0</v>
      </c>
      <c r="Q41" s="125">
        <v>1</v>
      </c>
      <c r="R41" s="125">
        <v>1</v>
      </c>
      <c r="S41" s="125">
        <v>0</v>
      </c>
      <c r="T41" s="125">
        <v>0</v>
      </c>
      <c r="U41" s="125">
        <v>0</v>
      </c>
      <c r="V41" s="125">
        <v>0</v>
      </c>
      <c r="W41" s="125">
        <v>1</v>
      </c>
      <c r="X41" s="125">
        <v>1</v>
      </c>
      <c r="Y41" s="125">
        <v>1</v>
      </c>
      <c r="Z41" s="125">
        <v>1</v>
      </c>
      <c r="AA41" s="125">
        <v>1</v>
      </c>
      <c r="AB41" s="125">
        <v>1</v>
      </c>
      <c r="AC41" s="125">
        <v>1</v>
      </c>
      <c r="AD41" s="125">
        <v>1</v>
      </c>
      <c r="AE41" s="125">
        <v>1</v>
      </c>
      <c r="AF41" s="125">
        <v>0</v>
      </c>
      <c r="AG41" s="50">
        <v>1</v>
      </c>
    </row>
    <row r="42" spans="1:33" x14ac:dyDescent="0.25">
      <c r="A42" s="127">
        <v>6025</v>
      </c>
      <c r="B42" s="123">
        <v>2.6</v>
      </c>
      <c r="C42" s="123">
        <v>3.4</v>
      </c>
      <c r="D42" s="123">
        <v>3.3571428571428572</v>
      </c>
      <c r="E42" s="123">
        <v>3.1333333333333333</v>
      </c>
      <c r="F42" s="124"/>
      <c r="G42" s="50"/>
      <c r="H42" s="125"/>
      <c r="I42" s="163"/>
      <c r="J42" s="49">
        <v>1</v>
      </c>
      <c r="K42" s="125">
        <v>1</v>
      </c>
      <c r="L42" s="125">
        <v>1</v>
      </c>
      <c r="M42" s="125">
        <v>0</v>
      </c>
      <c r="N42" s="125">
        <v>1</v>
      </c>
      <c r="O42" s="125">
        <v>0</v>
      </c>
      <c r="P42" s="125" t="s">
        <v>4</v>
      </c>
      <c r="Q42" s="125">
        <v>1</v>
      </c>
      <c r="R42" s="125">
        <v>0</v>
      </c>
      <c r="S42" s="125">
        <v>0</v>
      </c>
      <c r="T42" s="125">
        <v>0</v>
      </c>
      <c r="U42" s="125">
        <v>0</v>
      </c>
      <c r="V42" s="125">
        <v>0</v>
      </c>
      <c r="W42" s="125">
        <v>0</v>
      </c>
      <c r="X42" s="125">
        <v>0</v>
      </c>
      <c r="Y42" s="125">
        <v>0</v>
      </c>
      <c r="Z42" s="125">
        <v>0</v>
      </c>
      <c r="AA42" s="125">
        <v>0</v>
      </c>
      <c r="AB42" s="125">
        <v>0</v>
      </c>
      <c r="AC42" s="125">
        <v>0</v>
      </c>
      <c r="AD42" s="125">
        <v>0</v>
      </c>
      <c r="AE42" s="125">
        <v>0</v>
      </c>
      <c r="AF42" s="125">
        <v>0</v>
      </c>
      <c r="AG42" s="50">
        <v>1</v>
      </c>
    </row>
    <row r="43" spans="1:33" x14ac:dyDescent="0.25">
      <c r="A43" s="127">
        <v>6026</v>
      </c>
      <c r="B43" s="123">
        <v>4.2666666666666666</v>
      </c>
      <c r="C43" s="123">
        <v>3.8181818181818183</v>
      </c>
      <c r="D43" s="123">
        <v>3.4</v>
      </c>
      <c r="E43" s="123">
        <v>4.5</v>
      </c>
      <c r="F43" s="124"/>
      <c r="G43" s="50"/>
      <c r="H43" s="125"/>
      <c r="I43" s="163"/>
      <c r="J43" s="49">
        <v>0</v>
      </c>
      <c r="K43" s="125">
        <v>0</v>
      </c>
      <c r="L43" s="125">
        <v>0</v>
      </c>
      <c r="M43" s="125">
        <v>0</v>
      </c>
      <c r="N43" s="125">
        <v>0</v>
      </c>
      <c r="O43" s="125">
        <v>0</v>
      </c>
      <c r="P43" s="125" t="s">
        <v>4</v>
      </c>
      <c r="Q43" s="125">
        <v>0</v>
      </c>
      <c r="R43" s="125">
        <v>1</v>
      </c>
      <c r="S43" s="125">
        <v>0</v>
      </c>
      <c r="T43" s="125">
        <v>0</v>
      </c>
      <c r="U43" s="125">
        <v>0</v>
      </c>
      <c r="V43" s="125">
        <v>0</v>
      </c>
      <c r="W43" s="125">
        <v>1</v>
      </c>
      <c r="X43" s="125">
        <v>0</v>
      </c>
      <c r="Y43" s="125">
        <v>0</v>
      </c>
      <c r="Z43" s="125">
        <v>0</v>
      </c>
      <c r="AA43" s="125">
        <v>0</v>
      </c>
      <c r="AB43" s="125">
        <v>0</v>
      </c>
      <c r="AC43" s="125">
        <v>0</v>
      </c>
      <c r="AD43" s="125">
        <v>0</v>
      </c>
      <c r="AE43" s="125">
        <v>0</v>
      </c>
      <c r="AF43" s="125">
        <v>0</v>
      </c>
      <c r="AG43" s="50">
        <v>0</v>
      </c>
    </row>
    <row r="44" spans="1:33" x14ac:dyDescent="0.25">
      <c r="A44" s="127">
        <v>6029</v>
      </c>
      <c r="B44" s="123">
        <v>3.6666666666666665</v>
      </c>
      <c r="C44" s="123">
        <v>2.3333333333333335</v>
      </c>
      <c r="D44" s="123">
        <v>3</v>
      </c>
      <c r="E44" s="123">
        <v>3.6666666666666665</v>
      </c>
      <c r="F44" s="124"/>
      <c r="G44" s="50"/>
      <c r="H44" s="125"/>
      <c r="I44" s="163"/>
      <c r="J44" s="49">
        <v>0</v>
      </c>
      <c r="K44" s="125">
        <v>0</v>
      </c>
      <c r="L44" s="125">
        <v>0</v>
      </c>
      <c r="M44" s="125">
        <v>0</v>
      </c>
      <c r="N44" s="125">
        <v>0</v>
      </c>
      <c r="O44" s="125">
        <v>0</v>
      </c>
      <c r="P44" s="125">
        <v>0</v>
      </c>
      <c r="Q44" s="125">
        <v>0</v>
      </c>
      <c r="R44" s="125">
        <v>1</v>
      </c>
      <c r="S44" s="125">
        <v>0</v>
      </c>
      <c r="T44" s="125">
        <v>0</v>
      </c>
      <c r="U44" s="125">
        <v>0</v>
      </c>
      <c r="V44" s="125">
        <v>0</v>
      </c>
      <c r="W44" s="125">
        <v>1</v>
      </c>
      <c r="X44" s="125">
        <v>1</v>
      </c>
      <c r="Y44" s="125">
        <v>1</v>
      </c>
      <c r="Z44" s="125">
        <v>1</v>
      </c>
      <c r="AA44" s="125">
        <v>1</v>
      </c>
      <c r="AB44" s="125">
        <v>1</v>
      </c>
      <c r="AC44" s="125">
        <v>2</v>
      </c>
      <c r="AD44" s="125">
        <v>1</v>
      </c>
      <c r="AE44" s="125">
        <v>1</v>
      </c>
      <c r="AF44" s="125">
        <v>0</v>
      </c>
      <c r="AG44" s="50">
        <v>1</v>
      </c>
    </row>
    <row r="45" spans="1:33" x14ac:dyDescent="0.25">
      <c r="A45" s="127">
        <v>6031</v>
      </c>
      <c r="B45" s="123">
        <v>3.0666666666666669</v>
      </c>
      <c r="C45" s="123">
        <v>2.6666666666666665</v>
      </c>
      <c r="D45" s="123">
        <v>2.8</v>
      </c>
      <c r="E45" s="123">
        <v>3.2666666666666666</v>
      </c>
      <c r="F45" s="124"/>
      <c r="G45" s="50"/>
      <c r="H45" s="125"/>
      <c r="I45" s="163"/>
      <c r="J45" s="49">
        <v>1</v>
      </c>
      <c r="K45" s="125">
        <v>1</v>
      </c>
      <c r="L45" s="125">
        <v>0</v>
      </c>
      <c r="M45" s="125">
        <v>1</v>
      </c>
      <c r="N45" s="125">
        <v>0</v>
      </c>
      <c r="O45" s="125">
        <v>1</v>
      </c>
      <c r="P45" s="125">
        <v>1</v>
      </c>
      <c r="Q45" s="125">
        <v>1</v>
      </c>
      <c r="R45" s="125">
        <v>0</v>
      </c>
      <c r="S45" s="125">
        <v>1</v>
      </c>
      <c r="T45" s="125">
        <v>1</v>
      </c>
      <c r="U45" s="125">
        <v>1</v>
      </c>
      <c r="V45" s="125">
        <v>1</v>
      </c>
      <c r="W45" s="125">
        <v>0</v>
      </c>
      <c r="X45" s="125">
        <v>0</v>
      </c>
      <c r="Y45" s="125">
        <v>0</v>
      </c>
      <c r="Z45" s="125">
        <v>0</v>
      </c>
      <c r="AA45" s="125">
        <v>0</v>
      </c>
      <c r="AB45" s="125">
        <v>0</v>
      </c>
      <c r="AC45" s="125">
        <v>1</v>
      </c>
      <c r="AD45" s="125">
        <v>1</v>
      </c>
      <c r="AE45" s="125">
        <v>1</v>
      </c>
      <c r="AF45" s="125">
        <v>0</v>
      </c>
      <c r="AG45" s="50">
        <v>1</v>
      </c>
    </row>
    <row r="46" spans="1:33" x14ac:dyDescent="0.25">
      <c r="A46" s="127">
        <v>6033</v>
      </c>
      <c r="B46" s="123">
        <v>4.2142857142857144</v>
      </c>
      <c r="C46" s="123">
        <v>3.6428571428571428</v>
      </c>
      <c r="D46" s="123">
        <v>3.6428571428571428</v>
      </c>
      <c r="E46" s="123">
        <v>3.6</v>
      </c>
      <c r="F46" s="124"/>
      <c r="G46" s="50"/>
      <c r="H46" s="125"/>
      <c r="I46" s="163"/>
      <c r="J46" s="49">
        <v>0</v>
      </c>
      <c r="K46" s="125">
        <v>0</v>
      </c>
      <c r="L46" s="125">
        <v>1</v>
      </c>
      <c r="M46" s="125">
        <v>0</v>
      </c>
      <c r="N46" s="125">
        <v>1</v>
      </c>
      <c r="O46" s="125">
        <v>0</v>
      </c>
      <c r="P46" s="125">
        <v>0</v>
      </c>
      <c r="Q46" s="125">
        <v>1</v>
      </c>
      <c r="R46" s="125">
        <v>1</v>
      </c>
      <c r="S46" s="125">
        <v>0</v>
      </c>
      <c r="T46" s="125">
        <v>0</v>
      </c>
      <c r="U46" s="125">
        <v>0</v>
      </c>
      <c r="V46" s="125">
        <v>0</v>
      </c>
      <c r="W46" s="125">
        <v>1</v>
      </c>
      <c r="X46" s="125">
        <v>0</v>
      </c>
      <c r="Y46" s="125">
        <v>0</v>
      </c>
      <c r="Z46" s="125">
        <v>0</v>
      </c>
      <c r="AA46" s="125">
        <v>0</v>
      </c>
      <c r="AB46" s="125">
        <v>0</v>
      </c>
      <c r="AC46" s="125">
        <v>1</v>
      </c>
      <c r="AD46" s="125">
        <v>1</v>
      </c>
      <c r="AE46" s="125">
        <v>1</v>
      </c>
      <c r="AF46" s="125">
        <v>0</v>
      </c>
      <c r="AG46" s="50">
        <v>1</v>
      </c>
    </row>
    <row r="47" spans="1:33" x14ac:dyDescent="0.25">
      <c r="A47" s="127">
        <v>6038</v>
      </c>
      <c r="B47" s="123">
        <v>1.8666666666666667</v>
      </c>
      <c r="C47" s="123">
        <v>3.2857142857142856</v>
      </c>
      <c r="D47" s="123">
        <v>2.6666666666666665</v>
      </c>
      <c r="E47" s="123">
        <v>3.2857142857142856</v>
      </c>
      <c r="F47" s="124"/>
      <c r="G47" s="50"/>
      <c r="H47" s="125"/>
      <c r="I47" s="163"/>
      <c r="J47" s="49">
        <v>1</v>
      </c>
      <c r="K47" s="125">
        <v>1</v>
      </c>
      <c r="L47" s="125">
        <v>0</v>
      </c>
      <c r="M47" s="125">
        <v>0</v>
      </c>
      <c r="N47" s="125">
        <v>0</v>
      </c>
      <c r="O47" s="125">
        <v>1</v>
      </c>
      <c r="P47" s="125">
        <v>1</v>
      </c>
      <c r="Q47" s="125">
        <v>1</v>
      </c>
      <c r="R47" s="125">
        <v>1</v>
      </c>
      <c r="S47" s="125">
        <v>1</v>
      </c>
      <c r="T47" s="125">
        <v>1</v>
      </c>
      <c r="U47" s="125">
        <v>1</v>
      </c>
      <c r="V47" s="125">
        <v>1</v>
      </c>
      <c r="W47" s="125">
        <v>1</v>
      </c>
      <c r="X47" s="125">
        <v>1</v>
      </c>
      <c r="Y47" s="125">
        <v>1</v>
      </c>
      <c r="Z47" s="125">
        <v>1</v>
      </c>
      <c r="AA47" s="125">
        <v>1</v>
      </c>
      <c r="AB47" s="125">
        <v>1</v>
      </c>
      <c r="AC47" s="125">
        <v>1</v>
      </c>
      <c r="AD47" s="125">
        <v>1</v>
      </c>
      <c r="AE47" s="125">
        <v>1</v>
      </c>
      <c r="AF47" s="125">
        <v>0</v>
      </c>
      <c r="AG47" s="50">
        <v>0</v>
      </c>
    </row>
    <row r="48" spans="1:33" x14ac:dyDescent="0.25">
      <c r="A48" s="127">
        <v>6039</v>
      </c>
      <c r="B48" s="123">
        <v>3.2</v>
      </c>
      <c r="C48" s="123">
        <v>3.4</v>
      </c>
      <c r="D48" s="123">
        <v>3.6</v>
      </c>
      <c r="E48" s="123">
        <v>4.4000000000000004</v>
      </c>
      <c r="F48" s="124"/>
      <c r="G48" s="50"/>
      <c r="H48" s="125"/>
      <c r="I48" s="163" t="s">
        <v>86</v>
      </c>
      <c r="J48" s="49">
        <v>0</v>
      </c>
      <c r="K48" s="125">
        <v>0</v>
      </c>
      <c r="L48" s="125">
        <v>0</v>
      </c>
      <c r="M48" s="125">
        <v>1</v>
      </c>
      <c r="N48" s="125">
        <v>0</v>
      </c>
      <c r="O48" s="125">
        <v>1</v>
      </c>
      <c r="P48" s="125">
        <v>1</v>
      </c>
      <c r="Q48" s="125">
        <v>1</v>
      </c>
      <c r="R48" s="125">
        <v>0</v>
      </c>
      <c r="S48" s="125">
        <v>1</v>
      </c>
      <c r="T48" s="125">
        <v>1</v>
      </c>
      <c r="U48" s="125">
        <v>1</v>
      </c>
      <c r="V48" s="125">
        <v>1</v>
      </c>
      <c r="W48" s="125">
        <v>0</v>
      </c>
      <c r="X48" s="125">
        <v>1</v>
      </c>
      <c r="Y48" s="125">
        <v>1</v>
      </c>
      <c r="Z48" s="125">
        <v>0</v>
      </c>
      <c r="AA48" s="125">
        <v>0</v>
      </c>
      <c r="AB48" s="125">
        <v>0</v>
      </c>
      <c r="AC48" s="125">
        <v>1</v>
      </c>
      <c r="AD48" s="125">
        <v>1</v>
      </c>
      <c r="AE48" s="125">
        <v>1</v>
      </c>
      <c r="AF48" s="125">
        <v>1</v>
      </c>
      <c r="AG48" s="50">
        <v>0</v>
      </c>
    </row>
    <row r="49" spans="1:33" x14ac:dyDescent="0.25">
      <c r="A49" s="127">
        <v>6040</v>
      </c>
      <c r="B49" s="123">
        <v>3.0909090909090908</v>
      </c>
      <c r="C49" s="123">
        <v>3.7142857142857144</v>
      </c>
      <c r="D49" s="123">
        <v>3.2</v>
      </c>
      <c r="E49" s="123">
        <v>3.2142857142857144</v>
      </c>
      <c r="F49" s="124"/>
      <c r="G49" s="50"/>
      <c r="H49" s="125"/>
      <c r="I49" s="163" t="s">
        <v>86</v>
      </c>
      <c r="J49" s="49">
        <v>0</v>
      </c>
      <c r="K49" s="125">
        <v>0</v>
      </c>
      <c r="L49" s="125">
        <v>0</v>
      </c>
      <c r="M49" s="125">
        <v>1</v>
      </c>
      <c r="N49" s="125">
        <v>0</v>
      </c>
      <c r="O49" s="125">
        <v>1</v>
      </c>
      <c r="P49" s="125">
        <v>1</v>
      </c>
      <c r="Q49" s="125">
        <v>1</v>
      </c>
      <c r="R49" s="125">
        <v>1</v>
      </c>
      <c r="S49" s="125">
        <v>1</v>
      </c>
      <c r="T49" s="125">
        <v>1</v>
      </c>
      <c r="U49" s="125">
        <v>1</v>
      </c>
      <c r="V49" s="125">
        <v>1</v>
      </c>
      <c r="W49" s="125">
        <v>1</v>
      </c>
      <c r="X49" s="125">
        <v>1</v>
      </c>
      <c r="Y49" s="125">
        <v>1</v>
      </c>
      <c r="Z49" s="125">
        <v>1</v>
      </c>
      <c r="AA49" s="125">
        <v>1</v>
      </c>
      <c r="AB49" s="125">
        <v>1</v>
      </c>
      <c r="AC49" s="125">
        <v>1</v>
      </c>
      <c r="AD49" s="125">
        <v>1</v>
      </c>
      <c r="AE49" s="125">
        <v>1</v>
      </c>
      <c r="AF49" s="125">
        <v>1</v>
      </c>
      <c r="AG49" s="50">
        <v>1</v>
      </c>
    </row>
    <row r="50" spans="1:33" x14ac:dyDescent="0.25">
      <c r="A50" s="127">
        <v>6041</v>
      </c>
      <c r="B50" s="123">
        <v>4</v>
      </c>
      <c r="C50" s="123">
        <v>3.8</v>
      </c>
      <c r="D50" s="123">
        <v>2.8</v>
      </c>
      <c r="E50" s="123">
        <v>3</v>
      </c>
      <c r="F50" s="124"/>
      <c r="G50" s="50"/>
      <c r="H50" s="125"/>
      <c r="I50" s="163"/>
      <c r="J50" s="49">
        <v>0</v>
      </c>
      <c r="K50" s="125">
        <v>0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1</v>
      </c>
      <c r="S50" s="125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1</v>
      </c>
      <c r="Y50" s="125">
        <v>1</v>
      </c>
      <c r="Z50" s="125">
        <v>1</v>
      </c>
      <c r="AA50" s="125">
        <v>1</v>
      </c>
      <c r="AB50" s="125">
        <v>1</v>
      </c>
      <c r="AC50" s="125">
        <v>1</v>
      </c>
      <c r="AD50" s="125">
        <v>1</v>
      </c>
      <c r="AE50" s="125">
        <v>1</v>
      </c>
      <c r="AF50" s="125">
        <v>1</v>
      </c>
      <c r="AG50" s="50">
        <v>0</v>
      </c>
    </row>
    <row r="51" spans="1:33" x14ac:dyDescent="0.25">
      <c r="A51" s="127">
        <v>6042</v>
      </c>
      <c r="B51" s="123">
        <v>3.2142857142857144</v>
      </c>
      <c r="C51" s="123">
        <v>4.5999999999999996</v>
      </c>
      <c r="D51" s="123">
        <v>4.1333333333333337</v>
      </c>
      <c r="E51" s="123">
        <v>3.6</v>
      </c>
      <c r="F51" s="124"/>
      <c r="G51" s="50"/>
      <c r="H51" s="125"/>
      <c r="I51" s="163"/>
      <c r="J51" s="49">
        <v>0</v>
      </c>
      <c r="K51" s="125">
        <v>0</v>
      </c>
      <c r="L51" s="125">
        <v>1</v>
      </c>
      <c r="M51" s="125">
        <v>0</v>
      </c>
      <c r="N51" s="125">
        <v>1</v>
      </c>
      <c r="O51" s="125">
        <v>0</v>
      </c>
      <c r="P51" s="125">
        <v>0</v>
      </c>
      <c r="Q51" s="125">
        <v>1</v>
      </c>
      <c r="R51" s="125">
        <v>1</v>
      </c>
      <c r="S51" s="125">
        <v>0</v>
      </c>
      <c r="T51" s="125">
        <v>0</v>
      </c>
      <c r="U51" s="125">
        <v>0</v>
      </c>
      <c r="V51" s="125">
        <v>0</v>
      </c>
      <c r="W51" s="125">
        <v>1</v>
      </c>
      <c r="X51" s="125">
        <v>1</v>
      </c>
      <c r="Y51" s="125">
        <v>1</v>
      </c>
      <c r="Z51" s="125">
        <v>1</v>
      </c>
      <c r="AA51" s="125">
        <v>1</v>
      </c>
      <c r="AB51" s="125">
        <v>1</v>
      </c>
      <c r="AC51" s="125">
        <v>2</v>
      </c>
      <c r="AD51" s="125">
        <v>1</v>
      </c>
      <c r="AE51" s="125">
        <v>1</v>
      </c>
      <c r="AF51" s="125">
        <v>0</v>
      </c>
      <c r="AG51" s="50">
        <v>1</v>
      </c>
    </row>
    <row r="52" spans="1:33" x14ac:dyDescent="0.25">
      <c r="A52" s="127">
        <v>6043</v>
      </c>
      <c r="B52" s="123">
        <v>2.4</v>
      </c>
      <c r="C52" s="123">
        <v>3.5714285714285716</v>
      </c>
      <c r="D52" s="123">
        <v>2.8666666666666667</v>
      </c>
      <c r="E52" s="123">
        <v>4.0714285714285712</v>
      </c>
      <c r="F52" s="124"/>
      <c r="G52" s="50"/>
      <c r="H52" s="125"/>
      <c r="I52" s="163"/>
      <c r="J52" s="49">
        <v>1</v>
      </c>
      <c r="K52" s="125">
        <v>1</v>
      </c>
      <c r="L52" s="125">
        <v>0</v>
      </c>
      <c r="M52" s="125">
        <v>0</v>
      </c>
      <c r="N52" s="125">
        <v>0</v>
      </c>
      <c r="O52" s="125">
        <v>0</v>
      </c>
      <c r="P52" s="125">
        <v>0</v>
      </c>
      <c r="Q52" s="125">
        <v>0</v>
      </c>
      <c r="R52" s="125">
        <v>1</v>
      </c>
      <c r="S52" s="125">
        <v>0</v>
      </c>
      <c r="T52" s="125">
        <v>0</v>
      </c>
      <c r="U52" s="125">
        <v>0</v>
      </c>
      <c r="V52" s="125">
        <v>0</v>
      </c>
      <c r="W52" s="125">
        <v>1</v>
      </c>
      <c r="X52" s="125">
        <v>0</v>
      </c>
      <c r="Y52" s="125">
        <v>0</v>
      </c>
      <c r="Z52" s="125">
        <v>0</v>
      </c>
      <c r="AA52" s="125">
        <v>0</v>
      </c>
      <c r="AB52" s="125">
        <v>0</v>
      </c>
      <c r="AC52" s="125">
        <v>1</v>
      </c>
      <c r="AD52" s="125">
        <v>1</v>
      </c>
      <c r="AE52" s="125">
        <v>1</v>
      </c>
      <c r="AF52" s="125">
        <v>1</v>
      </c>
      <c r="AG52" s="50">
        <v>0</v>
      </c>
    </row>
    <row r="53" spans="1:33" x14ac:dyDescent="0.25">
      <c r="A53" s="127">
        <v>6047</v>
      </c>
      <c r="B53" s="123">
        <v>2.0666666666666669</v>
      </c>
      <c r="C53" s="123">
        <v>2.5714285714285716</v>
      </c>
      <c r="D53" s="123">
        <v>2.8</v>
      </c>
      <c r="E53" s="123">
        <v>3.6428571428571428</v>
      </c>
      <c r="F53" s="124"/>
      <c r="G53" s="50"/>
      <c r="H53" s="125"/>
      <c r="I53" s="163"/>
      <c r="J53" s="49">
        <v>1</v>
      </c>
      <c r="K53" s="125">
        <v>1</v>
      </c>
      <c r="L53" s="125">
        <v>1</v>
      </c>
      <c r="M53" s="125">
        <v>1</v>
      </c>
      <c r="N53" s="125">
        <v>1</v>
      </c>
      <c r="O53" s="125">
        <v>1</v>
      </c>
      <c r="P53" s="125">
        <v>1</v>
      </c>
      <c r="Q53" s="125">
        <v>2</v>
      </c>
      <c r="R53" s="125">
        <v>0</v>
      </c>
      <c r="S53" s="125">
        <v>1</v>
      </c>
      <c r="T53" s="125">
        <v>1</v>
      </c>
      <c r="U53" s="125">
        <v>1</v>
      </c>
      <c r="V53" s="125">
        <v>1</v>
      </c>
      <c r="W53" s="125">
        <v>0</v>
      </c>
      <c r="X53" s="125">
        <v>0</v>
      </c>
      <c r="Y53" s="125">
        <v>0</v>
      </c>
      <c r="Z53" s="125">
        <v>0</v>
      </c>
      <c r="AA53" s="125">
        <v>0</v>
      </c>
      <c r="AB53" s="125">
        <v>0</v>
      </c>
      <c r="AC53" s="125">
        <v>2</v>
      </c>
      <c r="AD53" s="125">
        <v>1</v>
      </c>
      <c r="AE53" s="125">
        <v>1</v>
      </c>
      <c r="AF53" s="125">
        <v>1</v>
      </c>
      <c r="AG53" s="50">
        <v>1</v>
      </c>
    </row>
    <row r="54" spans="1:33" x14ac:dyDescent="0.25">
      <c r="A54" s="127">
        <v>6048</v>
      </c>
      <c r="B54" s="123">
        <v>2.3333333333333335</v>
      </c>
      <c r="C54" s="123">
        <v>2.3333333333333335</v>
      </c>
      <c r="D54" s="123">
        <v>2.8</v>
      </c>
      <c r="E54" s="123">
        <v>3.1666666666666665</v>
      </c>
      <c r="F54" s="124"/>
      <c r="G54" s="50"/>
      <c r="H54" s="125"/>
      <c r="I54" s="163"/>
      <c r="J54" s="49">
        <v>1</v>
      </c>
      <c r="K54" s="125">
        <v>1</v>
      </c>
      <c r="L54" s="125">
        <v>1</v>
      </c>
      <c r="M54" s="125">
        <v>1</v>
      </c>
      <c r="N54" s="125">
        <v>0</v>
      </c>
      <c r="O54" s="125">
        <v>1</v>
      </c>
      <c r="P54" s="125">
        <v>1</v>
      </c>
      <c r="Q54" s="125">
        <v>1</v>
      </c>
      <c r="R54" s="125">
        <v>1</v>
      </c>
      <c r="S54" s="125">
        <v>1</v>
      </c>
      <c r="T54" s="125">
        <v>1</v>
      </c>
      <c r="U54" s="125">
        <v>1</v>
      </c>
      <c r="V54" s="125">
        <v>1</v>
      </c>
      <c r="W54" s="125">
        <v>1</v>
      </c>
      <c r="X54" s="125">
        <v>0</v>
      </c>
      <c r="Y54" s="125">
        <v>0</v>
      </c>
      <c r="Z54" s="125">
        <v>0</v>
      </c>
      <c r="AA54" s="125">
        <v>0</v>
      </c>
      <c r="AB54" s="125">
        <v>0</v>
      </c>
      <c r="AC54" s="125">
        <v>0</v>
      </c>
      <c r="AD54" s="125">
        <v>0</v>
      </c>
      <c r="AE54" s="125">
        <v>0</v>
      </c>
      <c r="AF54" s="125">
        <v>1</v>
      </c>
      <c r="AG54" s="50">
        <v>0</v>
      </c>
    </row>
    <row r="55" spans="1:33" x14ac:dyDescent="0.25">
      <c r="A55" s="127">
        <v>6049</v>
      </c>
      <c r="B55" s="123">
        <v>2.6428571428571428</v>
      </c>
      <c r="C55" s="123">
        <v>2.5714285714285716</v>
      </c>
      <c r="D55" s="123">
        <v>3.2666666666666666</v>
      </c>
      <c r="E55" s="123">
        <v>3.2666666666666666</v>
      </c>
      <c r="F55" s="124"/>
      <c r="G55" s="50"/>
      <c r="H55" s="125"/>
      <c r="I55" s="163"/>
      <c r="J55" s="49">
        <v>1</v>
      </c>
      <c r="K55" s="125">
        <v>1</v>
      </c>
      <c r="L55" s="125">
        <v>0</v>
      </c>
      <c r="M55" s="125">
        <v>1</v>
      </c>
      <c r="N55" s="125">
        <v>0</v>
      </c>
      <c r="O55" s="125">
        <v>1</v>
      </c>
      <c r="P55" s="125">
        <v>1</v>
      </c>
      <c r="Q55" s="125">
        <v>0</v>
      </c>
      <c r="R55" s="125">
        <v>0</v>
      </c>
      <c r="S55" s="125">
        <v>1</v>
      </c>
      <c r="T55" s="125">
        <v>1</v>
      </c>
      <c r="U55" s="125">
        <v>1</v>
      </c>
      <c r="V55" s="125">
        <v>1</v>
      </c>
      <c r="W55" s="125">
        <v>0</v>
      </c>
      <c r="X55" s="125">
        <v>1</v>
      </c>
      <c r="Y55" s="125">
        <v>1</v>
      </c>
      <c r="Z55" s="125">
        <v>1</v>
      </c>
      <c r="AA55" s="125">
        <v>1</v>
      </c>
      <c r="AB55" s="125">
        <v>1</v>
      </c>
      <c r="AC55" s="125">
        <v>1</v>
      </c>
      <c r="AD55" s="125">
        <v>1</v>
      </c>
      <c r="AE55" s="125">
        <v>1</v>
      </c>
      <c r="AF55" s="125">
        <v>1</v>
      </c>
      <c r="AG55" s="50">
        <v>0</v>
      </c>
    </row>
    <row r="56" spans="1:33" x14ac:dyDescent="0.25">
      <c r="A56" s="127">
        <v>6050</v>
      </c>
      <c r="B56" s="123">
        <v>2.6</v>
      </c>
      <c r="C56" s="123">
        <v>3.5</v>
      </c>
      <c r="D56" s="123">
        <v>4</v>
      </c>
      <c r="E56" s="123">
        <v>4.0666666666666664</v>
      </c>
      <c r="F56" s="124"/>
      <c r="G56" s="50"/>
      <c r="H56" s="125"/>
      <c r="I56" s="163"/>
      <c r="J56" s="49">
        <v>1</v>
      </c>
      <c r="K56" s="125">
        <v>1</v>
      </c>
      <c r="L56" s="125">
        <v>1</v>
      </c>
      <c r="M56" s="125">
        <v>0</v>
      </c>
      <c r="N56" s="125">
        <v>1</v>
      </c>
      <c r="O56" s="125">
        <v>0</v>
      </c>
      <c r="P56" s="125">
        <v>0</v>
      </c>
      <c r="Q56" s="125">
        <v>1</v>
      </c>
      <c r="R56" s="125">
        <v>1</v>
      </c>
      <c r="S56" s="125">
        <v>0</v>
      </c>
      <c r="T56" s="125">
        <v>0</v>
      </c>
      <c r="U56" s="125">
        <v>0</v>
      </c>
      <c r="V56" s="125">
        <v>0</v>
      </c>
      <c r="W56" s="125">
        <v>1</v>
      </c>
      <c r="X56" s="125">
        <v>1</v>
      </c>
      <c r="Y56" s="125">
        <v>1</v>
      </c>
      <c r="Z56" s="125">
        <v>1</v>
      </c>
      <c r="AA56" s="125">
        <v>1</v>
      </c>
      <c r="AB56" s="125">
        <v>1</v>
      </c>
      <c r="AC56" s="125">
        <v>0</v>
      </c>
      <c r="AD56" s="125">
        <v>0</v>
      </c>
      <c r="AE56" s="125">
        <v>0</v>
      </c>
      <c r="AF56" s="125">
        <v>0</v>
      </c>
      <c r="AG56" s="50">
        <v>1</v>
      </c>
    </row>
    <row r="57" spans="1:33" x14ac:dyDescent="0.25">
      <c r="A57" s="127">
        <v>6051</v>
      </c>
      <c r="B57" s="123">
        <v>2.8</v>
      </c>
      <c r="C57" s="123">
        <v>4.2</v>
      </c>
      <c r="D57" s="123">
        <v>4.5333333333333332</v>
      </c>
      <c r="E57" s="123">
        <v>4.7333333333333334</v>
      </c>
      <c r="F57" s="124"/>
      <c r="G57" s="50"/>
      <c r="H57" s="125"/>
      <c r="I57" s="163"/>
      <c r="J57" s="49">
        <v>1</v>
      </c>
      <c r="K57" s="125">
        <v>1</v>
      </c>
      <c r="L57" s="125">
        <v>1</v>
      </c>
      <c r="M57" s="125">
        <v>0</v>
      </c>
      <c r="N57" s="125">
        <v>1</v>
      </c>
      <c r="O57" s="125">
        <v>0</v>
      </c>
      <c r="P57" s="125">
        <v>0</v>
      </c>
      <c r="Q57" s="125">
        <v>0</v>
      </c>
      <c r="R57" s="125">
        <v>0</v>
      </c>
      <c r="S57" s="125">
        <v>0</v>
      </c>
      <c r="T57" s="125">
        <v>0</v>
      </c>
      <c r="U57" s="125">
        <v>0</v>
      </c>
      <c r="V57" s="125">
        <v>0</v>
      </c>
      <c r="W57" s="125">
        <v>0</v>
      </c>
      <c r="X57" s="125">
        <v>1</v>
      </c>
      <c r="Y57" s="125">
        <v>1</v>
      </c>
      <c r="Z57" s="125">
        <v>1</v>
      </c>
      <c r="AA57" s="125">
        <v>1</v>
      </c>
      <c r="AB57" s="125">
        <v>1</v>
      </c>
      <c r="AC57" s="125">
        <v>1</v>
      </c>
      <c r="AD57" s="125">
        <v>1</v>
      </c>
      <c r="AE57" s="125">
        <v>1</v>
      </c>
      <c r="AF57" s="125">
        <v>1</v>
      </c>
      <c r="AG57" s="50">
        <v>0</v>
      </c>
    </row>
    <row r="58" spans="1:33" x14ac:dyDescent="0.25">
      <c r="A58" s="127">
        <v>6052</v>
      </c>
      <c r="B58" s="123">
        <v>1.6666666666666667</v>
      </c>
      <c r="C58" s="123">
        <v>2.8</v>
      </c>
      <c r="D58" s="123">
        <v>3.1</v>
      </c>
      <c r="E58" s="123">
        <v>2.9</v>
      </c>
      <c r="F58" s="124"/>
      <c r="G58" s="50"/>
      <c r="H58" s="125"/>
      <c r="I58" s="163"/>
      <c r="J58" s="49">
        <v>1</v>
      </c>
      <c r="K58" s="125">
        <v>1</v>
      </c>
      <c r="L58" s="125">
        <v>1</v>
      </c>
      <c r="M58" s="125">
        <v>0</v>
      </c>
      <c r="N58" s="125">
        <v>1</v>
      </c>
      <c r="O58" s="125">
        <v>0</v>
      </c>
      <c r="P58" s="125">
        <v>0</v>
      </c>
      <c r="Q58" s="125">
        <v>1</v>
      </c>
      <c r="R58" s="125">
        <v>0</v>
      </c>
      <c r="S58" s="125">
        <v>1</v>
      </c>
      <c r="T58" s="125">
        <v>1</v>
      </c>
      <c r="U58" s="125">
        <v>1</v>
      </c>
      <c r="V58" s="125">
        <v>1</v>
      </c>
      <c r="W58" s="125">
        <v>0</v>
      </c>
      <c r="X58" s="125">
        <v>1</v>
      </c>
      <c r="Y58" s="125">
        <v>1</v>
      </c>
      <c r="Z58" s="125">
        <v>1</v>
      </c>
      <c r="AA58" s="125">
        <v>1</v>
      </c>
      <c r="AB58" s="125">
        <v>1</v>
      </c>
      <c r="AC58" s="125">
        <v>0</v>
      </c>
      <c r="AD58" s="125">
        <v>0</v>
      </c>
      <c r="AE58" s="125">
        <v>0</v>
      </c>
      <c r="AF58" s="125">
        <v>1</v>
      </c>
      <c r="AG58" s="50">
        <v>0</v>
      </c>
    </row>
    <row r="59" spans="1:33" x14ac:dyDescent="0.25">
      <c r="A59" s="127">
        <v>6053</v>
      </c>
      <c r="B59" s="123">
        <v>1.9333333333333333</v>
      </c>
      <c r="C59" s="123">
        <v>2.8</v>
      </c>
      <c r="D59" s="123">
        <v>2.6923076923076925</v>
      </c>
      <c r="E59" s="123">
        <v>2.2666666666666666</v>
      </c>
      <c r="F59" s="125" t="s">
        <v>86</v>
      </c>
      <c r="G59" s="50"/>
      <c r="H59" s="125" t="s">
        <v>86</v>
      </c>
      <c r="I59" s="163"/>
      <c r="J59" s="49">
        <v>1</v>
      </c>
      <c r="K59" s="125">
        <v>1</v>
      </c>
      <c r="L59" s="125">
        <v>1</v>
      </c>
      <c r="M59" s="125">
        <v>1</v>
      </c>
      <c r="N59" s="125">
        <v>1</v>
      </c>
      <c r="O59" s="125">
        <v>1</v>
      </c>
      <c r="P59" s="125">
        <v>1</v>
      </c>
      <c r="Q59" s="125">
        <v>2</v>
      </c>
      <c r="R59" s="125">
        <v>0</v>
      </c>
      <c r="S59" s="125">
        <v>1</v>
      </c>
      <c r="T59" s="125">
        <v>1</v>
      </c>
      <c r="U59" s="125">
        <v>1</v>
      </c>
      <c r="V59" s="125">
        <v>1</v>
      </c>
      <c r="W59" s="125">
        <v>0</v>
      </c>
      <c r="X59" s="125">
        <v>1</v>
      </c>
      <c r="Y59" s="125">
        <v>1</v>
      </c>
      <c r="Z59" s="125">
        <v>1</v>
      </c>
      <c r="AA59" s="125">
        <v>1</v>
      </c>
      <c r="AB59" s="125">
        <v>1</v>
      </c>
      <c r="AC59" s="125">
        <v>1</v>
      </c>
      <c r="AD59" s="125">
        <v>1</v>
      </c>
      <c r="AE59" s="125">
        <v>1</v>
      </c>
      <c r="AF59" s="125">
        <v>0</v>
      </c>
      <c r="AG59" s="50">
        <v>1</v>
      </c>
    </row>
    <row r="60" spans="1:33" x14ac:dyDescent="0.25">
      <c r="A60" s="127">
        <v>6054</v>
      </c>
      <c r="B60" s="123">
        <v>1.8571428571428572</v>
      </c>
      <c r="C60" s="123">
        <v>2.6</v>
      </c>
      <c r="D60" s="123">
        <v>3.6</v>
      </c>
      <c r="E60" s="123">
        <v>2.4666666666666668</v>
      </c>
      <c r="F60" s="124"/>
      <c r="G60" s="50"/>
      <c r="H60" s="125"/>
      <c r="I60" s="163"/>
      <c r="J60" s="49">
        <v>0</v>
      </c>
      <c r="K60" s="125">
        <v>0</v>
      </c>
      <c r="L60" s="125">
        <v>1</v>
      </c>
      <c r="M60" s="125">
        <v>1</v>
      </c>
      <c r="N60" s="125">
        <v>1</v>
      </c>
      <c r="O60" s="125">
        <v>1</v>
      </c>
      <c r="P60" s="125">
        <v>1</v>
      </c>
      <c r="Q60" s="125">
        <v>2</v>
      </c>
      <c r="R60" s="125">
        <v>0</v>
      </c>
      <c r="S60" s="125">
        <v>1</v>
      </c>
      <c r="T60" s="125">
        <v>1</v>
      </c>
      <c r="U60" s="125">
        <v>1</v>
      </c>
      <c r="V60" s="125">
        <v>1</v>
      </c>
      <c r="W60" s="125">
        <v>0</v>
      </c>
      <c r="X60" s="125">
        <v>1</v>
      </c>
      <c r="Y60" s="125">
        <v>1</v>
      </c>
      <c r="Z60" s="125">
        <v>1</v>
      </c>
      <c r="AA60" s="125">
        <v>1</v>
      </c>
      <c r="AB60" s="125">
        <v>1</v>
      </c>
      <c r="AC60" s="125">
        <v>1</v>
      </c>
      <c r="AD60" s="125">
        <v>1</v>
      </c>
      <c r="AE60" s="125">
        <v>1</v>
      </c>
      <c r="AF60" s="125">
        <v>0</v>
      </c>
      <c r="AG60" s="50">
        <v>0</v>
      </c>
    </row>
    <row r="61" spans="1:33" x14ac:dyDescent="0.25">
      <c r="A61" s="127">
        <v>6055</v>
      </c>
      <c r="B61" s="123">
        <v>1.8666666666666667</v>
      </c>
      <c r="C61" s="123">
        <v>3.5</v>
      </c>
      <c r="D61" s="123">
        <v>3.3333333333333335</v>
      </c>
      <c r="E61" s="123">
        <v>3.8</v>
      </c>
      <c r="F61" s="124"/>
      <c r="G61" s="50"/>
      <c r="H61" s="125"/>
      <c r="I61" s="163"/>
      <c r="J61" s="49">
        <v>1</v>
      </c>
      <c r="K61" s="125">
        <v>0</v>
      </c>
      <c r="L61" s="125">
        <v>0</v>
      </c>
      <c r="M61" s="125">
        <v>0</v>
      </c>
      <c r="N61" s="125">
        <v>0</v>
      </c>
      <c r="O61" s="125">
        <v>0</v>
      </c>
      <c r="P61" s="125" t="s">
        <v>4</v>
      </c>
      <c r="Q61" s="125" t="s">
        <v>4</v>
      </c>
      <c r="R61" s="125">
        <v>1</v>
      </c>
      <c r="S61" s="125">
        <v>0</v>
      </c>
      <c r="T61" s="125">
        <v>0</v>
      </c>
      <c r="U61" s="125">
        <v>0</v>
      </c>
      <c r="V61" s="125">
        <v>0</v>
      </c>
      <c r="W61" s="125">
        <v>1</v>
      </c>
      <c r="X61" s="125">
        <v>0</v>
      </c>
      <c r="Y61" s="125">
        <v>0</v>
      </c>
      <c r="Z61" s="125">
        <v>0</v>
      </c>
      <c r="AA61" s="125">
        <v>0</v>
      </c>
      <c r="AB61" s="125">
        <v>0</v>
      </c>
      <c r="AC61" s="125">
        <v>1</v>
      </c>
      <c r="AD61" s="125">
        <v>1</v>
      </c>
      <c r="AE61" s="125">
        <v>1</v>
      </c>
      <c r="AF61" s="125">
        <v>0</v>
      </c>
      <c r="AG61" s="50">
        <v>1</v>
      </c>
    </row>
    <row r="62" spans="1:33" x14ac:dyDescent="0.25">
      <c r="A62" s="127">
        <v>6056</v>
      </c>
      <c r="B62" s="123">
        <v>2.0714285714285716</v>
      </c>
      <c r="C62" s="123">
        <v>3.2142857142857144</v>
      </c>
      <c r="D62" s="123">
        <v>3.1333333333333333</v>
      </c>
      <c r="E62" s="123">
        <v>3.6428571428571428</v>
      </c>
      <c r="F62" s="124"/>
      <c r="G62" s="50"/>
      <c r="H62" s="125"/>
      <c r="I62" s="163"/>
      <c r="J62" s="49">
        <v>1</v>
      </c>
      <c r="K62" s="125">
        <v>2</v>
      </c>
      <c r="L62" s="125">
        <v>0</v>
      </c>
      <c r="M62" s="125">
        <v>1</v>
      </c>
      <c r="N62" s="125">
        <v>0</v>
      </c>
      <c r="O62" s="125">
        <v>1</v>
      </c>
      <c r="P62" s="125">
        <v>1</v>
      </c>
      <c r="Q62" s="125">
        <v>1</v>
      </c>
      <c r="R62" s="125">
        <v>0</v>
      </c>
      <c r="S62" s="125">
        <v>1</v>
      </c>
      <c r="T62" s="125">
        <v>1</v>
      </c>
      <c r="U62" s="125">
        <v>1</v>
      </c>
      <c r="V62" s="125">
        <v>1</v>
      </c>
      <c r="W62" s="125">
        <v>0</v>
      </c>
      <c r="X62" s="125">
        <v>1</v>
      </c>
      <c r="Y62" s="125">
        <v>1</v>
      </c>
      <c r="Z62" s="125">
        <v>1</v>
      </c>
      <c r="AA62" s="125">
        <v>1</v>
      </c>
      <c r="AB62" s="125">
        <v>1</v>
      </c>
      <c r="AC62" s="125">
        <v>0</v>
      </c>
      <c r="AD62" s="125">
        <v>0</v>
      </c>
      <c r="AE62" s="125">
        <v>0</v>
      </c>
      <c r="AF62" s="125">
        <v>1</v>
      </c>
      <c r="AG62" s="50">
        <v>0</v>
      </c>
    </row>
    <row r="63" spans="1:33" x14ac:dyDescent="0.25">
      <c r="A63" s="127">
        <v>6057</v>
      </c>
      <c r="B63" s="123">
        <v>3.6666666666666665</v>
      </c>
      <c r="C63" s="123">
        <v>3.6</v>
      </c>
      <c r="D63" s="123">
        <v>2.5</v>
      </c>
      <c r="E63" s="123">
        <v>3.8666666666666667</v>
      </c>
      <c r="F63" s="124"/>
      <c r="G63" s="50"/>
      <c r="H63" s="125"/>
      <c r="I63" s="163" t="s">
        <v>86</v>
      </c>
      <c r="J63" s="49">
        <v>0</v>
      </c>
      <c r="K63" s="125">
        <v>0</v>
      </c>
      <c r="L63" s="125">
        <v>0</v>
      </c>
      <c r="M63" s="125">
        <v>1</v>
      </c>
      <c r="N63" s="125">
        <v>0</v>
      </c>
      <c r="O63" s="125">
        <v>1</v>
      </c>
      <c r="P63" s="125">
        <v>1</v>
      </c>
      <c r="Q63" s="125">
        <v>2</v>
      </c>
      <c r="R63" s="125">
        <v>1</v>
      </c>
      <c r="S63" s="125">
        <v>1</v>
      </c>
      <c r="T63" s="125">
        <v>1</v>
      </c>
      <c r="U63" s="125">
        <v>1</v>
      </c>
      <c r="V63" s="125">
        <v>1</v>
      </c>
      <c r="W63" s="125">
        <v>1</v>
      </c>
      <c r="X63" s="125">
        <v>0</v>
      </c>
      <c r="Y63" s="125">
        <v>0</v>
      </c>
      <c r="Z63" s="125">
        <v>0</v>
      </c>
      <c r="AA63" s="125">
        <v>0</v>
      </c>
      <c r="AB63" s="125">
        <v>0</v>
      </c>
      <c r="AC63" s="125">
        <v>1</v>
      </c>
      <c r="AD63" s="125">
        <v>1</v>
      </c>
      <c r="AE63" s="125">
        <v>1</v>
      </c>
      <c r="AF63" s="125">
        <v>1</v>
      </c>
      <c r="AG63" s="50">
        <v>1</v>
      </c>
    </row>
    <row r="64" spans="1:33" x14ac:dyDescent="0.25">
      <c r="A64" s="127">
        <v>6058</v>
      </c>
      <c r="B64" s="123">
        <v>3.6666666666666665</v>
      </c>
      <c r="C64" s="123">
        <v>2.9</v>
      </c>
      <c r="D64" s="123">
        <v>2.8571428571428572</v>
      </c>
      <c r="E64" s="123">
        <v>3.4666666666666668</v>
      </c>
      <c r="F64" s="124"/>
      <c r="G64" s="50"/>
      <c r="H64" s="125"/>
      <c r="I64" s="163"/>
      <c r="J64" s="49">
        <v>0</v>
      </c>
      <c r="K64" s="125">
        <v>0</v>
      </c>
      <c r="L64" s="125">
        <v>1</v>
      </c>
      <c r="M64" s="125">
        <v>0</v>
      </c>
      <c r="N64" s="125">
        <v>1</v>
      </c>
      <c r="O64" s="125">
        <v>0</v>
      </c>
      <c r="P64" s="125">
        <v>0</v>
      </c>
      <c r="Q64" s="125">
        <v>1</v>
      </c>
      <c r="R64" s="125">
        <v>0</v>
      </c>
      <c r="S64" s="125">
        <v>0</v>
      </c>
      <c r="T64" s="125">
        <v>0</v>
      </c>
      <c r="U64" s="125">
        <v>0</v>
      </c>
      <c r="V64" s="125">
        <v>0</v>
      </c>
      <c r="W64" s="125">
        <v>0</v>
      </c>
      <c r="X64" s="125">
        <v>1</v>
      </c>
      <c r="Y64" s="125">
        <v>1</v>
      </c>
      <c r="Z64" s="125">
        <v>1</v>
      </c>
      <c r="AA64" s="125">
        <v>1</v>
      </c>
      <c r="AB64" s="125">
        <v>1</v>
      </c>
      <c r="AC64" s="125">
        <v>0</v>
      </c>
      <c r="AD64" s="125">
        <v>0</v>
      </c>
      <c r="AE64" s="125">
        <v>0</v>
      </c>
      <c r="AF64" s="125">
        <v>0</v>
      </c>
      <c r="AG64" s="50">
        <v>1</v>
      </c>
    </row>
    <row r="65" spans="1:33" x14ac:dyDescent="0.25">
      <c r="A65" s="127">
        <v>6061</v>
      </c>
      <c r="B65" s="123">
        <v>2.0666666666666669</v>
      </c>
      <c r="C65" s="123">
        <v>2.2857142857142856</v>
      </c>
      <c r="D65" s="123">
        <v>1.8461538461538463</v>
      </c>
      <c r="E65" s="123">
        <v>2.4285714285714284</v>
      </c>
      <c r="F65" s="125" t="s">
        <v>86</v>
      </c>
      <c r="G65" s="50"/>
      <c r="H65" s="125" t="s">
        <v>86</v>
      </c>
      <c r="I65" s="163"/>
      <c r="J65" s="49">
        <v>1</v>
      </c>
      <c r="K65" s="125">
        <v>1</v>
      </c>
      <c r="L65" s="125">
        <v>1</v>
      </c>
      <c r="M65" s="125">
        <v>1</v>
      </c>
      <c r="N65" s="125">
        <v>1</v>
      </c>
      <c r="O65" s="125">
        <v>1</v>
      </c>
      <c r="P65" s="125">
        <v>1</v>
      </c>
      <c r="Q65" s="125">
        <v>2</v>
      </c>
      <c r="R65" s="125">
        <v>0</v>
      </c>
      <c r="S65" s="125">
        <v>1</v>
      </c>
      <c r="T65" s="125">
        <v>1</v>
      </c>
      <c r="U65" s="125">
        <v>1</v>
      </c>
      <c r="V65" s="125">
        <v>1</v>
      </c>
      <c r="W65" s="125">
        <v>0</v>
      </c>
      <c r="X65" s="125">
        <v>1</v>
      </c>
      <c r="Y65" s="125">
        <v>1</v>
      </c>
      <c r="Z65" s="125">
        <v>1</v>
      </c>
      <c r="AA65" s="125">
        <v>1</v>
      </c>
      <c r="AB65" s="125">
        <v>1</v>
      </c>
      <c r="AC65" s="125">
        <v>1</v>
      </c>
      <c r="AD65" s="125">
        <v>1</v>
      </c>
      <c r="AE65" s="125">
        <v>1</v>
      </c>
      <c r="AF65" s="125">
        <v>0</v>
      </c>
      <c r="AG65" s="50">
        <v>0</v>
      </c>
    </row>
    <row r="66" spans="1:33" x14ac:dyDescent="0.25">
      <c r="A66" s="127">
        <v>6064</v>
      </c>
      <c r="B66" s="123">
        <v>2.1333333333333333</v>
      </c>
      <c r="C66" s="123">
        <v>2.8</v>
      </c>
      <c r="D66" s="123">
        <v>3.2857142857142856</v>
      </c>
      <c r="E66" s="123">
        <v>4</v>
      </c>
      <c r="F66" s="124"/>
      <c r="G66" s="50"/>
      <c r="H66" s="125"/>
      <c r="I66" s="163"/>
      <c r="J66" s="49">
        <v>1</v>
      </c>
      <c r="K66" s="125">
        <v>1</v>
      </c>
      <c r="L66" s="125">
        <v>1</v>
      </c>
      <c r="M66" s="125">
        <v>0</v>
      </c>
      <c r="N66" s="125">
        <v>1</v>
      </c>
      <c r="O66" s="125">
        <v>0</v>
      </c>
      <c r="P66" s="125">
        <v>0</v>
      </c>
      <c r="Q66" s="125">
        <v>1</v>
      </c>
      <c r="R66" s="125">
        <v>0</v>
      </c>
      <c r="S66" s="125">
        <v>0</v>
      </c>
      <c r="T66" s="125">
        <v>0</v>
      </c>
      <c r="U66" s="125">
        <v>0</v>
      </c>
      <c r="V66" s="125">
        <v>0</v>
      </c>
      <c r="W66" s="125">
        <v>0</v>
      </c>
      <c r="X66" s="125">
        <v>0</v>
      </c>
      <c r="Y66" s="125">
        <v>0</v>
      </c>
      <c r="Z66" s="125">
        <v>0</v>
      </c>
      <c r="AA66" s="125">
        <v>0</v>
      </c>
      <c r="AB66" s="125">
        <v>0</v>
      </c>
      <c r="AC66" s="125">
        <v>1</v>
      </c>
      <c r="AD66" s="125">
        <v>1</v>
      </c>
      <c r="AE66" s="125">
        <v>1</v>
      </c>
      <c r="AF66" s="125">
        <v>1</v>
      </c>
      <c r="AG66" s="50">
        <v>1</v>
      </c>
    </row>
    <row r="67" spans="1:33" x14ac:dyDescent="0.25">
      <c r="A67" s="127">
        <v>6065</v>
      </c>
      <c r="B67" s="123">
        <v>4.1333333333333337</v>
      </c>
      <c r="C67" s="123">
        <v>4.333333333333333</v>
      </c>
      <c r="D67" s="123">
        <v>4.2666666666666666</v>
      </c>
      <c r="E67" s="123">
        <v>3.6428571428571428</v>
      </c>
      <c r="F67" s="124"/>
      <c r="G67" s="50"/>
      <c r="H67" s="125"/>
      <c r="I67" s="163"/>
      <c r="J67" s="49">
        <v>0</v>
      </c>
      <c r="K67" s="125">
        <v>0</v>
      </c>
      <c r="L67" s="125">
        <v>0</v>
      </c>
      <c r="M67" s="125">
        <v>0</v>
      </c>
      <c r="N67" s="125">
        <v>0</v>
      </c>
      <c r="O67" s="125">
        <v>0</v>
      </c>
      <c r="P67" s="125" t="s">
        <v>4</v>
      </c>
      <c r="Q67" s="125">
        <v>0</v>
      </c>
      <c r="R67" s="125">
        <v>1</v>
      </c>
      <c r="S67" s="125">
        <v>0</v>
      </c>
      <c r="T67" s="125">
        <v>0</v>
      </c>
      <c r="U67" s="125">
        <v>0</v>
      </c>
      <c r="V67" s="125">
        <v>0</v>
      </c>
      <c r="W67" s="125">
        <v>1</v>
      </c>
      <c r="X67" s="125">
        <v>1</v>
      </c>
      <c r="Y67" s="125">
        <v>1</v>
      </c>
      <c r="Z67" s="125">
        <v>1</v>
      </c>
      <c r="AA67" s="125">
        <v>1</v>
      </c>
      <c r="AB67" s="125">
        <v>1</v>
      </c>
      <c r="AC67" s="125">
        <v>1</v>
      </c>
      <c r="AD67" s="125">
        <v>1</v>
      </c>
      <c r="AE67" s="125">
        <v>1</v>
      </c>
      <c r="AF67" s="125">
        <v>1</v>
      </c>
      <c r="AG67" s="50">
        <v>1</v>
      </c>
    </row>
    <row r="68" spans="1:33" x14ac:dyDescent="0.25">
      <c r="A68" s="127">
        <v>6067</v>
      </c>
      <c r="B68" s="123">
        <v>3.6</v>
      </c>
      <c r="C68" s="123">
        <v>3.1</v>
      </c>
      <c r="D68" s="123">
        <v>3.6</v>
      </c>
      <c r="E68" s="123">
        <v>2.875</v>
      </c>
      <c r="F68" s="124"/>
      <c r="G68" s="50"/>
      <c r="H68" s="125"/>
      <c r="I68" s="163"/>
      <c r="J68" s="49">
        <v>1</v>
      </c>
      <c r="K68" s="125">
        <v>0</v>
      </c>
      <c r="L68" s="125">
        <v>0</v>
      </c>
      <c r="M68" s="125">
        <v>0</v>
      </c>
      <c r="N68" s="125">
        <v>0</v>
      </c>
      <c r="O68" s="125" t="s">
        <v>4</v>
      </c>
      <c r="P68" s="125">
        <v>0</v>
      </c>
      <c r="Q68" s="125">
        <v>0</v>
      </c>
      <c r="R68" s="125">
        <v>2</v>
      </c>
      <c r="S68" s="125">
        <v>0</v>
      </c>
      <c r="T68" s="125">
        <v>0</v>
      </c>
      <c r="U68" s="125">
        <v>0</v>
      </c>
      <c r="V68" s="125">
        <v>0</v>
      </c>
      <c r="W68" s="125">
        <v>2</v>
      </c>
      <c r="X68" s="125">
        <v>1</v>
      </c>
      <c r="Y68" s="125">
        <v>1</v>
      </c>
      <c r="Z68" s="125">
        <v>1</v>
      </c>
      <c r="AA68" s="125">
        <v>1</v>
      </c>
      <c r="AB68" s="125">
        <v>1</v>
      </c>
      <c r="AC68" s="125">
        <v>0</v>
      </c>
      <c r="AD68" s="125">
        <v>0</v>
      </c>
      <c r="AE68" s="125">
        <v>1</v>
      </c>
      <c r="AF68" s="125">
        <v>0</v>
      </c>
      <c r="AG68" s="50">
        <v>1</v>
      </c>
    </row>
    <row r="69" spans="1:33" x14ac:dyDescent="0.25">
      <c r="A69" s="127">
        <v>6068</v>
      </c>
      <c r="B69" s="123">
        <v>1.9230769230769231</v>
      </c>
      <c r="C69" s="123">
        <v>3.4</v>
      </c>
      <c r="D69" s="123">
        <v>3</v>
      </c>
      <c r="E69" s="123">
        <v>3.7142857142857144</v>
      </c>
      <c r="F69" s="124"/>
      <c r="G69" s="50"/>
      <c r="H69" s="125"/>
      <c r="I69" s="163"/>
      <c r="J69" s="49">
        <v>1</v>
      </c>
      <c r="K69" s="125">
        <v>1</v>
      </c>
      <c r="L69" s="125">
        <v>0</v>
      </c>
      <c r="M69" s="125">
        <v>0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>
        <v>0</v>
      </c>
      <c r="V69" s="125">
        <v>0</v>
      </c>
      <c r="W69" s="125">
        <v>0</v>
      </c>
      <c r="X69" s="125">
        <v>1</v>
      </c>
      <c r="Y69" s="125">
        <v>1</v>
      </c>
      <c r="Z69" s="125">
        <v>0</v>
      </c>
      <c r="AA69" s="125">
        <v>0</v>
      </c>
      <c r="AB69" s="125">
        <v>0</v>
      </c>
      <c r="AC69" s="125">
        <v>0</v>
      </c>
      <c r="AD69" s="125">
        <v>1</v>
      </c>
      <c r="AE69" s="125">
        <v>1</v>
      </c>
      <c r="AF69" s="125">
        <v>0</v>
      </c>
      <c r="AG69" s="50">
        <v>0</v>
      </c>
    </row>
    <row r="70" spans="1:33" x14ac:dyDescent="0.25">
      <c r="A70" s="127">
        <v>6069</v>
      </c>
      <c r="B70" s="123">
        <v>1.3</v>
      </c>
      <c r="C70" s="123">
        <v>2.6</v>
      </c>
      <c r="D70" s="123">
        <v>2.8</v>
      </c>
      <c r="E70" s="123">
        <v>4.3</v>
      </c>
      <c r="F70" s="124"/>
      <c r="G70" s="50"/>
      <c r="H70" s="125"/>
      <c r="I70" s="163"/>
      <c r="J70" s="49">
        <v>1</v>
      </c>
      <c r="K70" s="125">
        <v>1</v>
      </c>
      <c r="L70" s="125">
        <v>1</v>
      </c>
      <c r="M70" s="125">
        <v>0</v>
      </c>
      <c r="N70" s="125">
        <v>1</v>
      </c>
      <c r="O70" s="125">
        <v>0</v>
      </c>
      <c r="P70" s="125">
        <v>0</v>
      </c>
      <c r="Q70" s="125">
        <v>1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5">
        <v>0</v>
      </c>
      <c r="AB70" s="125">
        <v>0</v>
      </c>
      <c r="AC70" s="125">
        <v>1</v>
      </c>
      <c r="AD70" s="125">
        <v>1</v>
      </c>
      <c r="AE70" s="125">
        <v>1</v>
      </c>
      <c r="AF70" s="125">
        <v>1</v>
      </c>
      <c r="AG70" s="50">
        <v>1</v>
      </c>
    </row>
    <row r="71" spans="1:33" x14ac:dyDescent="0.25">
      <c r="A71" s="127">
        <v>6071</v>
      </c>
      <c r="B71" s="123">
        <v>3.9333333333333331</v>
      </c>
      <c r="C71" s="123">
        <v>3.3076923076923075</v>
      </c>
      <c r="D71" s="123">
        <v>3.8</v>
      </c>
      <c r="E71" s="123">
        <v>3.6666666666666665</v>
      </c>
      <c r="F71" s="124"/>
      <c r="G71" s="50"/>
      <c r="H71" s="125"/>
      <c r="I71" s="163"/>
      <c r="J71" s="49">
        <v>0</v>
      </c>
      <c r="K71" s="125">
        <v>0</v>
      </c>
      <c r="L71" s="125">
        <v>1</v>
      </c>
      <c r="M71" s="125">
        <v>0</v>
      </c>
      <c r="N71" s="125">
        <v>1</v>
      </c>
      <c r="O71" s="125">
        <v>0</v>
      </c>
      <c r="P71" s="125">
        <v>0</v>
      </c>
      <c r="Q71" s="125">
        <v>1</v>
      </c>
      <c r="R71" s="125">
        <v>0</v>
      </c>
      <c r="S71" s="125">
        <v>0</v>
      </c>
      <c r="T71" s="125">
        <v>0</v>
      </c>
      <c r="U71" s="125">
        <v>0</v>
      </c>
      <c r="V71" s="125">
        <v>0</v>
      </c>
      <c r="W71" s="125">
        <v>0</v>
      </c>
      <c r="X71" s="125">
        <v>0</v>
      </c>
      <c r="Y71" s="125">
        <v>0</v>
      </c>
      <c r="Z71" s="125">
        <v>1</v>
      </c>
      <c r="AA71" s="125">
        <v>1</v>
      </c>
      <c r="AB71" s="125" t="s">
        <v>4</v>
      </c>
      <c r="AC71" s="125">
        <v>1</v>
      </c>
      <c r="AD71" s="125">
        <v>1</v>
      </c>
      <c r="AE71" s="125">
        <v>1</v>
      </c>
      <c r="AF71" s="125">
        <v>1</v>
      </c>
      <c r="AG71" s="50">
        <v>0</v>
      </c>
    </row>
    <row r="72" spans="1:33" x14ac:dyDescent="0.25">
      <c r="A72" s="127">
        <v>6072</v>
      </c>
      <c r="B72" s="123">
        <v>2.5333333333333332</v>
      </c>
      <c r="C72" s="123">
        <v>4.2</v>
      </c>
      <c r="D72" s="123">
        <v>4.2142857142857144</v>
      </c>
      <c r="E72" s="123">
        <v>4.4000000000000004</v>
      </c>
      <c r="F72" s="124"/>
      <c r="G72" s="50"/>
      <c r="H72" s="125"/>
      <c r="I72" s="163"/>
      <c r="J72" s="49">
        <v>1</v>
      </c>
      <c r="K72" s="125">
        <v>1</v>
      </c>
      <c r="L72" s="125">
        <v>1</v>
      </c>
      <c r="M72" s="125">
        <v>0</v>
      </c>
      <c r="N72" s="125">
        <v>1</v>
      </c>
      <c r="O72" s="125">
        <v>0</v>
      </c>
      <c r="P72" s="125">
        <v>0</v>
      </c>
      <c r="Q72" s="125">
        <v>1</v>
      </c>
      <c r="R72" s="125">
        <v>0</v>
      </c>
      <c r="S72" s="125">
        <v>0</v>
      </c>
      <c r="T72" s="125">
        <v>0</v>
      </c>
      <c r="U72" s="125">
        <v>0</v>
      </c>
      <c r="V72" s="125">
        <v>0</v>
      </c>
      <c r="W72" s="125">
        <v>0</v>
      </c>
      <c r="X72" s="125">
        <v>0</v>
      </c>
      <c r="Y72" s="125">
        <v>0</v>
      </c>
      <c r="Z72" s="125">
        <v>0</v>
      </c>
      <c r="AA72" s="125">
        <v>0</v>
      </c>
      <c r="AB72" s="125">
        <v>0</v>
      </c>
      <c r="AC72" s="125">
        <v>0</v>
      </c>
      <c r="AD72" s="125">
        <v>0</v>
      </c>
      <c r="AE72" s="125">
        <v>0</v>
      </c>
      <c r="AF72" s="125">
        <v>1</v>
      </c>
      <c r="AG72" s="50">
        <v>0</v>
      </c>
    </row>
    <row r="73" spans="1:33" x14ac:dyDescent="0.25">
      <c r="A73" s="127">
        <v>6073</v>
      </c>
      <c r="B73" s="123">
        <v>4.333333333333333</v>
      </c>
      <c r="C73" s="123">
        <v>3.6428571428571428</v>
      </c>
      <c r="D73" s="123">
        <v>3.8</v>
      </c>
      <c r="E73" s="123">
        <v>3.3846153846153846</v>
      </c>
      <c r="F73" s="124"/>
      <c r="G73" s="50"/>
      <c r="H73" s="125"/>
      <c r="I73" s="163"/>
      <c r="J73" s="49">
        <v>0</v>
      </c>
      <c r="K73" s="125">
        <v>0</v>
      </c>
      <c r="L73" s="125">
        <v>0</v>
      </c>
      <c r="M73" s="125">
        <v>0</v>
      </c>
      <c r="N73" s="125">
        <v>0</v>
      </c>
      <c r="O73" s="125">
        <v>0</v>
      </c>
      <c r="P73" s="125">
        <v>0</v>
      </c>
      <c r="Q73" s="125">
        <v>1</v>
      </c>
      <c r="R73" s="125">
        <v>0</v>
      </c>
      <c r="S73" s="125">
        <v>0</v>
      </c>
      <c r="T73" s="125">
        <v>0</v>
      </c>
      <c r="U73" s="125">
        <v>0</v>
      </c>
      <c r="V73" s="125">
        <v>0</v>
      </c>
      <c r="W73" s="125">
        <v>0</v>
      </c>
      <c r="X73" s="125">
        <v>0</v>
      </c>
      <c r="Y73" s="125">
        <v>0</v>
      </c>
      <c r="Z73" s="125">
        <v>0</v>
      </c>
      <c r="AA73" s="125">
        <v>0</v>
      </c>
      <c r="AB73" s="125">
        <v>0</v>
      </c>
      <c r="AC73" s="125">
        <v>1</v>
      </c>
      <c r="AD73" s="125">
        <v>1</v>
      </c>
      <c r="AE73" s="125">
        <v>1</v>
      </c>
      <c r="AF73" s="125">
        <v>1</v>
      </c>
      <c r="AG73" s="50">
        <v>0</v>
      </c>
    </row>
    <row r="74" spans="1:33" x14ac:dyDescent="0.25">
      <c r="A74" s="127">
        <v>6074</v>
      </c>
      <c r="B74" s="123">
        <v>3.7333333333333334</v>
      </c>
      <c r="C74" s="123">
        <v>3.3846153846153846</v>
      </c>
      <c r="D74" s="123">
        <v>3.2</v>
      </c>
      <c r="E74" s="123">
        <v>3.3571428571428572</v>
      </c>
      <c r="F74" s="124"/>
      <c r="G74" s="50"/>
      <c r="H74" s="125"/>
      <c r="I74" s="163"/>
      <c r="J74" s="49">
        <v>0</v>
      </c>
      <c r="K74" s="125">
        <v>0</v>
      </c>
      <c r="L74" s="125">
        <v>0</v>
      </c>
      <c r="M74" s="125">
        <v>0</v>
      </c>
      <c r="N74" s="125">
        <v>0</v>
      </c>
      <c r="O74" s="125">
        <v>0</v>
      </c>
      <c r="P74" s="125">
        <v>0</v>
      </c>
      <c r="Q74" s="125">
        <v>1</v>
      </c>
      <c r="R74" s="125">
        <v>0</v>
      </c>
      <c r="S74" s="125">
        <v>0</v>
      </c>
      <c r="T74" s="125">
        <v>0</v>
      </c>
      <c r="U74" s="125">
        <v>0</v>
      </c>
      <c r="V74" s="125">
        <v>0</v>
      </c>
      <c r="W74" s="125">
        <v>0</v>
      </c>
      <c r="X74" s="125">
        <v>0</v>
      </c>
      <c r="Y74" s="125">
        <v>0</v>
      </c>
      <c r="Z74" s="125">
        <v>0</v>
      </c>
      <c r="AA74" s="125">
        <v>0</v>
      </c>
      <c r="AB74" s="125">
        <v>0</v>
      </c>
      <c r="AC74" s="125">
        <v>1</v>
      </c>
      <c r="AD74" s="125">
        <v>1</v>
      </c>
      <c r="AE74" s="125">
        <v>1</v>
      </c>
      <c r="AF74" s="125">
        <v>1</v>
      </c>
      <c r="AG74" s="50">
        <v>0</v>
      </c>
    </row>
    <row r="75" spans="1:33" x14ac:dyDescent="0.25">
      <c r="A75" s="127">
        <v>6076</v>
      </c>
      <c r="B75" s="123">
        <v>2.2000000000000002</v>
      </c>
      <c r="C75" s="123">
        <v>3.9285714285714284</v>
      </c>
      <c r="D75" s="123">
        <v>2.5333333333333332</v>
      </c>
      <c r="E75" s="123">
        <v>3.8</v>
      </c>
      <c r="F75" s="124"/>
      <c r="G75" s="50"/>
      <c r="H75" s="125"/>
      <c r="I75" s="163"/>
      <c r="J75" s="49">
        <v>1</v>
      </c>
      <c r="K75" s="125">
        <v>2</v>
      </c>
      <c r="L75" s="125">
        <v>1</v>
      </c>
      <c r="M75" s="125">
        <v>0</v>
      </c>
      <c r="N75" s="125">
        <v>1</v>
      </c>
      <c r="O75" s="125">
        <v>0</v>
      </c>
      <c r="P75" s="125">
        <v>0</v>
      </c>
      <c r="Q75" s="125">
        <v>1</v>
      </c>
      <c r="R75" s="125">
        <v>0</v>
      </c>
      <c r="S75" s="125">
        <v>0</v>
      </c>
      <c r="T75" s="125">
        <v>0</v>
      </c>
      <c r="U75" s="125">
        <v>0</v>
      </c>
      <c r="V75" s="125">
        <v>0</v>
      </c>
      <c r="W75" s="125">
        <v>0</v>
      </c>
      <c r="X75" s="125">
        <v>1</v>
      </c>
      <c r="Y75" s="125">
        <v>1</v>
      </c>
      <c r="Z75" s="125">
        <v>1</v>
      </c>
      <c r="AA75" s="125">
        <v>1</v>
      </c>
      <c r="AB75" s="125">
        <v>1</v>
      </c>
      <c r="AC75" s="125">
        <v>2</v>
      </c>
      <c r="AD75" s="125">
        <v>1</v>
      </c>
      <c r="AE75" s="125">
        <v>1</v>
      </c>
      <c r="AF75" s="125">
        <v>0</v>
      </c>
      <c r="AG75" s="50">
        <v>1</v>
      </c>
    </row>
    <row r="76" spans="1:33" x14ac:dyDescent="0.25">
      <c r="A76" s="127">
        <v>6077</v>
      </c>
      <c r="B76" s="123">
        <v>2.1333333333333333</v>
      </c>
      <c r="C76" s="123">
        <v>2.5</v>
      </c>
      <c r="D76" s="123">
        <v>2</v>
      </c>
      <c r="E76" s="123">
        <v>2.5</v>
      </c>
      <c r="F76" s="125" t="s">
        <v>86</v>
      </c>
      <c r="G76" s="50"/>
      <c r="H76" s="125" t="s">
        <v>86</v>
      </c>
      <c r="I76" s="163"/>
      <c r="J76" s="49">
        <v>1</v>
      </c>
      <c r="K76" s="125">
        <v>1</v>
      </c>
      <c r="L76" s="125">
        <v>1</v>
      </c>
      <c r="M76" s="125">
        <v>1</v>
      </c>
      <c r="N76" s="125">
        <v>1</v>
      </c>
      <c r="O76" s="125">
        <v>1</v>
      </c>
      <c r="P76" s="125">
        <v>1</v>
      </c>
      <c r="Q76" s="125">
        <v>2</v>
      </c>
      <c r="R76" s="125">
        <v>0</v>
      </c>
      <c r="S76" s="125">
        <v>1</v>
      </c>
      <c r="T76" s="125">
        <v>1</v>
      </c>
      <c r="U76" s="125">
        <v>1</v>
      </c>
      <c r="V76" s="125">
        <v>1</v>
      </c>
      <c r="W76" s="125">
        <v>0</v>
      </c>
      <c r="X76" s="125">
        <v>0</v>
      </c>
      <c r="Y76" s="125">
        <v>0</v>
      </c>
      <c r="Z76" s="125">
        <v>0</v>
      </c>
      <c r="AA76" s="125">
        <v>0</v>
      </c>
      <c r="AB76" s="125">
        <v>0</v>
      </c>
      <c r="AC76" s="125">
        <v>1</v>
      </c>
      <c r="AD76" s="125">
        <v>1</v>
      </c>
      <c r="AE76" s="125">
        <v>1</v>
      </c>
      <c r="AF76" s="125">
        <v>1</v>
      </c>
      <c r="AG76" s="50">
        <v>0</v>
      </c>
    </row>
    <row r="77" spans="1:33" x14ac:dyDescent="0.25">
      <c r="A77" s="127">
        <v>6078</v>
      </c>
      <c r="B77" s="123">
        <v>2.2142857142857144</v>
      </c>
      <c r="C77" s="123">
        <v>3.5</v>
      </c>
      <c r="D77" s="123">
        <v>3.3571428571428572</v>
      </c>
      <c r="E77" s="123">
        <v>4.1333333333333337</v>
      </c>
      <c r="F77" s="124"/>
      <c r="G77" s="50"/>
      <c r="H77" s="125"/>
      <c r="I77" s="163"/>
      <c r="J77" s="49">
        <v>1</v>
      </c>
      <c r="K77" s="125">
        <v>1</v>
      </c>
      <c r="L77" s="125">
        <v>0</v>
      </c>
      <c r="M77" s="125">
        <v>0</v>
      </c>
      <c r="N77" s="125">
        <v>0</v>
      </c>
      <c r="O77" s="125">
        <v>0</v>
      </c>
      <c r="P77" s="125">
        <v>0</v>
      </c>
      <c r="Q77" s="125">
        <v>0</v>
      </c>
      <c r="R77" s="125">
        <v>1</v>
      </c>
      <c r="S77" s="125">
        <v>0</v>
      </c>
      <c r="T77" s="125">
        <v>0</v>
      </c>
      <c r="U77" s="125">
        <v>1</v>
      </c>
      <c r="V77" s="125">
        <v>1</v>
      </c>
      <c r="W77" s="125">
        <v>0</v>
      </c>
      <c r="X77" s="125">
        <v>0</v>
      </c>
      <c r="Y77" s="125">
        <v>0</v>
      </c>
      <c r="Z77" s="125">
        <v>0</v>
      </c>
      <c r="AA77" s="125">
        <v>0</v>
      </c>
      <c r="AB77" s="125">
        <v>0</v>
      </c>
      <c r="AC77" s="125">
        <v>1</v>
      </c>
      <c r="AD77" s="125">
        <v>1</v>
      </c>
      <c r="AE77" s="125">
        <v>1</v>
      </c>
      <c r="AF77" s="125">
        <v>0</v>
      </c>
      <c r="AG77" s="50">
        <v>0</v>
      </c>
    </row>
    <row r="78" spans="1:33" x14ac:dyDescent="0.25">
      <c r="A78" s="127">
        <v>6079</v>
      </c>
      <c r="B78" s="123">
        <v>2.1428571428571428</v>
      </c>
      <c r="C78" s="123">
        <v>2.4666666666666668</v>
      </c>
      <c r="D78" s="123">
        <v>2.2000000000000002</v>
      </c>
      <c r="E78" s="123">
        <v>2.6</v>
      </c>
      <c r="F78" s="125" t="s">
        <v>86</v>
      </c>
      <c r="G78" s="50"/>
      <c r="H78" s="125" t="s">
        <v>86</v>
      </c>
      <c r="I78" s="163"/>
      <c r="J78" s="49">
        <v>1</v>
      </c>
      <c r="K78" s="125">
        <v>1</v>
      </c>
      <c r="L78" s="125">
        <v>1</v>
      </c>
      <c r="M78" s="125">
        <v>1</v>
      </c>
      <c r="N78" s="125">
        <v>1</v>
      </c>
      <c r="O78" s="125">
        <v>1</v>
      </c>
      <c r="P78" s="125">
        <v>1</v>
      </c>
      <c r="Q78" s="125">
        <v>2</v>
      </c>
      <c r="R78" s="125">
        <v>0</v>
      </c>
      <c r="S78" s="125">
        <v>1</v>
      </c>
      <c r="T78" s="125">
        <v>1</v>
      </c>
      <c r="U78" s="125">
        <v>1</v>
      </c>
      <c r="V78" s="125">
        <v>1</v>
      </c>
      <c r="W78" s="125">
        <v>0</v>
      </c>
      <c r="X78" s="125">
        <v>0</v>
      </c>
      <c r="Y78" s="125">
        <v>0</v>
      </c>
      <c r="Z78" s="125">
        <v>0</v>
      </c>
      <c r="AA78" s="125">
        <v>0</v>
      </c>
      <c r="AB78" s="125">
        <v>0</v>
      </c>
      <c r="AC78" s="125">
        <v>1</v>
      </c>
      <c r="AD78" s="125">
        <v>1</v>
      </c>
      <c r="AE78" s="125">
        <v>1</v>
      </c>
      <c r="AF78" s="125">
        <v>0</v>
      </c>
      <c r="AG78" s="50">
        <v>1</v>
      </c>
    </row>
    <row r="79" spans="1:33" x14ac:dyDescent="0.25">
      <c r="A79" s="127">
        <v>6080</v>
      </c>
      <c r="B79" s="123">
        <v>2.2999999999999998</v>
      </c>
      <c r="C79" s="123">
        <v>2.6</v>
      </c>
      <c r="D79" s="123">
        <v>2.2000000000000002</v>
      </c>
      <c r="E79" s="123">
        <v>2.1</v>
      </c>
      <c r="F79" s="125" t="s">
        <v>86</v>
      </c>
      <c r="G79" s="50"/>
      <c r="H79" s="125" t="s">
        <v>86</v>
      </c>
      <c r="I79" s="163"/>
      <c r="J79" s="49">
        <v>1</v>
      </c>
      <c r="K79" s="125">
        <v>1</v>
      </c>
      <c r="L79" s="125">
        <v>1</v>
      </c>
      <c r="M79" s="125">
        <v>1</v>
      </c>
      <c r="N79" s="125">
        <v>1</v>
      </c>
      <c r="O79" s="125">
        <v>1</v>
      </c>
      <c r="P79" s="125">
        <v>1</v>
      </c>
      <c r="Q79" s="125">
        <v>1</v>
      </c>
      <c r="R79" s="125">
        <v>1</v>
      </c>
      <c r="S79" s="125">
        <v>0</v>
      </c>
      <c r="T79" s="125">
        <v>0</v>
      </c>
      <c r="U79" s="125">
        <v>0</v>
      </c>
      <c r="V79" s="125">
        <v>0</v>
      </c>
      <c r="W79" s="125">
        <v>1</v>
      </c>
      <c r="X79" s="125">
        <v>1</v>
      </c>
      <c r="Y79" s="125">
        <v>1</v>
      </c>
      <c r="Z79" s="125">
        <v>1</v>
      </c>
      <c r="AA79" s="125">
        <v>1</v>
      </c>
      <c r="AB79" s="125">
        <v>1</v>
      </c>
      <c r="AC79" s="125">
        <v>1</v>
      </c>
      <c r="AD79" s="125">
        <v>1</v>
      </c>
      <c r="AE79" s="125">
        <v>0</v>
      </c>
      <c r="AF79" s="125">
        <v>1</v>
      </c>
      <c r="AG79" s="50">
        <v>1</v>
      </c>
    </row>
    <row r="80" spans="1:33" x14ac:dyDescent="0.25">
      <c r="A80" s="127">
        <v>6082</v>
      </c>
      <c r="B80" s="123">
        <v>1.8666666666666667</v>
      </c>
      <c r="C80" s="123">
        <v>2.4166666666666665</v>
      </c>
      <c r="D80" s="123">
        <v>2.5333333333333332</v>
      </c>
      <c r="E80" s="123">
        <v>2</v>
      </c>
      <c r="F80" s="125" t="s">
        <v>86</v>
      </c>
      <c r="G80" s="50"/>
      <c r="H80" s="125" t="s">
        <v>86</v>
      </c>
      <c r="I80" s="163"/>
      <c r="J80" s="49">
        <v>1</v>
      </c>
      <c r="K80" s="125">
        <v>1</v>
      </c>
      <c r="L80" s="125">
        <v>1</v>
      </c>
      <c r="M80" s="125">
        <v>1</v>
      </c>
      <c r="N80" s="125">
        <v>1</v>
      </c>
      <c r="O80" s="125">
        <v>1</v>
      </c>
      <c r="P80" s="125">
        <v>1</v>
      </c>
      <c r="Q80" s="125">
        <v>2</v>
      </c>
      <c r="R80" s="125">
        <v>0</v>
      </c>
      <c r="S80" s="125">
        <v>1</v>
      </c>
      <c r="T80" s="125">
        <v>1</v>
      </c>
      <c r="U80" s="125">
        <v>1</v>
      </c>
      <c r="V80" s="125">
        <v>1</v>
      </c>
      <c r="W80" s="125">
        <v>0</v>
      </c>
      <c r="X80" s="125">
        <v>1</v>
      </c>
      <c r="Y80" s="125">
        <v>1</v>
      </c>
      <c r="Z80" s="125">
        <v>1</v>
      </c>
      <c r="AA80" s="125">
        <v>1</v>
      </c>
      <c r="AB80" s="125">
        <v>1</v>
      </c>
      <c r="AC80" s="125">
        <v>1</v>
      </c>
      <c r="AD80" s="125">
        <v>1</v>
      </c>
      <c r="AE80" s="125">
        <v>1</v>
      </c>
      <c r="AF80" s="125">
        <v>0</v>
      </c>
      <c r="AG80" s="50">
        <v>0</v>
      </c>
    </row>
    <row r="81" spans="1:33" x14ac:dyDescent="0.25">
      <c r="A81" s="127">
        <v>6083</v>
      </c>
      <c r="B81" s="123">
        <v>3.6666666666666665</v>
      </c>
      <c r="C81" s="123">
        <v>2.6666666666666665</v>
      </c>
      <c r="D81" s="123">
        <v>3.5333333333333332</v>
      </c>
      <c r="E81" s="123">
        <v>3.2666666666666666</v>
      </c>
      <c r="F81" s="124"/>
      <c r="G81" s="50"/>
      <c r="H81" s="125"/>
      <c r="I81" s="163"/>
      <c r="J81" s="49">
        <v>0</v>
      </c>
      <c r="K81" s="125">
        <v>0</v>
      </c>
      <c r="L81" s="125">
        <v>0</v>
      </c>
      <c r="M81" s="125">
        <v>1</v>
      </c>
      <c r="N81" s="125">
        <v>0</v>
      </c>
      <c r="O81" s="125">
        <v>1</v>
      </c>
      <c r="P81" s="125">
        <v>1</v>
      </c>
      <c r="Q81" s="125">
        <v>1</v>
      </c>
      <c r="R81" s="125">
        <v>0</v>
      </c>
      <c r="S81" s="125">
        <v>1</v>
      </c>
      <c r="T81" s="125">
        <v>1</v>
      </c>
      <c r="U81" s="125">
        <v>1</v>
      </c>
      <c r="V81" s="125">
        <v>1</v>
      </c>
      <c r="W81" s="125">
        <v>0</v>
      </c>
      <c r="X81" s="125">
        <v>1</v>
      </c>
      <c r="Y81" s="125">
        <v>1</v>
      </c>
      <c r="Z81" s="125">
        <v>1</v>
      </c>
      <c r="AA81" s="125">
        <v>1</v>
      </c>
      <c r="AB81" s="125">
        <v>1</v>
      </c>
      <c r="AC81" s="125">
        <v>2</v>
      </c>
      <c r="AD81" s="125">
        <v>1</v>
      </c>
      <c r="AE81" s="125">
        <v>1</v>
      </c>
      <c r="AF81" s="125">
        <v>1</v>
      </c>
      <c r="AG81" s="50">
        <v>1</v>
      </c>
    </row>
    <row r="82" spans="1:33" x14ac:dyDescent="0.25">
      <c r="A82" s="127">
        <v>6084</v>
      </c>
      <c r="B82" s="123">
        <v>2.2857142857142856</v>
      </c>
      <c r="C82" s="123">
        <v>3.3571428571428572</v>
      </c>
      <c r="D82" s="123">
        <v>3.2</v>
      </c>
      <c r="E82" s="123">
        <v>3.6</v>
      </c>
      <c r="F82" s="124"/>
      <c r="G82" s="50"/>
      <c r="H82" s="125"/>
      <c r="I82" s="163"/>
      <c r="J82" s="49">
        <v>1</v>
      </c>
      <c r="K82" s="125">
        <v>1</v>
      </c>
      <c r="L82" s="125">
        <v>1</v>
      </c>
      <c r="M82" s="125">
        <v>0</v>
      </c>
      <c r="N82" s="125">
        <v>1</v>
      </c>
      <c r="O82" s="125">
        <v>0</v>
      </c>
      <c r="P82" s="125">
        <v>0</v>
      </c>
      <c r="Q82" s="125">
        <v>1</v>
      </c>
      <c r="R82" s="125">
        <v>1</v>
      </c>
      <c r="S82" s="125">
        <v>0</v>
      </c>
      <c r="T82" s="125">
        <v>0</v>
      </c>
      <c r="U82" s="125">
        <v>0</v>
      </c>
      <c r="V82" s="125">
        <v>0</v>
      </c>
      <c r="W82" s="125">
        <v>1</v>
      </c>
      <c r="X82" s="125">
        <v>0</v>
      </c>
      <c r="Y82" s="125">
        <v>0</v>
      </c>
      <c r="Z82" s="125">
        <v>0</v>
      </c>
      <c r="AA82" s="125">
        <v>0</v>
      </c>
      <c r="AB82" s="125">
        <v>0</v>
      </c>
      <c r="AC82" s="125">
        <v>0</v>
      </c>
      <c r="AD82" s="125">
        <v>0</v>
      </c>
      <c r="AE82" s="125">
        <v>0</v>
      </c>
      <c r="AF82" s="125">
        <v>0</v>
      </c>
      <c r="AG82" s="50">
        <v>0</v>
      </c>
    </row>
    <row r="83" spans="1:33" x14ac:dyDescent="0.25">
      <c r="A83" s="127">
        <v>6085</v>
      </c>
      <c r="B83" s="123">
        <v>2</v>
      </c>
      <c r="C83" s="123">
        <v>2</v>
      </c>
      <c r="D83" s="123">
        <v>2</v>
      </c>
      <c r="E83" s="123">
        <v>2</v>
      </c>
      <c r="F83" s="125" t="s">
        <v>86</v>
      </c>
      <c r="G83" s="50"/>
      <c r="H83" s="125" t="s">
        <v>86</v>
      </c>
      <c r="I83" s="163"/>
      <c r="J83" s="49">
        <v>1</v>
      </c>
      <c r="K83" s="125">
        <v>1</v>
      </c>
      <c r="L83" s="125">
        <v>1</v>
      </c>
      <c r="M83" s="125">
        <v>1</v>
      </c>
      <c r="N83" s="125">
        <v>1</v>
      </c>
      <c r="O83" s="125">
        <v>1</v>
      </c>
      <c r="P83" s="125">
        <v>1</v>
      </c>
      <c r="Q83" s="125">
        <v>2</v>
      </c>
      <c r="R83" s="125">
        <v>0</v>
      </c>
      <c r="S83" s="125">
        <v>1</v>
      </c>
      <c r="T83" s="125">
        <v>1</v>
      </c>
      <c r="U83" s="125">
        <v>1</v>
      </c>
      <c r="V83" s="125">
        <v>1</v>
      </c>
      <c r="W83" s="125">
        <v>0</v>
      </c>
      <c r="X83" s="125">
        <v>1</v>
      </c>
      <c r="Y83" s="125">
        <v>1</v>
      </c>
      <c r="Z83" s="125">
        <v>1</v>
      </c>
      <c r="AA83" s="125">
        <v>1</v>
      </c>
      <c r="AB83" s="125">
        <v>1</v>
      </c>
      <c r="AC83" s="125">
        <v>1</v>
      </c>
      <c r="AD83" s="125">
        <v>1</v>
      </c>
      <c r="AE83" s="125">
        <v>1</v>
      </c>
      <c r="AF83" s="125">
        <v>0</v>
      </c>
      <c r="AG83" s="50">
        <v>1</v>
      </c>
    </row>
    <row r="84" spans="1:33" x14ac:dyDescent="0.25">
      <c r="A84" s="127">
        <v>6086</v>
      </c>
      <c r="B84" s="123">
        <v>2</v>
      </c>
      <c r="C84" s="123">
        <v>3.1428571428571428</v>
      </c>
      <c r="D84" s="123">
        <v>3.1333333333333333</v>
      </c>
      <c r="E84" s="123">
        <v>3.2857142857142856</v>
      </c>
      <c r="F84" s="124"/>
      <c r="G84" s="50"/>
      <c r="H84" s="125"/>
      <c r="I84" s="163"/>
      <c r="J84" s="49">
        <v>1</v>
      </c>
      <c r="K84" s="125">
        <v>1</v>
      </c>
      <c r="L84" s="125">
        <v>1</v>
      </c>
      <c r="M84" s="125">
        <v>0</v>
      </c>
      <c r="N84" s="125">
        <v>1</v>
      </c>
      <c r="O84" s="125">
        <v>0</v>
      </c>
      <c r="P84" s="125">
        <v>0</v>
      </c>
      <c r="Q84" s="125">
        <v>1</v>
      </c>
      <c r="R84" s="125">
        <v>0</v>
      </c>
      <c r="S84" s="125">
        <v>1</v>
      </c>
      <c r="T84" s="125">
        <v>1</v>
      </c>
      <c r="U84" s="125">
        <v>1</v>
      </c>
      <c r="V84" s="125">
        <v>1</v>
      </c>
      <c r="W84" s="125">
        <v>0</v>
      </c>
      <c r="X84" s="125">
        <v>0</v>
      </c>
      <c r="Y84" s="125">
        <v>0</v>
      </c>
      <c r="Z84" s="125">
        <v>1</v>
      </c>
      <c r="AA84" s="125">
        <v>1</v>
      </c>
      <c r="AB84" s="125">
        <v>1</v>
      </c>
      <c r="AC84" s="125">
        <v>2</v>
      </c>
      <c r="AD84" s="125">
        <v>1</v>
      </c>
      <c r="AE84" s="125">
        <v>1</v>
      </c>
      <c r="AF84" s="125">
        <v>1</v>
      </c>
      <c r="AG84" s="50">
        <v>0</v>
      </c>
    </row>
    <row r="85" spans="1:33" x14ac:dyDescent="0.25">
      <c r="A85" s="127">
        <v>6088</v>
      </c>
      <c r="B85" s="123">
        <v>2.9</v>
      </c>
      <c r="C85" s="123">
        <v>3.1333333333333333</v>
      </c>
      <c r="D85" s="123">
        <v>3.8461538461538463</v>
      </c>
      <c r="E85" s="123">
        <v>4.125</v>
      </c>
      <c r="F85" s="124"/>
      <c r="G85" s="50"/>
      <c r="H85" s="125"/>
      <c r="I85" s="163"/>
      <c r="J85" s="49">
        <v>1</v>
      </c>
      <c r="K85" s="125">
        <v>1</v>
      </c>
      <c r="L85" s="125">
        <v>0</v>
      </c>
      <c r="M85" s="125">
        <v>0</v>
      </c>
      <c r="N85" s="125">
        <v>0</v>
      </c>
      <c r="O85" s="125">
        <v>0</v>
      </c>
      <c r="P85" s="125">
        <v>0</v>
      </c>
      <c r="Q85" s="125">
        <v>0</v>
      </c>
      <c r="R85" s="125">
        <v>1</v>
      </c>
      <c r="S85" s="125">
        <v>0</v>
      </c>
      <c r="T85" s="125">
        <v>0</v>
      </c>
      <c r="U85" s="125">
        <v>0</v>
      </c>
      <c r="V85" s="125">
        <v>0</v>
      </c>
      <c r="W85" s="125">
        <v>1</v>
      </c>
      <c r="X85" s="125">
        <v>0</v>
      </c>
      <c r="Y85" s="125">
        <v>0</v>
      </c>
      <c r="Z85" s="125">
        <v>0</v>
      </c>
      <c r="AA85" s="125">
        <v>0</v>
      </c>
      <c r="AB85" s="125">
        <v>0</v>
      </c>
      <c r="AC85" s="125">
        <v>0</v>
      </c>
      <c r="AD85" s="125">
        <v>0</v>
      </c>
      <c r="AE85" s="125">
        <v>0</v>
      </c>
      <c r="AF85" s="125">
        <v>1</v>
      </c>
      <c r="AG85" s="50">
        <v>0</v>
      </c>
    </row>
    <row r="86" spans="1:33" x14ac:dyDescent="0.25">
      <c r="A86" s="127">
        <v>6089</v>
      </c>
      <c r="B86" s="123">
        <v>2.6</v>
      </c>
      <c r="C86" s="123">
        <v>2.2142857142857144</v>
      </c>
      <c r="D86" s="123">
        <v>3.6666666666666665</v>
      </c>
      <c r="E86" s="123">
        <v>3.3076923076923075</v>
      </c>
      <c r="F86" s="124"/>
      <c r="G86" s="50"/>
      <c r="H86" s="125"/>
      <c r="I86" s="163"/>
      <c r="J86" s="49">
        <v>1</v>
      </c>
      <c r="K86" s="125">
        <v>1</v>
      </c>
      <c r="L86" s="125">
        <v>1</v>
      </c>
      <c r="M86" s="125">
        <v>0</v>
      </c>
      <c r="N86" s="125">
        <v>1</v>
      </c>
      <c r="O86" s="125">
        <v>0</v>
      </c>
      <c r="P86" s="125">
        <v>0</v>
      </c>
      <c r="Q86" s="125">
        <v>1</v>
      </c>
      <c r="R86" s="125">
        <v>0</v>
      </c>
      <c r="S86" s="125">
        <v>0</v>
      </c>
      <c r="T86" s="125">
        <v>0</v>
      </c>
      <c r="U86" s="125">
        <v>0</v>
      </c>
      <c r="V86" s="125">
        <v>0</v>
      </c>
      <c r="W86" s="125">
        <v>0</v>
      </c>
      <c r="X86" s="125">
        <v>1</v>
      </c>
      <c r="Y86" s="125">
        <v>1</v>
      </c>
      <c r="Z86" s="125">
        <v>1</v>
      </c>
      <c r="AA86" s="125">
        <v>1</v>
      </c>
      <c r="AB86" s="125">
        <v>1</v>
      </c>
      <c r="AC86" s="125">
        <v>1</v>
      </c>
      <c r="AD86" s="125">
        <v>1</v>
      </c>
      <c r="AE86" s="125">
        <v>1</v>
      </c>
      <c r="AF86" s="125">
        <v>0</v>
      </c>
      <c r="AG86" s="50">
        <v>1</v>
      </c>
    </row>
    <row r="87" spans="1:33" x14ac:dyDescent="0.25">
      <c r="A87" s="127">
        <v>6090</v>
      </c>
      <c r="B87" s="123">
        <v>1.4444444444444444</v>
      </c>
      <c r="C87" s="123">
        <v>2.2000000000000002</v>
      </c>
      <c r="D87" s="123">
        <v>2.4</v>
      </c>
      <c r="E87" s="123">
        <v>2.6666666666666665</v>
      </c>
      <c r="F87" s="125" t="s">
        <v>86</v>
      </c>
      <c r="G87" s="50"/>
      <c r="H87" s="125"/>
      <c r="I87" s="163"/>
      <c r="J87" s="49">
        <v>1</v>
      </c>
      <c r="K87" s="125">
        <v>1</v>
      </c>
      <c r="L87" s="125">
        <v>1</v>
      </c>
      <c r="M87" s="125">
        <v>0</v>
      </c>
      <c r="N87" s="125">
        <v>2</v>
      </c>
      <c r="O87" s="125" t="s">
        <v>4</v>
      </c>
      <c r="P87" s="125">
        <v>0</v>
      </c>
      <c r="Q87" s="125">
        <v>2</v>
      </c>
      <c r="R87" s="125">
        <v>0</v>
      </c>
      <c r="S87" s="125">
        <v>0</v>
      </c>
      <c r="T87" s="125">
        <v>0</v>
      </c>
      <c r="U87" s="125">
        <v>0</v>
      </c>
      <c r="V87" s="125">
        <v>0</v>
      </c>
      <c r="W87" s="125">
        <v>0</v>
      </c>
      <c r="X87" s="125">
        <v>1</v>
      </c>
      <c r="Y87" s="125">
        <v>1</v>
      </c>
      <c r="Z87" s="125">
        <v>1</v>
      </c>
      <c r="AA87" s="125">
        <v>1</v>
      </c>
      <c r="AB87" s="125">
        <v>1</v>
      </c>
      <c r="AC87" s="125">
        <v>0</v>
      </c>
      <c r="AD87" s="125">
        <v>0</v>
      </c>
      <c r="AE87" s="125">
        <v>0</v>
      </c>
      <c r="AF87" s="125">
        <v>0</v>
      </c>
      <c r="AG87" s="50">
        <v>1</v>
      </c>
    </row>
    <row r="88" spans="1:33" x14ac:dyDescent="0.25">
      <c r="A88" s="127">
        <v>6091</v>
      </c>
      <c r="B88" s="123">
        <v>4.2666666666666666</v>
      </c>
      <c r="C88" s="123">
        <v>3.6153846153846154</v>
      </c>
      <c r="D88" s="123">
        <v>4.7142857142857144</v>
      </c>
      <c r="E88" s="123">
        <v>4</v>
      </c>
      <c r="F88" s="124"/>
      <c r="G88" s="50"/>
      <c r="H88" s="125"/>
      <c r="I88" s="163"/>
      <c r="J88" s="49">
        <v>0</v>
      </c>
      <c r="K88" s="125">
        <v>0</v>
      </c>
      <c r="L88" s="125">
        <v>0</v>
      </c>
      <c r="M88" s="125">
        <v>0</v>
      </c>
      <c r="N88" s="125">
        <v>0</v>
      </c>
      <c r="O88" s="125">
        <v>0</v>
      </c>
      <c r="P88" s="125">
        <v>0</v>
      </c>
      <c r="Q88" s="125">
        <v>0</v>
      </c>
      <c r="R88" s="125">
        <v>1</v>
      </c>
      <c r="S88" s="125">
        <v>0</v>
      </c>
      <c r="T88" s="125">
        <v>0</v>
      </c>
      <c r="U88" s="125">
        <v>0</v>
      </c>
      <c r="V88" s="125">
        <v>0</v>
      </c>
      <c r="W88" s="125">
        <v>1</v>
      </c>
      <c r="X88" s="125">
        <v>1</v>
      </c>
      <c r="Y88" s="125">
        <v>1</v>
      </c>
      <c r="Z88" s="125">
        <v>1</v>
      </c>
      <c r="AA88" s="125">
        <v>1</v>
      </c>
      <c r="AB88" s="125">
        <v>1</v>
      </c>
      <c r="AC88" s="125">
        <v>0</v>
      </c>
      <c r="AD88" s="125">
        <v>0</v>
      </c>
      <c r="AE88" s="125">
        <v>0</v>
      </c>
      <c r="AF88" s="125">
        <v>1</v>
      </c>
      <c r="AG88" s="50">
        <v>0</v>
      </c>
    </row>
    <row r="89" spans="1:33" x14ac:dyDescent="0.25">
      <c r="A89" s="127">
        <v>6092</v>
      </c>
      <c r="B89" s="123">
        <v>2.2857142857142856</v>
      </c>
      <c r="C89" s="123">
        <v>3.9333333333333331</v>
      </c>
      <c r="D89" s="123">
        <v>3.2666666666666666</v>
      </c>
      <c r="E89" s="123">
        <v>3.4666666666666668</v>
      </c>
      <c r="F89" s="124"/>
      <c r="G89" s="50"/>
      <c r="H89" s="125"/>
      <c r="I89" s="163"/>
      <c r="J89" s="49">
        <v>1</v>
      </c>
      <c r="K89" s="125">
        <v>1</v>
      </c>
      <c r="L89" s="125">
        <v>1</v>
      </c>
      <c r="M89" s="125">
        <v>0</v>
      </c>
      <c r="N89" s="125">
        <v>1</v>
      </c>
      <c r="O89" s="125">
        <v>0</v>
      </c>
      <c r="P89" s="125">
        <v>0</v>
      </c>
      <c r="Q89" s="125">
        <v>1</v>
      </c>
      <c r="R89" s="125">
        <v>1</v>
      </c>
      <c r="S89" s="125">
        <v>0</v>
      </c>
      <c r="T89" s="125">
        <v>0</v>
      </c>
      <c r="U89" s="125">
        <v>0</v>
      </c>
      <c r="V89" s="125">
        <v>0</v>
      </c>
      <c r="W89" s="125">
        <v>1</v>
      </c>
      <c r="X89" s="125">
        <v>0</v>
      </c>
      <c r="Y89" s="125">
        <v>0</v>
      </c>
      <c r="Z89" s="125">
        <v>0</v>
      </c>
      <c r="AA89" s="125">
        <v>0</v>
      </c>
      <c r="AB89" s="125">
        <v>0</v>
      </c>
      <c r="AC89" s="125">
        <v>1</v>
      </c>
      <c r="AD89" s="125">
        <v>1</v>
      </c>
      <c r="AE89" s="125">
        <v>1</v>
      </c>
      <c r="AF89" s="125">
        <v>1</v>
      </c>
      <c r="AG89" s="50">
        <v>1</v>
      </c>
    </row>
    <row r="90" spans="1:33" x14ac:dyDescent="0.25">
      <c r="A90" s="127">
        <v>6093</v>
      </c>
      <c r="B90" s="123">
        <v>1.4444444444444444</v>
      </c>
      <c r="C90" s="123">
        <v>3.7</v>
      </c>
      <c r="D90" s="123">
        <v>2.4</v>
      </c>
      <c r="E90" s="123">
        <v>3.4</v>
      </c>
      <c r="F90" s="124"/>
      <c r="G90" s="50"/>
      <c r="H90" s="125"/>
      <c r="I90" s="163" t="s">
        <v>86</v>
      </c>
      <c r="J90" s="49">
        <v>1</v>
      </c>
      <c r="K90" s="125">
        <v>1</v>
      </c>
      <c r="L90" s="125">
        <v>0</v>
      </c>
      <c r="M90" s="125">
        <v>1</v>
      </c>
      <c r="N90" s="125">
        <v>0</v>
      </c>
      <c r="O90" s="125">
        <v>1</v>
      </c>
      <c r="P90" s="125">
        <v>1</v>
      </c>
      <c r="Q90" s="125">
        <v>1</v>
      </c>
      <c r="R90" s="125">
        <v>1</v>
      </c>
      <c r="S90" s="125">
        <v>1</v>
      </c>
      <c r="T90" s="125">
        <v>0</v>
      </c>
      <c r="U90" s="125">
        <v>1</v>
      </c>
      <c r="V90" s="125">
        <v>1</v>
      </c>
      <c r="W90" s="125">
        <v>1</v>
      </c>
      <c r="X90" s="125">
        <v>0</v>
      </c>
      <c r="Y90" s="125">
        <v>0</v>
      </c>
      <c r="Z90" s="125">
        <v>0</v>
      </c>
      <c r="AA90" s="125">
        <v>0</v>
      </c>
      <c r="AB90" s="125">
        <v>0</v>
      </c>
      <c r="AC90" s="125">
        <v>0</v>
      </c>
      <c r="AD90" s="125">
        <v>0</v>
      </c>
      <c r="AE90" s="125">
        <v>0</v>
      </c>
      <c r="AF90" s="125">
        <v>1</v>
      </c>
      <c r="AG90" s="50">
        <v>0</v>
      </c>
    </row>
    <row r="91" spans="1:33" x14ac:dyDescent="0.25">
      <c r="A91" s="127">
        <v>6095</v>
      </c>
      <c r="B91" s="123">
        <v>2.3636363636363638</v>
      </c>
      <c r="C91" s="123">
        <v>3.75</v>
      </c>
      <c r="D91" s="123">
        <v>3.3333333333333335</v>
      </c>
      <c r="E91" s="123">
        <v>4.0666666666666664</v>
      </c>
      <c r="F91" s="124"/>
      <c r="G91" s="50"/>
      <c r="H91" s="125"/>
      <c r="I91" s="163"/>
      <c r="J91" s="49">
        <v>1</v>
      </c>
      <c r="K91" s="125">
        <v>1</v>
      </c>
      <c r="L91" s="125">
        <v>1</v>
      </c>
      <c r="M91" s="125">
        <v>0</v>
      </c>
      <c r="N91" s="125">
        <v>1</v>
      </c>
      <c r="O91" s="125">
        <v>0</v>
      </c>
      <c r="P91" s="125">
        <v>0</v>
      </c>
      <c r="Q91" s="125">
        <v>1</v>
      </c>
      <c r="R91" s="125">
        <v>1</v>
      </c>
      <c r="S91" s="125">
        <v>0</v>
      </c>
      <c r="T91" s="125">
        <v>0</v>
      </c>
      <c r="U91" s="125">
        <v>0</v>
      </c>
      <c r="V91" s="125">
        <v>0</v>
      </c>
      <c r="W91" s="125">
        <v>1</v>
      </c>
      <c r="X91" s="125">
        <v>1</v>
      </c>
      <c r="Y91" s="125">
        <v>0</v>
      </c>
      <c r="Z91" s="125">
        <v>0</v>
      </c>
      <c r="AA91" s="125">
        <v>0</v>
      </c>
      <c r="AB91" s="125">
        <v>0</v>
      </c>
      <c r="AC91" s="125">
        <v>0</v>
      </c>
      <c r="AD91" s="125">
        <v>0</v>
      </c>
      <c r="AE91" s="125">
        <v>0</v>
      </c>
      <c r="AF91" s="125">
        <v>1</v>
      </c>
      <c r="AG91" s="50">
        <v>0</v>
      </c>
    </row>
    <row r="92" spans="1:33" x14ac:dyDescent="0.25">
      <c r="A92" s="127">
        <v>6096</v>
      </c>
      <c r="B92" s="123">
        <v>2</v>
      </c>
      <c r="C92" s="123">
        <v>2.6</v>
      </c>
      <c r="D92" s="123">
        <v>2.8</v>
      </c>
      <c r="E92" s="123">
        <v>2.3333333333333335</v>
      </c>
      <c r="F92" s="125" t="s">
        <v>86</v>
      </c>
      <c r="G92" s="50"/>
      <c r="H92" s="125" t="s">
        <v>86</v>
      </c>
      <c r="I92" s="163"/>
      <c r="J92" s="49">
        <v>1</v>
      </c>
      <c r="K92" s="125">
        <v>1</v>
      </c>
      <c r="L92" s="125">
        <v>0</v>
      </c>
      <c r="M92" s="125">
        <v>1</v>
      </c>
      <c r="N92" s="125">
        <v>1</v>
      </c>
      <c r="O92" s="125">
        <v>1</v>
      </c>
      <c r="P92" s="125">
        <v>1</v>
      </c>
      <c r="Q92" s="125">
        <v>2</v>
      </c>
      <c r="R92" s="125">
        <v>0</v>
      </c>
      <c r="S92" s="125">
        <v>1</v>
      </c>
      <c r="T92" s="125">
        <v>1</v>
      </c>
      <c r="U92" s="125">
        <v>1</v>
      </c>
      <c r="V92" s="125">
        <v>1</v>
      </c>
      <c r="W92" s="125">
        <v>0</v>
      </c>
      <c r="X92" s="125">
        <v>0</v>
      </c>
      <c r="Y92" s="125">
        <v>0</v>
      </c>
      <c r="Z92" s="125">
        <v>0</v>
      </c>
      <c r="AA92" s="125">
        <v>0</v>
      </c>
      <c r="AB92" s="125">
        <v>0</v>
      </c>
      <c r="AC92" s="125">
        <v>0</v>
      </c>
      <c r="AD92" s="125">
        <v>0</v>
      </c>
      <c r="AE92" s="125">
        <v>0</v>
      </c>
      <c r="AF92" s="125">
        <v>0</v>
      </c>
      <c r="AG92" s="50">
        <v>1</v>
      </c>
    </row>
    <row r="93" spans="1:33" x14ac:dyDescent="0.25">
      <c r="A93" s="127">
        <v>6101</v>
      </c>
      <c r="B93" s="123">
        <v>2.1428571428571428</v>
      </c>
      <c r="C93" s="123">
        <v>2.2000000000000002</v>
      </c>
      <c r="D93" s="123">
        <v>2.6153846153846154</v>
      </c>
      <c r="E93" s="123">
        <v>2.0769230769230771</v>
      </c>
      <c r="F93" s="125" t="s">
        <v>86</v>
      </c>
      <c r="G93" s="50"/>
      <c r="H93" s="125" t="s">
        <v>86</v>
      </c>
      <c r="I93" s="163"/>
      <c r="J93" s="49">
        <v>1</v>
      </c>
      <c r="K93" s="125">
        <v>1</v>
      </c>
      <c r="L93" s="125">
        <v>1</v>
      </c>
      <c r="M93" s="125">
        <v>1</v>
      </c>
      <c r="N93" s="125">
        <v>1</v>
      </c>
      <c r="O93" s="125">
        <v>1</v>
      </c>
      <c r="P93" s="125">
        <v>1</v>
      </c>
      <c r="Q93" s="125">
        <v>2</v>
      </c>
      <c r="R93" s="125">
        <v>0</v>
      </c>
      <c r="S93" s="125">
        <v>1</v>
      </c>
      <c r="T93" s="125">
        <v>1</v>
      </c>
      <c r="U93" s="125">
        <v>1</v>
      </c>
      <c r="V93" s="125">
        <v>1</v>
      </c>
      <c r="W93" s="125">
        <v>0</v>
      </c>
      <c r="X93" s="125">
        <v>0</v>
      </c>
      <c r="Y93" s="125">
        <v>0</v>
      </c>
      <c r="Z93" s="125">
        <v>0</v>
      </c>
      <c r="AA93" s="125">
        <v>0</v>
      </c>
      <c r="AB93" s="125">
        <v>0</v>
      </c>
      <c r="AC93" s="125">
        <v>1</v>
      </c>
      <c r="AD93" s="125">
        <v>1</v>
      </c>
      <c r="AE93" s="125">
        <v>1</v>
      </c>
      <c r="AF93" s="125">
        <v>1</v>
      </c>
      <c r="AG93" s="50">
        <v>0</v>
      </c>
    </row>
    <row r="94" spans="1:33" x14ac:dyDescent="0.25">
      <c r="A94" s="127">
        <v>6102</v>
      </c>
      <c r="B94" s="123">
        <v>2.2000000000000002</v>
      </c>
      <c r="C94" s="123">
        <v>3.5333333333333332</v>
      </c>
      <c r="D94" s="123">
        <v>3</v>
      </c>
      <c r="E94" s="123">
        <v>3.1428571428571428</v>
      </c>
      <c r="F94" s="124"/>
      <c r="G94" s="50"/>
      <c r="H94" s="125"/>
      <c r="I94" s="163" t="s">
        <v>86</v>
      </c>
      <c r="J94" s="49">
        <v>1</v>
      </c>
      <c r="K94" s="125">
        <v>1</v>
      </c>
      <c r="L94" s="125">
        <v>1</v>
      </c>
      <c r="M94" s="125">
        <v>1</v>
      </c>
      <c r="N94" s="125">
        <v>1</v>
      </c>
      <c r="O94" s="125">
        <v>1</v>
      </c>
      <c r="P94" s="125">
        <v>1</v>
      </c>
      <c r="Q94" s="125">
        <v>2</v>
      </c>
      <c r="R94" s="125">
        <v>0</v>
      </c>
      <c r="S94" s="125">
        <v>1</v>
      </c>
      <c r="T94" s="125">
        <v>1</v>
      </c>
      <c r="U94" s="125">
        <v>1</v>
      </c>
      <c r="V94" s="125">
        <v>1</v>
      </c>
      <c r="W94" s="125">
        <v>0</v>
      </c>
      <c r="X94" s="125">
        <v>0</v>
      </c>
      <c r="Y94" s="125">
        <v>0</v>
      </c>
      <c r="Z94" s="125">
        <v>0</v>
      </c>
      <c r="AA94" s="125">
        <v>0</v>
      </c>
      <c r="AB94" s="125">
        <v>0</v>
      </c>
      <c r="AC94" s="125">
        <v>0</v>
      </c>
      <c r="AD94" s="125">
        <v>0</v>
      </c>
      <c r="AE94" s="125">
        <v>0</v>
      </c>
      <c r="AF94" s="125">
        <v>0</v>
      </c>
      <c r="AG94" s="50">
        <v>1</v>
      </c>
    </row>
    <row r="95" spans="1:33" x14ac:dyDescent="0.25">
      <c r="A95" s="127">
        <v>6105</v>
      </c>
      <c r="B95" s="123">
        <v>3.5714285714285716</v>
      </c>
      <c r="C95" s="123">
        <v>3.0666666666666669</v>
      </c>
      <c r="D95" s="123">
        <v>2.9285714285714284</v>
      </c>
      <c r="E95" s="123">
        <v>2.8181818181818183</v>
      </c>
      <c r="F95" s="124"/>
      <c r="G95" s="50"/>
      <c r="H95" s="125"/>
      <c r="I95" s="163"/>
      <c r="J95" s="49">
        <v>0</v>
      </c>
      <c r="K95" s="125">
        <v>0</v>
      </c>
      <c r="L95" s="125">
        <v>0</v>
      </c>
      <c r="M95" s="125">
        <v>1</v>
      </c>
      <c r="N95" s="125">
        <v>1</v>
      </c>
      <c r="O95" s="125">
        <v>1</v>
      </c>
      <c r="P95" s="125">
        <v>1</v>
      </c>
      <c r="Q95" s="125">
        <v>2</v>
      </c>
      <c r="R95" s="125" t="s">
        <v>4</v>
      </c>
      <c r="S95" s="125" t="s">
        <v>4</v>
      </c>
      <c r="T95" s="125">
        <v>0</v>
      </c>
      <c r="U95" s="125">
        <v>1</v>
      </c>
      <c r="V95" s="125" t="s">
        <v>4</v>
      </c>
      <c r="W95" s="125">
        <v>0</v>
      </c>
      <c r="X95" s="125" t="s">
        <v>4</v>
      </c>
      <c r="Y95" s="125">
        <v>1</v>
      </c>
      <c r="Z95" s="125">
        <v>1</v>
      </c>
      <c r="AA95" s="125">
        <v>1</v>
      </c>
      <c r="AB95" s="125" t="s">
        <v>4</v>
      </c>
      <c r="AC95" s="125">
        <v>1</v>
      </c>
      <c r="AD95" s="125">
        <v>1</v>
      </c>
      <c r="AE95" s="125">
        <v>1</v>
      </c>
      <c r="AF95" s="125">
        <v>1</v>
      </c>
      <c r="AG95" s="50" t="s">
        <v>4</v>
      </c>
    </row>
    <row r="96" spans="1:33" x14ac:dyDescent="0.25">
      <c r="A96" s="127">
        <v>6106</v>
      </c>
      <c r="B96" s="123">
        <v>2.7</v>
      </c>
      <c r="C96" s="123">
        <v>3.2307692307692308</v>
      </c>
      <c r="D96" s="123">
        <v>2.8666666666666667</v>
      </c>
      <c r="E96" s="123">
        <v>3.4666666666666668</v>
      </c>
      <c r="F96" s="124"/>
      <c r="G96" s="50"/>
      <c r="H96" s="125"/>
      <c r="I96" s="163"/>
      <c r="J96" s="49">
        <v>1</v>
      </c>
      <c r="K96" s="125">
        <v>1</v>
      </c>
      <c r="L96" s="125">
        <v>1</v>
      </c>
      <c r="M96" s="125">
        <v>0</v>
      </c>
      <c r="N96" s="125">
        <v>1</v>
      </c>
      <c r="O96" s="125">
        <v>0</v>
      </c>
      <c r="P96" s="125" t="s">
        <v>4</v>
      </c>
      <c r="Q96" s="125">
        <v>1</v>
      </c>
      <c r="R96" s="125">
        <v>1</v>
      </c>
      <c r="S96" s="125">
        <v>1</v>
      </c>
      <c r="T96" s="125">
        <v>0</v>
      </c>
      <c r="U96" s="125">
        <v>0</v>
      </c>
      <c r="V96" s="125" t="s">
        <v>4</v>
      </c>
      <c r="W96" s="125">
        <v>1</v>
      </c>
      <c r="X96" s="125" t="s">
        <v>4</v>
      </c>
      <c r="Y96" s="125">
        <v>1</v>
      </c>
      <c r="Z96" s="125">
        <v>1</v>
      </c>
      <c r="AA96" s="125">
        <v>1</v>
      </c>
      <c r="AB96" s="125" t="s">
        <v>4</v>
      </c>
      <c r="AC96" s="125">
        <v>0</v>
      </c>
      <c r="AD96" s="125">
        <v>0</v>
      </c>
      <c r="AE96" s="125">
        <v>0</v>
      </c>
      <c r="AF96" s="125">
        <v>0</v>
      </c>
      <c r="AG96" s="50">
        <v>1</v>
      </c>
    </row>
    <row r="97" spans="1:33" x14ac:dyDescent="0.25">
      <c r="A97" s="127">
        <v>6107</v>
      </c>
      <c r="B97" s="123">
        <v>2</v>
      </c>
      <c r="C97" s="123">
        <v>3.5555555555555554</v>
      </c>
      <c r="D97" s="123">
        <v>3.3333333333333335</v>
      </c>
      <c r="E97" s="123">
        <v>3.6666666666666665</v>
      </c>
      <c r="F97" s="124"/>
      <c r="G97" s="50"/>
      <c r="H97" s="125"/>
      <c r="I97" s="163"/>
      <c r="J97" s="49">
        <v>1</v>
      </c>
      <c r="K97" s="125">
        <v>1</v>
      </c>
      <c r="L97" s="125">
        <v>1</v>
      </c>
      <c r="M97" s="125">
        <v>0</v>
      </c>
      <c r="N97" s="125">
        <v>1</v>
      </c>
      <c r="O97" s="125">
        <v>0</v>
      </c>
      <c r="P97" s="125" t="s">
        <v>4</v>
      </c>
      <c r="Q97" s="125">
        <v>0</v>
      </c>
      <c r="R97" s="125">
        <v>1</v>
      </c>
      <c r="S97" s="125">
        <v>1</v>
      </c>
      <c r="T97" s="125">
        <v>0</v>
      </c>
      <c r="U97" s="125">
        <v>0</v>
      </c>
      <c r="V97" s="125" t="s">
        <v>4</v>
      </c>
      <c r="W97" s="125">
        <v>1</v>
      </c>
      <c r="X97" s="125" t="s">
        <v>4</v>
      </c>
      <c r="Y97" s="125">
        <v>0</v>
      </c>
      <c r="Z97" s="125">
        <v>0</v>
      </c>
      <c r="AA97" s="125">
        <v>0</v>
      </c>
      <c r="AB97" s="125">
        <v>0</v>
      </c>
      <c r="AC97" s="125">
        <v>2</v>
      </c>
      <c r="AD97" s="125">
        <v>1</v>
      </c>
      <c r="AE97" s="125">
        <v>1</v>
      </c>
      <c r="AF97" s="125">
        <v>1</v>
      </c>
      <c r="AG97" s="50">
        <v>1</v>
      </c>
    </row>
    <row r="98" spans="1:33" x14ac:dyDescent="0.25">
      <c r="A98" s="127">
        <v>6108</v>
      </c>
      <c r="B98" s="123">
        <v>2.7142857142857144</v>
      </c>
      <c r="C98" s="123">
        <v>3.0714285714285716</v>
      </c>
      <c r="D98" s="123">
        <v>4</v>
      </c>
      <c r="E98" s="123">
        <v>4.2</v>
      </c>
      <c r="F98" s="124"/>
      <c r="G98" s="50"/>
      <c r="H98" s="125"/>
      <c r="I98" s="163" t="s">
        <v>86</v>
      </c>
      <c r="J98" s="49">
        <v>1</v>
      </c>
      <c r="K98" s="125">
        <v>1</v>
      </c>
      <c r="L98" s="125">
        <v>0</v>
      </c>
      <c r="M98" s="125">
        <v>1</v>
      </c>
      <c r="N98" s="125">
        <v>0</v>
      </c>
      <c r="O98" s="125">
        <v>1</v>
      </c>
      <c r="P98" s="125">
        <v>1</v>
      </c>
      <c r="Q98" s="125">
        <v>1</v>
      </c>
      <c r="R98" s="125">
        <v>0</v>
      </c>
      <c r="S98" s="125">
        <v>1</v>
      </c>
      <c r="T98" s="125">
        <v>1</v>
      </c>
      <c r="U98" s="125">
        <v>1</v>
      </c>
      <c r="V98" s="125">
        <v>1</v>
      </c>
      <c r="W98" s="125">
        <v>0</v>
      </c>
      <c r="X98" s="125" t="s">
        <v>4</v>
      </c>
      <c r="Y98" s="125">
        <v>1</v>
      </c>
      <c r="Z98" s="125">
        <v>1</v>
      </c>
      <c r="AA98" s="125">
        <v>1</v>
      </c>
      <c r="AB98" s="125">
        <v>1</v>
      </c>
      <c r="AC98" s="125">
        <v>1</v>
      </c>
      <c r="AD98" s="125">
        <v>1</v>
      </c>
      <c r="AE98" s="125">
        <v>1</v>
      </c>
      <c r="AF98" s="125">
        <v>0</v>
      </c>
      <c r="AG98" s="50">
        <v>1</v>
      </c>
    </row>
    <row r="99" spans="1:33" x14ac:dyDescent="0.25">
      <c r="A99" s="127">
        <v>6109</v>
      </c>
      <c r="B99" s="123">
        <v>3</v>
      </c>
      <c r="C99" s="123">
        <v>4.0666666666666664</v>
      </c>
      <c r="D99" s="123">
        <v>3.6153846153846154</v>
      </c>
      <c r="E99" s="123">
        <v>4.666666666666667</v>
      </c>
      <c r="F99" s="124"/>
      <c r="G99" s="50"/>
      <c r="H99" s="125"/>
      <c r="I99" s="163"/>
      <c r="J99" s="49">
        <v>1</v>
      </c>
      <c r="K99" s="125">
        <v>1</v>
      </c>
      <c r="L99" s="125">
        <v>1</v>
      </c>
      <c r="M99" s="125">
        <v>0</v>
      </c>
      <c r="N99" s="125">
        <v>1</v>
      </c>
      <c r="O99" s="125">
        <v>0</v>
      </c>
      <c r="P99" s="125">
        <v>0</v>
      </c>
      <c r="Q99" s="125">
        <v>0</v>
      </c>
      <c r="R99" s="125">
        <v>1</v>
      </c>
      <c r="S99" s="125">
        <v>1</v>
      </c>
      <c r="T99" s="125">
        <v>0</v>
      </c>
      <c r="U99" s="125">
        <v>0</v>
      </c>
      <c r="V99" s="125">
        <v>1</v>
      </c>
      <c r="W99" s="125">
        <v>1</v>
      </c>
      <c r="X99" s="125" t="s">
        <v>4</v>
      </c>
      <c r="Y99" s="125">
        <v>0</v>
      </c>
      <c r="Z99" s="125">
        <v>0</v>
      </c>
      <c r="AA99" s="125" t="s">
        <v>4</v>
      </c>
      <c r="AB99" s="125">
        <v>1</v>
      </c>
      <c r="AC99" s="125">
        <v>0</v>
      </c>
      <c r="AD99" s="125">
        <v>0</v>
      </c>
      <c r="AE99" s="125">
        <v>0</v>
      </c>
      <c r="AF99" s="125">
        <v>1</v>
      </c>
      <c r="AG99" s="50">
        <v>1</v>
      </c>
    </row>
    <row r="100" spans="1:33" x14ac:dyDescent="0.25">
      <c r="A100" s="127">
        <v>6110</v>
      </c>
      <c r="B100" s="123">
        <v>2.2000000000000002</v>
      </c>
      <c r="C100" s="123">
        <v>3.4666666666666668</v>
      </c>
      <c r="D100" s="123">
        <v>3.0714285714285716</v>
      </c>
      <c r="E100" s="123">
        <v>2.5333333333333332</v>
      </c>
      <c r="F100" s="124"/>
      <c r="G100" s="50"/>
      <c r="H100" s="125" t="s">
        <v>86</v>
      </c>
      <c r="I100" s="163"/>
      <c r="J100" s="49">
        <v>1</v>
      </c>
      <c r="K100" s="125">
        <v>2</v>
      </c>
      <c r="L100" s="125">
        <v>1</v>
      </c>
      <c r="M100" s="125" t="s">
        <v>4</v>
      </c>
      <c r="N100" s="125">
        <v>1</v>
      </c>
      <c r="O100" s="125">
        <v>0</v>
      </c>
      <c r="P100" s="125">
        <v>0</v>
      </c>
      <c r="Q100" s="125">
        <v>1</v>
      </c>
      <c r="R100" s="125">
        <v>1</v>
      </c>
      <c r="S100" s="125" t="s">
        <v>4</v>
      </c>
      <c r="T100" s="125">
        <v>0</v>
      </c>
      <c r="U100" s="125">
        <v>0</v>
      </c>
      <c r="V100" s="125" t="s">
        <v>4</v>
      </c>
      <c r="W100" s="125">
        <v>0</v>
      </c>
      <c r="X100" s="125" t="s">
        <v>4</v>
      </c>
      <c r="Y100" s="125">
        <v>1</v>
      </c>
      <c r="Z100" s="125">
        <v>1</v>
      </c>
      <c r="AA100" s="125" t="s">
        <v>4</v>
      </c>
      <c r="AB100" s="125">
        <v>1</v>
      </c>
      <c r="AC100" s="125">
        <v>0</v>
      </c>
      <c r="AD100" s="125">
        <v>0</v>
      </c>
      <c r="AE100" s="125">
        <v>0</v>
      </c>
      <c r="AF100" s="125">
        <v>0</v>
      </c>
      <c r="AG100" s="50" t="s">
        <v>4</v>
      </c>
    </row>
    <row r="101" spans="1:33" x14ac:dyDescent="0.25">
      <c r="A101" s="127">
        <v>6112</v>
      </c>
      <c r="B101" s="123">
        <v>2.9230769230769229</v>
      </c>
      <c r="C101" s="123">
        <v>2.3076923076923075</v>
      </c>
      <c r="D101" s="123">
        <v>2.5333333333333332</v>
      </c>
      <c r="E101" s="123">
        <v>3.0714285714285716</v>
      </c>
      <c r="F101" s="124"/>
      <c r="G101" s="50"/>
      <c r="H101" s="125"/>
      <c r="I101" s="163"/>
      <c r="J101" s="49">
        <v>0</v>
      </c>
      <c r="K101" s="125">
        <v>0</v>
      </c>
      <c r="L101" s="125">
        <v>1</v>
      </c>
      <c r="M101" s="125" t="s">
        <v>4</v>
      </c>
      <c r="N101" s="125">
        <v>0</v>
      </c>
      <c r="O101" s="125">
        <v>1</v>
      </c>
      <c r="P101" s="125">
        <v>1</v>
      </c>
      <c r="Q101" s="125">
        <v>1</v>
      </c>
      <c r="R101" s="125" t="s">
        <v>4</v>
      </c>
      <c r="S101" s="125" t="s">
        <v>4</v>
      </c>
      <c r="T101" s="125">
        <v>0</v>
      </c>
      <c r="U101" s="125">
        <v>1</v>
      </c>
      <c r="V101" s="125" t="s">
        <v>4</v>
      </c>
      <c r="W101" s="125">
        <v>0</v>
      </c>
      <c r="X101" s="125" t="s">
        <v>4</v>
      </c>
      <c r="Y101" s="125">
        <v>1</v>
      </c>
      <c r="Z101" s="125">
        <v>1</v>
      </c>
      <c r="AA101" s="125" t="s">
        <v>4</v>
      </c>
      <c r="AB101" s="125" t="s">
        <v>4</v>
      </c>
      <c r="AC101" s="125">
        <v>1</v>
      </c>
      <c r="AD101" s="125">
        <v>1</v>
      </c>
      <c r="AE101" s="125">
        <v>1</v>
      </c>
      <c r="AF101" s="125">
        <v>0</v>
      </c>
      <c r="AG101" s="50" t="s">
        <v>4</v>
      </c>
    </row>
    <row r="102" spans="1:33" x14ac:dyDescent="0.25">
      <c r="A102" s="127">
        <v>6115</v>
      </c>
      <c r="B102" s="123">
        <v>2.9333333333333331</v>
      </c>
      <c r="C102" s="123">
        <v>2.3333333333333335</v>
      </c>
      <c r="D102" s="123">
        <v>2.4</v>
      </c>
      <c r="E102" s="123">
        <v>2.2000000000000002</v>
      </c>
      <c r="F102" s="124"/>
      <c r="G102" s="50"/>
      <c r="H102" s="125" t="s">
        <v>86</v>
      </c>
      <c r="I102" s="163"/>
      <c r="J102" s="49">
        <v>0</v>
      </c>
      <c r="K102" s="125">
        <v>0</v>
      </c>
      <c r="L102" s="125">
        <v>1</v>
      </c>
      <c r="M102" s="125">
        <v>1</v>
      </c>
      <c r="N102" s="125">
        <v>1</v>
      </c>
      <c r="O102" s="125">
        <v>1</v>
      </c>
      <c r="P102" s="125">
        <v>1</v>
      </c>
      <c r="Q102" s="125">
        <v>2</v>
      </c>
      <c r="R102" s="125">
        <v>0</v>
      </c>
      <c r="S102" s="125">
        <v>1</v>
      </c>
      <c r="T102" s="125">
        <v>1</v>
      </c>
      <c r="U102" s="125">
        <v>0</v>
      </c>
      <c r="V102" s="125">
        <v>0</v>
      </c>
      <c r="W102" s="125">
        <v>0</v>
      </c>
      <c r="X102" s="125">
        <v>1</v>
      </c>
      <c r="Y102" s="125">
        <v>1</v>
      </c>
      <c r="Z102" s="125">
        <v>1</v>
      </c>
      <c r="AA102" s="125">
        <v>1</v>
      </c>
      <c r="AB102" s="125">
        <v>1</v>
      </c>
      <c r="AC102" s="125">
        <v>0</v>
      </c>
      <c r="AD102" s="125">
        <v>0</v>
      </c>
      <c r="AE102" s="125">
        <v>0</v>
      </c>
      <c r="AF102" s="125" t="s">
        <v>4</v>
      </c>
      <c r="AG102" s="50" t="s">
        <v>4</v>
      </c>
    </row>
    <row r="103" spans="1:33" x14ac:dyDescent="0.25">
      <c r="A103" s="127">
        <v>6116</v>
      </c>
      <c r="B103" s="123">
        <v>2.2857142857142856</v>
      </c>
      <c r="C103" s="123">
        <v>2.2666666666666666</v>
      </c>
      <c r="D103" s="123">
        <v>2.6666666666666665</v>
      </c>
      <c r="E103" s="123">
        <v>2.1428571428571428</v>
      </c>
      <c r="F103" s="125" t="s">
        <v>86</v>
      </c>
      <c r="G103" s="50"/>
      <c r="H103" s="125" t="s">
        <v>86</v>
      </c>
      <c r="I103" s="163"/>
      <c r="J103" s="49">
        <v>1</v>
      </c>
      <c r="K103" s="125">
        <v>1</v>
      </c>
      <c r="L103" s="125">
        <v>1</v>
      </c>
      <c r="M103" s="125">
        <v>1</v>
      </c>
      <c r="N103" s="125">
        <v>1</v>
      </c>
      <c r="O103" s="125">
        <v>1</v>
      </c>
      <c r="P103" s="125">
        <v>1</v>
      </c>
      <c r="Q103" s="125">
        <v>2</v>
      </c>
      <c r="R103" s="125">
        <v>0</v>
      </c>
      <c r="S103" s="125">
        <v>1</v>
      </c>
      <c r="T103" s="125">
        <v>1</v>
      </c>
      <c r="U103" s="125">
        <v>1</v>
      </c>
      <c r="V103" s="125">
        <v>1</v>
      </c>
      <c r="W103" s="125">
        <v>0</v>
      </c>
      <c r="X103" s="125">
        <v>1</v>
      </c>
      <c r="Y103" s="125">
        <v>1</v>
      </c>
      <c r="Z103" s="125">
        <v>1</v>
      </c>
      <c r="AA103" s="125">
        <v>1</v>
      </c>
      <c r="AB103" s="125">
        <v>1</v>
      </c>
      <c r="AC103" s="125">
        <v>1</v>
      </c>
      <c r="AD103" s="125">
        <v>1</v>
      </c>
      <c r="AE103" s="125">
        <v>1</v>
      </c>
      <c r="AF103" s="125" t="s">
        <v>4</v>
      </c>
      <c r="AG103" s="50">
        <v>1</v>
      </c>
    </row>
    <row r="104" spans="1:33" x14ac:dyDescent="0.25">
      <c r="A104" s="127">
        <v>6118</v>
      </c>
      <c r="B104" s="123">
        <v>2.1333333333333333</v>
      </c>
      <c r="C104" s="123">
        <v>3.2</v>
      </c>
      <c r="D104" s="123">
        <v>3</v>
      </c>
      <c r="E104" s="123">
        <v>4.1428571428571432</v>
      </c>
      <c r="F104" s="124"/>
      <c r="G104" s="50"/>
      <c r="H104" s="125"/>
      <c r="I104" s="163"/>
      <c r="J104" s="49">
        <v>1</v>
      </c>
      <c r="K104" s="125">
        <v>1</v>
      </c>
      <c r="L104" s="125">
        <v>1</v>
      </c>
      <c r="M104" s="125">
        <v>1</v>
      </c>
      <c r="N104" s="125">
        <v>1</v>
      </c>
      <c r="O104" s="125">
        <v>1</v>
      </c>
      <c r="P104" s="125">
        <v>1</v>
      </c>
      <c r="Q104" s="125">
        <v>2</v>
      </c>
      <c r="R104" s="125">
        <v>0</v>
      </c>
      <c r="S104" s="125">
        <v>1</v>
      </c>
      <c r="T104" s="125">
        <v>1</v>
      </c>
      <c r="U104" s="125">
        <v>1</v>
      </c>
      <c r="V104" s="125">
        <v>1</v>
      </c>
      <c r="W104" s="125">
        <v>0</v>
      </c>
      <c r="X104" s="125">
        <v>0</v>
      </c>
      <c r="Y104" s="125">
        <v>0</v>
      </c>
      <c r="Z104" s="125">
        <v>0</v>
      </c>
      <c r="AA104" s="125">
        <v>0</v>
      </c>
      <c r="AB104" s="125">
        <v>0</v>
      </c>
      <c r="AC104" s="125">
        <v>0</v>
      </c>
      <c r="AD104" s="125">
        <v>0</v>
      </c>
      <c r="AE104" s="125">
        <v>0</v>
      </c>
      <c r="AF104" s="125" t="s">
        <v>4</v>
      </c>
      <c r="AG104" s="50">
        <v>0</v>
      </c>
    </row>
    <row r="105" spans="1:33" x14ac:dyDescent="0.25">
      <c r="A105" s="127">
        <v>6120</v>
      </c>
      <c r="B105" s="123">
        <v>2.1333333333333333</v>
      </c>
      <c r="C105" s="123">
        <v>3.8666666666666667</v>
      </c>
      <c r="D105" s="123">
        <v>3.4615384615384617</v>
      </c>
      <c r="E105" s="123">
        <v>3.1428571428571428</v>
      </c>
      <c r="F105" s="124"/>
      <c r="G105" s="50"/>
      <c r="H105" s="125"/>
      <c r="I105" s="163"/>
      <c r="J105" s="49">
        <v>1</v>
      </c>
      <c r="K105" s="125">
        <v>2</v>
      </c>
      <c r="L105" s="125">
        <v>1</v>
      </c>
      <c r="M105" s="125">
        <v>0</v>
      </c>
      <c r="N105" s="125">
        <v>1</v>
      </c>
      <c r="O105" s="125" t="s">
        <v>4</v>
      </c>
      <c r="P105" s="125">
        <v>0</v>
      </c>
      <c r="Q105" s="125">
        <v>1</v>
      </c>
      <c r="R105" s="125">
        <v>1</v>
      </c>
      <c r="S105" s="125">
        <v>0</v>
      </c>
      <c r="T105" s="125">
        <v>0</v>
      </c>
      <c r="U105" s="125">
        <v>0</v>
      </c>
      <c r="V105" s="125">
        <v>0</v>
      </c>
      <c r="W105" s="125">
        <v>1</v>
      </c>
      <c r="X105" s="125">
        <v>1</v>
      </c>
      <c r="Y105" s="125">
        <v>1</v>
      </c>
      <c r="Z105" s="125">
        <v>1</v>
      </c>
      <c r="AA105" s="125">
        <v>1</v>
      </c>
      <c r="AB105" s="125">
        <v>1</v>
      </c>
      <c r="AC105" s="125">
        <v>0</v>
      </c>
      <c r="AD105" s="125">
        <v>0</v>
      </c>
      <c r="AE105" s="125">
        <v>0</v>
      </c>
      <c r="AF105" s="125" t="s">
        <v>4</v>
      </c>
      <c r="AG105" s="50">
        <v>0</v>
      </c>
    </row>
    <row r="106" spans="1:33" x14ac:dyDescent="0.25">
      <c r="A106" s="127">
        <v>6121</v>
      </c>
      <c r="B106" s="123">
        <v>3.3846153846153846</v>
      </c>
      <c r="C106" s="123">
        <v>3.2307692307692308</v>
      </c>
      <c r="D106" s="123">
        <v>3.0769230769230771</v>
      </c>
      <c r="E106" s="123">
        <v>3.0769230769230771</v>
      </c>
      <c r="F106" s="124"/>
      <c r="G106" s="50"/>
      <c r="H106" s="125"/>
      <c r="I106" s="163"/>
      <c r="J106" s="49">
        <v>0</v>
      </c>
      <c r="K106" s="125">
        <v>0</v>
      </c>
      <c r="L106" s="125">
        <v>1</v>
      </c>
      <c r="M106" s="125">
        <v>0</v>
      </c>
      <c r="N106" s="125">
        <v>1</v>
      </c>
      <c r="O106" s="125">
        <v>0</v>
      </c>
      <c r="P106" s="125">
        <v>0</v>
      </c>
      <c r="Q106" s="125">
        <v>1</v>
      </c>
      <c r="R106" s="125">
        <v>1</v>
      </c>
      <c r="S106" s="125">
        <v>0</v>
      </c>
      <c r="T106" s="125">
        <v>0</v>
      </c>
      <c r="U106" s="125">
        <v>0</v>
      </c>
      <c r="V106" s="125">
        <v>0</v>
      </c>
      <c r="W106" s="125">
        <v>1</v>
      </c>
      <c r="X106" s="125">
        <v>1</v>
      </c>
      <c r="Y106" s="125">
        <v>1</v>
      </c>
      <c r="Z106" s="125">
        <v>1</v>
      </c>
      <c r="AA106" s="125">
        <v>1</v>
      </c>
      <c r="AB106" s="125">
        <v>1</v>
      </c>
      <c r="AC106" s="125">
        <v>1</v>
      </c>
      <c r="AD106" s="125">
        <v>1</v>
      </c>
      <c r="AE106" s="125">
        <v>1</v>
      </c>
      <c r="AF106" s="125" t="s">
        <v>4</v>
      </c>
      <c r="AG106" s="50">
        <v>1</v>
      </c>
    </row>
    <row r="107" spans="1:33" x14ac:dyDescent="0.25">
      <c r="A107" s="127">
        <v>6122</v>
      </c>
      <c r="B107" s="123">
        <v>3</v>
      </c>
      <c r="C107" s="123">
        <v>3.7333333333333334</v>
      </c>
      <c r="D107" s="123">
        <v>3.3333333333333335</v>
      </c>
      <c r="E107" s="123">
        <v>4.2666666666666666</v>
      </c>
      <c r="F107" s="124"/>
      <c r="G107" s="50"/>
      <c r="H107" s="125"/>
      <c r="I107" s="163"/>
      <c r="J107" s="49">
        <v>0</v>
      </c>
      <c r="K107" s="125">
        <v>0</v>
      </c>
      <c r="L107" s="125">
        <v>0</v>
      </c>
      <c r="M107" s="125">
        <v>0</v>
      </c>
      <c r="N107" s="125">
        <v>0</v>
      </c>
      <c r="O107" s="125">
        <v>0</v>
      </c>
      <c r="P107" s="125">
        <v>0</v>
      </c>
      <c r="Q107" s="125">
        <v>1</v>
      </c>
      <c r="R107" s="125">
        <v>0</v>
      </c>
      <c r="S107" s="125">
        <v>1</v>
      </c>
      <c r="T107" s="125">
        <v>1</v>
      </c>
      <c r="U107" s="125">
        <v>1</v>
      </c>
      <c r="V107" s="125">
        <v>1</v>
      </c>
      <c r="W107" s="125">
        <v>0</v>
      </c>
      <c r="X107" s="125">
        <v>1</v>
      </c>
      <c r="Y107" s="125">
        <v>1</v>
      </c>
      <c r="Z107" s="125">
        <v>1</v>
      </c>
      <c r="AA107" s="125">
        <v>1</v>
      </c>
      <c r="AB107" s="125">
        <v>1</v>
      </c>
      <c r="AC107" s="125">
        <v>1</v>
      </c>
      <c r="AD107" s="125">
        <v>1</v>
      </c>
      <c r="AE107" s="125">
        <v>1</v>
      </c>
      <c r="AF107" s="125" t="s">
        <v>4</v>
      </c>
      <c r="AG107" s="50">
        <v>1</v>
      </c>
    </row>
    <row r="108" spans="1:33" x14ac:dyDescent="0.25">
      <c r="A108" s="127">
        <v>6123</v>
      </c>
      <c r="B108" s="123">
        <v>2.0666666666666669</v>
      </c>
      <c r="C108" s="123">
        <v>3.7222222222222223</v>
      </c>
      <c r="D108" s="123">
        <v>3.6</v>
      </c>
      <c r="E108" s="123">
        <v>3.4</v>
      </c>
      <c r="F108" s="124"/>
      <c r="G108" s="50"/>
      <c r="H108" s="125"/>
      <c r="I108" s="163" t="s">
        <v>86</v>
      </c>
      <c r="J108" s="49">
        <v>1</v>
      </c>
      <c r="K108" s="125">
        <v>1</v>
      </c>
      <c r="L108" s="125">
        <v>0</v>
      </c>
      <c r="M108" s="125">
        <v>1</v>
      </c>
      <c r="N108" s="125">
        <v>0</v>
      </c>
      <c r="O108" s="125">
        <v>1</v>
      </c>
      <c r="P108" s="125">
        <v>1</v>
      </c>
      <c r="Q108" s="125">
        <v>1</v>
      </c>
      <c r="R108" s="125">
        <v>0</v>
      </c>
      <c r="S108" s="125">
        <v>1</v>
      </c>
      <c r="T108" s="125">
        <v>1</v>
      </c>
      <c r="U108" s="125">
        <v>1</v>
      </c>
      <c r="V108" s="125">
        <v>1</v>
      </c>
      <c r="W108" s="125">
        <v>0</v>
      </c>
      <c r="X108" s="125">
        <v>1</v>
      </c>
      <c r="Y108" s="125">
        <v>1</v>
      </c>
      <c r="Z108" s="125">
        <v>1</v>
      </c>
      <c r="AA108" s="125">
        <v>1</v>
      </c>
      <c r="AB108" s="125">
        <v>1</v>
      </c>
      <c r="AC108" s="125">
        <v>1</v>
      </c>
      <c r="AD108" s="125">
        <v>1</v>
      </c>
      <c r="AE108" s="125">
        <v>1</v>
      </c>
      <c r="AF108" s="125" t="s">
        <v>4</v>
      </c>
      <c r="AG108" s="50">
        <v>0</v>
      </c>
    </row>
    <row r="109" spans="1:33" x14ac:dyDescent="0.25">
      <c r="A109" s="127">
        <v>6124</v>
      </c>
      <c r="B109" s="123">
        <v>1.4166666666666667</v>
      </c>
      <c r="C109" s="123">
        <v>3.6666666666666665</v>
      </c>
      <c r="D109" s="123">
        <v>2.8181818181818183</v>
      </c>
      <c r="E109" s="123">
        <v>2.3076923076923075</v>
      </c>
      <c r="F109" s="124"/>
      <c r="G109" s="50"/>
      <c r="H109" s="125"/>
      <c r="I109" s="163"/>
      <c r="J109" s="49" t="s">
        <v>4</v>
      </c>
      <c r="K109" s="125">
        <v>1</v>
      </c>
      <c r="L109" s="125" t="s">
        <v>4</v>
      </c>
      <c r="M109" s="125">
        <v>0</v>
      </c>
      <c r="N109" s="125" t="s">
        <v>4</v>
      </c>
      <c r="O109" s="125">
        <v>1</v>
      </c>
      <c r="P109" s="125">
        <v>1</v>
      </c>
      <c r="Q109" s="125">
        <v>2</v>
      </c>
      <c r="R109" s="125" t="s">
        <v>4</v>
      </c>
      <c r="S109" s="125" t="s">
        <v>4</v>
      </c>
      <c r="T109" s="125">
        <v>1</v>
      </c>
      <c r="U109" s="125" t="s">
        <v>4</v>
      </c>
      <c r="V109" s="125">
        <v>1</v>
      </c>
      <c r="W109" s="125" t="s">
        <v>4</v>
      </c>
      <c r="X109" s="125" t="s">
        <v>4</v>
      </c>
      <c r="Y109" s="125" t="s">
        <v>4</v>
      </c>
      <c r="Z109" s="125" t="s">
        <v>4</v>
      </c>
      <c r="AA109" s="125">
        <v>0</v>
      </c>
      <c r="AB109" s="125" t="s">
        <v>4</v>
      </c>
      <c r="AC109" s="125">
        <v>0</v>
      </c>
      <c r="AD109" s="125">
        <v>0</v>
      </c>
      <c r="AE109" s="125" t="s">
        <v>4</v>
      </c>
      <c r="AF109" s="125" t="s">
        <v>4</v>
      </c>
      <c r="AG109" s="50" t="s">
        <v>4</v>
      </c>
    </row>
    <row r="110" spans="1:33" x14ac:dyDescent="0.25">
      <c r="A110" s="127">
        <v>6126</v>
      </c>
      <c r="B110" s="123">
        <v>2</v>
      </c>
      <c r="C110" s="123">
        <v>2.1333333333333333</v>
      </c>
      <c r="D110" s="123">
        <v>2.1333333333333333</v>
      </c>
      <c r="E110" s="123">
        <v>2</v>
      </c>
      <c r="F110" s="125" t="s">
        <v>86</v>
      </c>
      <c r="G110" s="50"/>
      <c r="H110" s="125" t="s">
        <v>86</v>
      </c>
      <c r="I110" s="163"/>
      <c r="J110" s="49">
        <v>1</v>
      </c>
      <c r="K110" s="125">
        <v>1</v>
      </c>
      <c r="L110" s="125" t="s">
        <v>4</v>
      </c>
      <c r="M110" s="125">
        <v>1</v>
      </c>
      <c r="N110" s="125" t="s">
        <v>4</v>
      </c>
      <c r="O110" s="125">
        <v>1</v>
      </c>
      <c r="P110" s="125">
        <v>1</v>
      </c>
      <c r="Q110" s="125">
        <v>2</v>
      </c>
      <c r="R110" s="125" t="s">
        <v>4</v>
      </c>
      <c r="S110" s="125" t="s">
        <v>4</v>
      </c>
      <c r="T110" s="125" t="s">
        <v>4</v>
      </c>
      <c r="U110" s="125" t="s">
        <v>4</v>
      </c>
      <c r="V110" s="125">
        <v>1</v>
      </c>
      <c r="W110" s="125" t="s">
        <v>4</v>
      </c>
      <c r="X110" s="125" t="s">
        <v>4</v>
      </c>
      <c r="Y110" s="125" t="s">
        <v>4</v>
      </c>
      <c r="Z110" s="125" t="s">
        <v>4</v>
      </c>
      <c r="AA110" s="125">
        <v>0</v>
      </c>
      <c r="AB110" s="125" t="s">
        <v>4</v>
      </c>
      <c r="AC110" s="125">
        <v>0</v>
      </c>
      <c r="AD110" s="125">
        <v>0</v>
      </c>
      <c r="AE110" s="125" t="s">
        <v>4</v>
      </c>
      <c r="AF110" s="125" t="s">
        <v>4</v>
      </c>
      <c r="AG110" s="50" t="s">
        <v>4</v>
      </c>
    </row>
    <row r="111" spans="1:33" x14ac:dyDescent="0.25">
      <c r="A111" s="127">
        <v>6128</v>
      </c>
      <c r="B111" s="123">
        <v>3.4666666666666668</v>
      </c>
      <c r="C111" s="123">
        <v>3.6666666666666665</v>
      </c>
      <c r="D111" s="123">
        <v>3.6428571428571428</v>
      </c>
      <c r="E111" s="123">
        <v>3.9333333333333331</v>
      </c>
      <c r="F111" s="124"/>
      <c r="G111" s="50"/>
      <c r="H111" s="125"/>
      <c r="I111" s="163"/>
      <c r="J111" s="49">
        <v>0</v>
      </c>
      <c r="K111" s="125">
        <v>0</v>
      </c>
      <c r="L111" s="125">
        <v>1</v>
      </c>
      <c r="M111" s="125">
        <v>0</v>
      </c>
      <c r="N111" s="125">
        <v>1</v>
      </c>
      <c r="O111" s="125">
        <v>0</v>
      </c>
      <c r="P111" s="125">
        <v>0</v>
      </c>
      <c r="Q111" s="125">
        <v>1</v>
      </c>
      <c r="R111" s="125">
        <v>1</v>
      </c>
      <c r="S111" s="125">
        <v>0</v>
      </c>
      <c r="T111" s="125">
        <v>0</v>
      </c>
      <c r="U111" s="125">
        <v>0</v>
      </c>
      <c r="V111" s="125">
        <v>0</v>
      </c>
      <c r="W111" s="125">
        <v>1</v>
      </c>
      <c r="X111" s="125">
        <v>1</v>
      </c>
      <c r="Y111" s="125">
        <v>1</v>
      </c>
      <c r="Z111" s="125">
        <v>1</v>
      </c>
      <c r="AA111" s="125">
        <v>1</v>
      </c>
      <c r="AB111" s="125">
        <v>1</v>
      </c>
      <c r="AC111" s="125">
        <v>1</v>
      </c>
      <c r="AD111" s="125">
        <v>1</v>
      </c>
      <c r="AE111" s="125">
        <v>1</v>
      </c>
      <c r="AF111" s="125" t="s">
        <v>4</v>
      </c>
      <c r="AG111" s="50">
        <v>0</v>
      </c>
    </row>
    <row r="112" spans="1:33" x14ac:dyDescent="0.25">
      <c r="A112" s="127">
        <v>6129</v>
      </c>
      <c r="B112" s="123">
        <v>1.5833333333333333</v>
      </c>
      <c r="C112" s="123">
        <v>3.1333333333333333</v>
      </c>
      <c r="D112" s="123">
        <v>3.0666666666666669</v>
      </c>
      <c r="E112" s="123">
        <v>4.5</v>
      </c>
      <c r="F112" s="124"/>
      <c r="G112" s="50"/>
      <c r="H112" s="125"/>
      <c r="I112" s="163"/>
      <c r="J112" s="49">
        <v>1</v>
      </c>
      <c r="K112" s="125">
        <v>2</v>
      </c>
      <c r="L112" s="125">
        <v>1</v>
      </c>
      <c r="M112" s="125">
        <v>0</v>
      </c>
      <c r="N112" s="125">
        <v>1</v>
      </c>
      <c r="O112" s="125">
        <v>0</v>
      </c>
      <c r="P112" s="125">
        <v>0</v>
      </c>
      <c r="Q112" s="125">
        <v>1</v>
      </c>
      <c r="R112" s="125">
        <v>0</v>
      </c>
      <c r="S112" s="125">
        <v>0</v>
      </c>
      <c r="T112" s="125">
        <v>0</v>
      </c>
      <c r="U112" s="125">
        <v>0</v>
      </c>
      <c r="V112" s="125">
        <v>0</v>
      </c>
      <c r="W112" s="125">
        <v>0</v>
      </c>
      <c r="X112" s="125">
        <v>1</v>
      </c>
      <c r="Y112" s="125">
        <v>1</v>
      </c>
      <c r="Z112" s="125">
        <v>1</v>
      </c>
      <c r="AA112" s="125">
        <v>1</v>
      </c>
      <c r="AB112" s="125">
        <v>1</v>
      </c>
      <c r="AC112" s="125">
        <v>1</v>
      </c>
      <c r="AD112" s="125">
        <v>1</v>
      </c>
      <c r="AE112" s="125">
        <v>1</v>
      </c>
      <c r="AF112" s="125" t="s">
        <v>4</v>
      </c>
      <c r="AG112" s="50">
        <v>1</v>
      </c>
    </row>
    <row r="113" spans="1:33" x14ac:dyDescent="0.25">
      <c r="A113" s="127">
        <v>6131</v>
      </c>
      <c r="B113" s="123">
        <v>2.2666666666666666</v>
      </c>
      <c r="C113" s="123">
        <v>3</v>
      </c>
      <c r="D113" s="123">
        <v>3.1333333333333333</v>
      </c>
      <c r="E113" s="123">
        <v>3.9333333333333331</v>
      </c>
      <c r="F113" s="124"/>
      <c r="G113" s="50"/>
      <c r="H113" s="125"/>
      <c r="I113" s="163"/>
      <c r="J113" s="49">
        <v>1</v>
      </c>
      <c r="K113" s="125">
        <v>1</v>
      </c>
      <c r="L113" s="125">
        <v>1</v>
      </c>
      <c r="M113" s="125">
        <v>0</v>
      </c>
      <c r="N113" s="125" t="s">
        <v>4</v>
      </c>
      <c r="O113" s="125">
        <v>0</v>
      </c>
      <c r="P113" s="125">
        <v>0</v>
      </c>
      <c r="Q113" s="125">
        <v>1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5">
        <v>0</v>
      </c>
      <c r="AB113" s="125">
        <v>0</v>
      </c>
      <c r="AC113" s="125">
        <v>0</v>
      </c>
      <c r="AD113" s="125">
        <v>0</v>
      </c>
      <c r="AE113" s="125">
        <v>0</v>
      </c>
      <c r="AF113" s="125" t="s">
        <v>4</v>
      </c>
      <c r="AG113" s="50">
        <v>0</v>
      </c>
    </row>
    <row r="114" spans="1:33" x14ac:dyDescent="0.25">
      <c r="A114" s="127">
        <v>6132</v>
      </c>
      <c r="B114" s="123">
        <v>1.8</v>
      </c>
      <c r="C114" s="123">
        <v>3.1428571428571428</v>
      </c>
      <c r="D114" s="123">
        <v>3</v>
      </c>
      <c r="E114" s="123">
        <v>3.3076923076923075</v>
      </c>
      <c r="F114" s="124"/>
      <c r="G114" s="50"/>
      <c r="H114" s="125"/>
      <c r="I114" s="163"/>
      <c r="J114" s="49">
        <v>1</v>
      </c>
      <c r="K114" s="125">
        <v>1</v>
      </c>
      <c r="L114" s="125">
        <v>0</v>
      </c>
      <c r="M114" s="125">
        <v>1</v>
      </c>
      <c r="N114" s="125">
        <v>0</v>
      </c>
      <c r="O114" s="125">
        <v>1</v>
      </c>
      <c r="P114" s="125">
        <v>1</v>
      </c>
      <c r="Q114" s="125">
        <v>2</v>
      </c>
      <c r="R114" s="125">
        <v>0</v>
      </c>
      <c r="S114" s="125">
        <v>1</v>
      </c>
      <c r="T114" s="125">
        <v>1</v>
      </c>
      <c r="U114" s="125">
        <v>1</v>
      </c>
      <c r="V114" s="125">
        <v>1</v>
      </c>
      <c r="W114" s="125">
        <v>0</v>
      </c>
      <c r="X114" s="125">
        <v>1</v>
      </c>
      <c r="Y114" s="125">
        <v>1</v>
      </c>
      <c r="Z114" s="125">
        <v>1</v>
      </c>
      <c r="AA114" s="125">
        <v>1</v>
      </c>
      <c r="AB114" s="125">
        <v>1</v>
      </c>
      <c r="AC114" s="125">
        <v>1</v>
      </c>
      <c r="AD114" s="125">
        <v>1</v>
      </c>
      <c r="AE114" s="125">
        <v>1</v>
      </c>
      <c r="AF114" s="125" t="s">
        <v>4</v>
      </c>
      <c r="AG114" s="50">
        <v>1</v>
      </c>
    </row>
    <row r="115" spans="1:33" x14ac:dyDescent="0.25">
      <c r="A115" s="127">
        <v>6134</v>
      </c>
      <c r="B115" s="123">
        <v>2</v>
      </c>
      <c r="C115" s="123">
        <v>2.8461538461538463</v>
      </c>
      <c r="D115" s="123">
        <v>3.2</v>
      </c>
      <c r="E115" s="123">
        <v>3.0769230769230771</v>
      </c>
      <c r="F115" s="124"/>
      <c r="G115" s="50"/>
      <c r="H115" s="125"/>
      <c r="I115" s="163"/>
      <c r="J115" s="49" t="s">
        <v>4</v>
      </c>
      <c r="K115" s="125">
        <v>0</v>
      </c>
      <c r="L115" s="125">
        <v>1</v>
      </c>
      <c r="M115" s="125">
        <v>1</v>
      </c>
      <c r="N115" s="125">
        <v>1</v>
      </c>
      <c r="O115" s="125">
        <v>1</v>
      </c>
      <c r="P115" s="125">
        <v>0</v>
      </c>
      <c r="Q115" s="125">
        <v>1</v>
      </c>
      <c r="R115" s="125">
        <v>0</v>
      </c>
      <c r="S115" s="125">
        <v>0</v>
      </c>
      <c r="T115" s="125">
        <v>1</v>
      </c>
      <c r="U115" s="125" t="s">
        <v>4</v>
      </c>
      <c r="V115" s="125">
        <v>0</v>
      </c>
      <c r="W115" s="125">
        <v>0</v>
      </c>
      <c r="X115" s="125">
        <v>0</v>
      </c>
      <c r="Y115" s="125">
        <v>0</v>
      </c>
      <c r="Z115" s="125">
        <v>0</v>
      </c>
      <c r="AA115" s="125">
        <v>0</v>
      </c>
      <c r="AB115" s="125">
        <v>0</v>
      </c>
      <c r="AC115" s="125">
        <v>1</v>
      </c>
      <c r="AD115" s="125">
        <v>1</v>
      </c>
      <c r="AE115" s="125">
        <v>0</v>
      </c>
      <c r="AF115" s="125" t="s">
        <v>4</v>
      </c>
      <c r="AG115" s="50">
        <v>1</v>
      </c>
    </row>
    <row r="116" spans="1:33" x14ac:dyDescent="0.25">
      <c r="A116" s="127">
        <v>6135</v>
      </c>
      <c r="B116" s="123">
        <v>2.3333333333333335</v>
      </c>
      <c r="C116" s="123">
        <v>2.9285714285714284</v>
      </c>
      <c r="D116" s="123">
        <v>2.9230769230769229</v>
      </c>
      <c r="E116" s="123">
        <v>2.7857142857142856</v>
      </c>
      <c r="F116" s="125" t="s">
        <v>86</v>
      </c>
      <c r="G116" s="50"/>
      <c r="H116" s="125"/>
      <c r="I116" s="163"/>
      <c r="J116" s="49">
        <v>1</v>
      </c>
      <c r="K116" s="125">
        <v>1</v>
      </c>
      <c r="L116" s="125">
        <v>1</v>
      </c>
      <c r="M116" s="125">
        <v>1</v>
      </c>
      <c r="N116" s="125">
        <v>1</v>
      </c>
      <c r="O116" s="125">
        <v>1</v>
      </c>
      <c r="P116" s="125">
        <v>1</v>
      </c>
      <c r="Q116" s="125">
        <v>2</v>
      </c>
      <c r="R116" s="125">
        <v>0</v>
      </c>
      <c r="S116" s="125">
        <v>1</v>
      </c>
      <c r="T116" s="125">
        <v>1</v>
      </c>
      <c r="U116" s="125">
        <v>1</v>
      </c>
      <c r="V116" s="125">
        <v>1</v>
      </c>
      <c r="W116" s="125">
        <v>0</v>
      </c>
      <c r="X116" s="125">
        <v>1</v>
      </c>
      <c r="Y116" s="125">
        <v>1</v>
      </c>
      <c r="Z116" s="125">
        <v>1</v>
      </c>
      <c r="AA116" s="125">
        <v>1</v>
      </c>
      <c r="AB116" s="125">
        <v>1</v>
      </c>
      <c r="AC116" s="125">
        <v>0</v>
      </c>
      <c r="AD116" s="125">
        <v>0</v>
      </c>
      <c r="AE116" s="125">
        <v>0</v>
      </c>
      <c r="AF116" s="125" t="s">
        <v>4</v>
      </c>
      <c r="AG116" s="50">
        <v>1</v>
      </c>
    </row>
    <row r="117" spans="1:33" x14ac:dyDescent="0.25">
      <c r="A117" s="127">
        <v>6136</v>
      </c>
      <c r="B117" s="123">
        <v>1.8461538461538463</v>
      </c>
      <c r="C117" s="123">
        <v>2.2307692307692308</v>
      </c>
      <c r="D117" s="123">
        <v>2.3571428571428572</v>
      </c>
      <c r="E117" s="123">
        <v>3</v>
      </c>
      <c r="F117" s="125" t="s">
        <v>86</v>
      </c>
      <c r="G117" s="50"/>
      <c r="H117" s="125" t="s">
        <v>86</v>
      </c>
      <c r="I117" s="163"/>
      <c r="J117" s="49">
        <v>1</v>
      </c>
      <c r="K117" s="125">
        <v>1</v>
      </c>
      <c r="L117" s="125">
        <v>1</v>
      </c>
      <c r="M117" s="125">
        <v>1</v>
      </c>
      <c r="N117" s="125">
        <v>1</v>
      </c>
      <c r="O117" s="125">
        <v>1</v>
      </c>
      <c r="P117" s="125">
        <v>1</v>
      </c>
      <c r="Q117" s="125">
        <v>2</v>
      </c>
      <c r="R117" s="125">
        <v>0</v>
      </c>
      <c r="S117" s="125">
        <v>1</v>
      </c>
      <c r="T117" s="125">
        <v>1</v>
      </c>
      <c r="U117" s="125">
        <v>1</v>
      </c>
      <c r="V117" s="125">
        <v>1</v>
      </c>
      <c r="W117" s="125">
        <v>0</v>
      </c>
      <c r="X117" s="125">
        <v>0</v>
      </c>
      <c r="Y117" s="125">
        <v>0</v>
      </c>
      <c r="Z117" s="125">
        <v>0</v>
      </c>
      <c r="AA117" s="125">
        <v>0</v>
      </c>
      <c r="AB117" s="125">
        <v>0</v>
      </c>
      <c r="AC117" s="125">
        <v>1</v>
      </c>
      <c r="AD117" s="125">
        <v>1</v>
      </c>
      <c r="AE117" s="125">
        <v>1</v>
      </c>
      <c r="AF117" s="125" t="s">
        <v>4</v>
      </c>
      <c r="AG117" s="50">
        <v>1</v>
      </c>
    </row>
    <row r="118" spans="1:33" x14ac:dyDescent="0.25">
      <c r="A118" s="127">
        <v>6137</v>
      </c>
      <c r="B118" s="123">
        <v>2.2307692307692308</v>
      </c>
      <c r="C118" s="123">
        <v>3.5</v>
      </c>
      <c r="D118" s="123">
        <v>3</v>
      </c>
      <c r="E118" s="123">
        <v>4.2727272727272725</v>
      </c>
      <c r="F118" s="124"/>
      <c r="G118" s="50"/>
      <c r="H118" s="125"/>
      <c r="I118" s="163"/>
      <c r="J118" s="49">
        <v>1</v>
      </c>
      <c r="K118" s="125">
        <v>1</v>
      </c>
      <c r="L118" s="125">
        <v>1</v>
      </c>
      <c r="M118" s="125">
        <v>0</v>
      </c>
      <c r="N118" s="125">
        <v>1</v>
      </c>
      <c r="O118" s="125">
        <v>0</v>
      </c>
      <c r="P118" s="125">
        <v>0</v>
      </c>
      <c r="Q118" s="125">
        <v>1</v>
      </c>
      <c r="R118" s="125">
        <v>0</v>
      </c>
      <c r="S118" s="125">
        <v>0</v>
      </c>
      <c r="T118" s="125">
        <v>0</v>
      </c>
      <c r="U118" s="125">
        <v>0</v>
      </c>
      <c r="V118" s="125">
        <v>0</v>
      </c>
      <c r="W118" s="125">
        <v>0</v>
      </c>
      <c r="X118" s="125">
        <v>0</v>
      </c>
      <c r="Y118" s="125">
        <v>0</v>
      </c>
      <c r="Z118" s="125">
        <v>0</v>
      </c>
      <c r="AA118" s="125">
        <v>0</v>
      </c>
      <c r="AB118" s="125">
        <v>0</v>
      </c>
      <c r="AC118" s="125">
        <v>1</v>
      </c>
      <c r="AD118" s="125">
        <v>1</v>
      </c>
      <c r="AE118" s="125">
        <v>1</v>
      </c>
      <c r="AF118" s="125" t="s">
        <v>4</v>
      </c>
      <c r="AG118" s="50">
        <v>1</v>
      </c>
    </row>
    <row r="119" spans="1:33" x14ac:dyDescent="0.25">
      <c r="A119" s="127">
        <v>6138</v>
      </c>
      <c r="B119" s="123">
        <v>3.4615384615384617</v>
      </c>
      <c r="C119" s="123">
        <v>3.6153846153846154</v>
      </c>
      <c r="D119" s="123">
        <v>3</v>
      </c>
      <c r="E119" s="123">
        <v>3.6428571428571428</v>
      </c>
      <c r="F119" s="124"/>
      <c r="G119" s="50"/>
      <c r="H119" s="125"/>
      <c r="I119" s="163" t="s">
        <v>86</v>
      </c>
      <c r="J119" s="49">
        <v>0</v>
      </c>
      <c r="K119" s="125">
        <v>0</v>
      </c>
      <c r="L119" s="125">
        <v>0</v>
      </c>
      <c r="M119" s="125">
        <v>1</v>
      </c>
      <c r="N119" s="125">
        <v>0</v>
      </c>
      <c r="O119" s="125">
        <v>1</v>
      </c>
      <c r="P119" s="125">
        <v>1</v>
      </c>
      <c r="Q119" s="125">
        <v>1</v>
      </c>
      <c r="R119" s="125">
        <v>0</v>
      </c>
      <c r="S119" s="125">
        <v>1</v>
      </c>
      <c r="T119" s="125">
        <v>1</v>
      </c>
      <c r="U119" s="125">
        <v>1</v>
      </c>
      <c r="V119" s="125">
        <v>1</v>
      </c>
      <c r="W119" s="125">
        <v>0</v>
      </c>
      <c r="X119" s="125">
        <v>1</v>
      </c>
      <c r="Y119" s="125">
        <v>1</v>
      </c>
      <c r="Z119" s="125">
        <v>1</v>
      </c>
      <c r="AA119" s="125">
        <v>1</v>
      </c>
      <c r="AB119" s="125">
        <v>1</v>
      </c>
      <c r="AC119" s="125">
        <v>0</v>
      </c>
      <c r="AD119" s="125">
        <v>0</v>
      </c>
      <c r="AE119" s="125">
        <v>0</v>
      </c>
      <c r="AF119" s="125" t="s">
        <v>4</v>
      </c>
      <c r="AG119" s="50">
        <v>0</v>
      </c>
    </row>
    <row r="120" spans="1:33" x14ac:dyDescent="0.25">
      <c r="A120" s="127">
        <v>6139</v>
      </c>
      <c r="B120" s="123">
        <v>1.7333333333333334</v>
      </c>
      <c r="C120" s="123">
        <v>3.1333333333333333</v>
      </c>
      <c r="D120" s="123">
        <v>2.5</v>
      </c>
      <c r="E120" s="123">
        <v>2.5333333333333332</v>
      </c>
      <c r="F120" s="124"/>
      <c r="G120" s="50"/>
      <c r="H120" s="125" t="s">
        <v>86</v>
      </c>
      <c r="I120" s="163"/>
      <c r="J120" s="49">
        <v>1</v>
      </c>
      <c r="K120" s="125">
        <v>1</v>
      </c>
      <c r="L120" s="125">
        <v>0</v>
      </c>
      <c r="M120" s="125">
        <v>1</v>
      </c>
      <c r="N120" s="125">
        <v>0</v>
      </c>
      <c r="O120" s="125">
        <v>1</v>
      </c>
      <c r="P120" s="125">
        <v>1</v>
      </c>
      <c r="Q120" s="125">
        <v>2</v>
      </c>
      <c r="R120" s="125">
        <v>0</v>
      </c>
      <c r="S120" s="125">
        <v>1</v>
      </c>
      <c r="T120" s="125">
        <v>1</v>
      </c>
      <c r="U120" s="125">
        <v>1</v>
      </c>
      <c r="V120" s="125">
        <v>1</v>
      </c>
      <c r="W120" s="125">
        <v>0</v>
      </c>
      <c r="X120" s="125">
        <v>1</v>
      </c>
      <c r="Y120" s="125">
        <v>1</v>
      </c>
      <c r="Z120" s="125">
        <v>1</v>
      </c>
      <c r="AA120" s="125">
        <v>1</v>
      </c>
      <c r="AB120" s="125">
        <v>1</v>
      </c>
      <c r="AC120" s="125">
        <v>1</v>
      </c>
      <c r="AD120" s="125">
        <v>1</v>
      </c>
      <c r="AE120" s="125">
        <v>1</v>
      </c>
      <c r="AF120" s="125" t="s">
        <v>4</v>
      </c>
      <c r="AG120" s="50">
        <v>0</v>
      </c>
    </row>
    <row r="121" spans="1:33" x14ac:dyDescent="0.25">
      <c r="A121" s="127">
        <v>6140</v>
      </c>
      <c r="B121" s="123">
        <v>2.0666666666666669</v>
      </c>
      <c r="C121" s="123">
        <v>3.6</v>
      </c>
      <c r="D121" s="123">
        <v>3.3333333333333335</v>
      </c>
      <c r="E121" s="123">
        <v>3</v>
      </c>
      <c r="F121" s="124"/>
      <c r="G121" s="50"/>
      <c r="H121" s="125"/>
      <c r="I121" s="163"/>
      <c r="J121" s="49">
        <v>1</v>
      </c>
      <c r="K121" s="125">
        <v>1</v>
      </c>
      <c r="L121" s="125">
        <v>1</v>
      </c>
      <c r="M121" s="125">
        <v>0</v>
      </c>
      <c r="N121" s="125">
        <v>1</v>
      </c>
      <c r="O121" s="125">
        <v>0</v>
      </c>
      <c r="P121" s="125">
        <v>0</v>
      </c>
      <c r="Q121" s="125">
        <v>1</v>
      </c>
      <c r="R121" s="125">
        <v>1</v>
      </c>
      <c r="S121" s="125">
        <v>0</v>
      </c>
      <c r="T121" s="125">
        <v>0</v>
      </c>
      <c r="U121" s="125">
        <v>0</v>
      </c>
      <c r="V121" s="125">
        <v>0</v>
      </c>
      <c r="W121" s="125">
        <v>1</v>
      </c>
      <c r="X121" s="125">
        <v>1</v>
      </c>
      <c r="Y121" s="125">
        <v>1</v>
      </c>
      <c r="Z121" s="125">
        <v>1</v>
      </c>
      <c r="AA121" s="125">
        <v>1</v>
      </c>
      <c r="AB121" s="125">
        <v>1</v>
      </c>
      <c r="AC121" s="125">
        <v>1</v>
      </c>
      <c r="AD121" s="125">
        <v>1</v>
      </c>
      <c r="AE121" s="125">
        <v>1</v>
      </c>
      <c r="AF121" s="125" t="s">
        <v>4</v>
      </c>
      <c r="AG121" s="50">
        <v>1</v>
      </c>
    </row>
    <row r="122" spans="1:33" x14ac:dyDescent="0.25">
      <c r="A122" s="127">
        <v>6141</v>
      </c>
      <c r="B122" s="123">
        <v>3.7</v>
      </c>
      <c r="C122" s="123">
        <v>3.2</v>
      </c>
      <c r="D122" s="123">
        <v>3.8</v>
      </c>
      <c r="E122" s="123">
        <v>3.5</v>
      </c>
      <c r="F122" s="124"/>
      <c r="G122" s="50"/>
      <c r="H122" s="125"/>
      <c r="I122" s="163"/>
      <c r="J122" s="49">
        <v>0</v>
      </c>
      <c r="K122" s="125">
        <v>0</v>
      </c>
      <c r="L122" s="125">
        <v>0</v>
      </c>
      <c r="M122" s="125">
        <v>0</v>
      </c>
      <c r="N122" s="125" t="s">
        <v>4</v>
      </c>
      <c r="O122" s="125">
        <v>0</v>
      </c>
      <c r="P122" s="125">
        <v>0</v>
      </c>
      <c r="Q122" s="125">
        <v>0</v>
      </c>
      <c r="R122" s="125">
        <v>1</v>
      </c>
      <c r="S122" s="125">
        <v>0</v>
      </c>
      <c r="T122" s="125">
        <v>0</v>
      </c>
      <c r="U122" s="125">
        <v>0</v>
      </c>
      <c r="V122" s="125">
        <v>0</v>
      </c>
      <c r="W122" s="125">
        <v>1</v>
      </c>
      <c r="X122" s="125">
        <v>1</v>
      </c>
      <c r="Y122" s="125">
        <v>0</v>
      </c>
      <c r="Z122" s="125">
        <v>0</v>
      </c>
      <c r="AA122" s="125">
        <v>0</v>
      </c>
      <c r="AB122" s="125">
        <v>0</v>
      </c>
      <c r="AC122" s="125">
        <v>1</v>
      </c>
      <c r="AD122" s="125">
        <v>1</v>
      </c>
      <c r="AE122" s="125">
        <v>1</v>
      </c>
      <c r="AF122" s="125" t="s">
        <v>4</v>
      </c>
      <c r="AG122" s="50">
        <v>1</v>
      </c>
    </row>
    <row r="123" spans="1:33" x14ac:dyDescent="0.25">
      <c r="A123" s="127">
        <v>6142</v>
      </c>
      <c r="B123" s="123">
        <v>3.6</v>
      </c>
      <c r="C123" s="123">
        <v>3.1111111111111112</v>
      </c>
      <c r="D123" s="123">
        <v>3.6666666666666665</v>
      </c>
      <c r="E123" s="123">
        <v>2.6923076923076925</v>
      </c>
      <c r="F123" s="124"/>
      <c r="G123" s="50"/>
      <c r="H123" s="125"/>
      <c r="I123" s="163"/>
      <c r="J123" s="49">
        <v>0</v>
      </c>
      <c r="K123" s="125">
        <v>0</v>
      </c>
      <c r="L123" s="125">
        <v>0</v>
      </c>
      <c r="M123" s="125">
        <v>0</v>
      </c>
      <c r="N123" s="125">
        <v>1</v>
      </c>
      <c r="O123" s="125">
        <v>0</v>
      </c>
      <c r="P123" s="125">
        <v>0</v>
      </c>
      <c r="Q123" s="125">
        <v>1</v>
      </c>
      <c r="R123" s="125">
        <v>0</v>
      </c>
      <c r="S123" s="125">
        <v>0</v>
      </c>
      <c r="T123" s="125">
        <v>0</v>
      </c>
      <c r="U123" s="125">
        <v>0</v>
      </c>
      <c r="V123" s="125">
        <v>0</v>
      </c>
      <c r="W123" s="125">
        <v>0</v>
      </c>
      <c r="X123" s="125">
        <v>1</v>
      </c>
      <c r="Y123" s="125">
        <v>1</v>
      </c>
      <c r="Z123" s="125">
        <v>1</v>
      </c>
      <c r="AA123" s="125">
        <v>1</v>
      </c>
      <c r="AB123" s="125">
        <v>1</v>
      </c>
      <c r="AC123" s="125">
        <v>1</v>
      </c>
      <c r="AD123" s="125">
        <v>1</v>
      </c>
      <c r="AE123" s="125">
        <v>1</v>
      </c>
      <c r="AF123" s="125" t="s">
        <v>4</v>
      </c>
      <c r="AG123" s="50">
        <v>1</v>
      </c>
    </row>
    <row r="124" spans="1:33" x14ac:dyDescent="0.25">
      <c r="A124" s="127">
        <v>6143</v>
      </c>
      <c r="B124" s="123">
        <v>2</v>
      </c>
      <c r="C124" s="123">
        <v>2.6923076923076925</v>
      </c>
      <c r="D124" s="123">
        <v>3.8</v>
      </c>
      <c r="E124" s="123">
        <v>3.1428571428571428</v>
      </c>
      <c r="F124" s="124"/>
      <c r="G124" s="50"/>
      <c r="H124" s="125"/>
      <c r="I124" s="163"/>
      <c r="J124" s="49">
        <v>1</v>
      </c>
      <c r="K124" s="125">
        <v>1</v>
      </c>
      <c r="L124" s="125">
        <v>0</v>
      </c>
      <c r="M124" s="125">
        <v>0</v>
      </c>
      <c r="N124" s="125">
        <v>0</v>
      </c>
      <c r="O124" s="125">
        <v>0</v>
      </c>
      <c r="P124" s="125">
        <v>0</v>
      </c>
      <c r="Q124" s="125">
        <v>0</v>
      </c>
      <c r="R124" s="125">
        <v>1</v>
      </c>
      <c r="S124" s="125">
        <v>0</v>
      </c>
      <c r="T124" s="125">
        <v>0</v>
      </c>
      <c r="U124" s="125">
        <v>0</v>
      </c>
      <c r="V124" s="125">
        <v>0</v>
      </c>
      <c r="W124" s="125">
        <v>1</v>
      </c>
      <c r="X124" s="125">
        <v>1</v>
      </c>
      <c r="Y124" s="125">
        <v>1</v>
      </c>
      <c r="Z124" s="125">
        <v>1</v>
      </c>
      <c r="AA124" s="125">
        <v>1</v>
      </c>
      <c r="AB124" s="125">
        <v>1</v>
      </c>
      <c r="AC124" s="125">
        <v>1</v>
      </c>
      <c r="AD124" s="125">
        <v>1</v>
      </c>
      <c r="AE124" s="125">
        <v>1</v>
      </c>
      <c r="AF124" s="125" t="s">
        <v>4</v>
      </c>
      <c r="AG124" s="50">
        <v>1</v>
      </c>
    </row>
    <row r="125" spans="1:33" x14ac:dyDescent="0.25">
      <c r="A125" s="127">
        <v>6147</v>
      </c>
      <c r="B125" s="123">
        <v>3.8666666666666667</v>
      </c>
      <c r="C125" s="123">
        <v>4.1333333333333337</v>
      </c>
      <c r="D125" s="123">
        <v>3.4285714285714284</v>
      </c>
      <c r="E125" s="123">
        <v>3.6</v>
      </c>
      <c r="F125" s="124"/>
      <c r="G125" s="50"/>
      <c r="H125" s="125"/>
      <c r="I125" s="163"/>
      <c r="J125" s="49">
        <v>0</v>
      </c>
      <c r="K125" s="125">
        <v>0</v>
      </c>
      <c r="L125" s="125">
        <v>1</v>
      </c>
      <c r="M125" s="125">
        <v>0</v>
      </c>
      <c r="N125" s="125">
        <v>1</v>
      </c>
      <c r="O125" s="125">
        <v>0</v>
      </c>
      <c r="P125" s="125">
        <v>0</v>
      </c>
      <c r="Q125" s="125">
        <v>1</v>
      </c>
      <c r="R125" s="125">
        <v>1</v>
      </c>
      <c r="S125" s="125">
        <v>0</v>
      </c>
      <c r="T125" s="125" t="s">
        <v>4</v>
      </c>
      <c r="U125" s="125">
        <v>0</v>
      </c>
      <c r="V125" s="125" t="s">
        <v>4</v>
      </c>
      <c r="W125" s="125">
        <v>1</v>
      </c>
      <c r="X125" s="125">
        <v>0</v>
      </c>
      <c r="Y125" s="125">
        <v>0</v>
      </c>
      <c r="Z125" s="125">
        <v>0</v>
      </c>
      <c r="AA125" s="125">
        <v>0</v>
      </c>
      <c r="AB125" s="125">
        <v>0</v>
      </c>
      <c r="AC125" s="125">
        <v>0</v>
      </c>
      <c r="AD125" s="125">
        <v>0</v>
      </c>
      <c r="AE125" s="125">
        <v>0</v>
      </c>
      <c r="AF125" s="125" t="s">
        <v>4</v>
      </c>
      <c r="AG125" s="50">
        <v>0</v>
      </c>
    </row>
    <row r="126" spans="1:33" x14ac:dyDescent="0.25">
      <c r="A126" s="127">
        <v>6148</v>
      </c>
      <c r="B126" s="123">
        <v>2.3333333333333335</v>
      </c>
      <c r="C126" s="123">
        <v>3.3333333333333335</v>
      </c>
      <c r="D126" s="123">
        <v>3</v>
      </c>
      <c r="E126" s="123">
        <v>3.7333333333333334</v>
      </c>
      <c r="F126" s="124"/>
      <c r="G126" s="50"/>
      <c r="H126" s="125"/>
      <c r="I126" s="163"/>
      <c r="J126" s="49">
        <v>1</v>
      </c>
      <c r="K126" s="125">
        <v>1</v>
      </c>
      <c r="L126" s="125">
        <v>0</v>
      </c>
      <c r="M126" s="125">
        <v>0</v>
      </c>
      <c r="N126" s="125">
        <v>0</v>
      </c>
      <c r="O126" s="125">
        <v>0</v>
      </c>
      <c r="P126" s="125">
        <v>0</v>
      </c>
      <c r="Q126" s="125">
        <v>0</v>
      </c>
      <c r="R126" s="125">
        <v>1</v>
      </c>
      <c r="S126" s="125">
        <v>0</v>
      </c>
      <c r="T126" s="125">
        <v>0</v>
      </c>
      <c r="U126" s="125">
        <v>0</v>
      </c>
      <c r="V126" s="125">
        <v>0</v>
      </c>
      <c r="W126" s="125">
        <v>1</v>
      </c>
      <c r="X126" s="125">
        <v>1</v>
      </c>
      <c r="Y126" s="125">
        <v>0</v>
      </c>
      <c r="Z126" s="125">
        <v>0</v>
      </c>
      <c r="AA126" s="125">
        <v>0</v>
      </c>
      <c r="AB126" s="125">
        <v>0</v>
      </c>
      <c r="AC126" s="125">
        <v>1</v>
      </c>
      <c r="AD126" s="125">
        <v>1</v>
      </c>
      <c r="AE126" s="125">
        <v>1</v>
      </c>
      <c r="AF126" s="125" t="s">
        <v>4</v>
      </c>
      <c r="AG126" s="50">
        <v>1</v>
      </c>
    </row>
    <row r="127" spans="1:33" x14ac:dyDescent="0.25">
      <c r="A127" s="127">
        <v>6149</v>
      </c>
      <c r="B127" s="123">
        <v>2.9285714285714284</v>
      </c>
      <c r="C127" s="123">
        <v>3.6</v>
      </c>
      <c r="D127" s="123">
        <v>4.5333333333333332</v>
      </c>
      <c r="E127" s="123">
        <v>3.8666666666666667</v>
      </c>
      <c r="F127" s="124"/>
      <c r="G127" s="50"/>
      <c r="H127" s="125"/>
      <c r="I127" s="163"/>
      <c r="J127" s="49">
        <v>1</v>
      </c>
      <c r="K127" s="125">
        <v>1</v>
      </c>
      <c r="L127" s="125">
        <v>0</v>
      </c>
      <c r="M127" s="125">
        <v>0</v>
      </c>
      <c r="N127" s="125">
        <v>0</v>
      </c>
      <c r="O127" s="125">
        <v>0</v>
      </c>
      <c r="P127" s="125">
        <v>0</v>
      </c>
      <c r="Q127" s="125">
        <v>0</v>
      </c>
      <c r="R127" s="125">
        <v>1</v>
      </c>
      <c r="S127" s="125">
        <v>0</v>
      </c>
      <c r="T127" s="125">
        <v>0</v>
      </c>
      <c r="U127" s="125">
        <v>0</v>
      </c>
      <c r="V127" s="125">
        <v>0</v>
      </c>
      <c r="W127" s="125">
        <v>1</v>
      </c>
      <c r="X127" s="125">
        <v>0</v>
      </c>
      <c r="Y127" s="125">
        <v>0</v>
      </c>
      <c r="Z127" s="125">
        <v>0</v>
      </c>
      <c r="AA127" s="125">
        <v>0</v>
      </c>
      <c r="AB127" s="125">
        <v>0</v>
      </c>
      <c r="AC127" s="125">
        <v>0</v>
      </c>
      <c r="AD127" s="125">
        <v>0</v>
      </c>
      <c r="AE127" s="125">
        <v>0</v>
      </c>
      <c r="AF127" s="125" t="s">
        <v>4</v>
      </c>
      <c r="AG127" s="50">
        <v>0</v>
      </c>
    </row>
    <row r="128" spans="1:33" x14ac:dyDescent="0.25">
      <c r="A128" s="128" t="s">
        <v>223</v>
      </c>
      <c r="B128" s="126">
        <v>3.4</v>
      </c>
      <c r="C128" s="126">
        <v>4.8</v>
      </c>
      <c r="D128" s="126">
        <v>4.5999999999999996</v>
      </c>
      <c r="E128" s="126">
        <v>4.7</v>
      </c>
      <c r="F128" s="124"/>
      <c r="G128" s="50"/>
      <c r="H128" s="125"/>
      <c r="I128" s="163"/>
      <c r="J128" s="49">
        <v>1</v>
      </c>
      <c r="K128" s="125">
        <v>1</v>
      </c>
      <c r="L128" s="125">
        <v>0</v>
      </c>
      <c r="M128" s="125">
        <v>0</v>
      </c>
      <c r="N128" s="125">
        <v>0</v>
      </c>
      <c r="O128" s="125">
        <v>0</v>
      </c>
      <c r="P128" s="125">
        <v>0</v>
      </c>
      <c r="Q128" s="125">
        <v>0</v>
      </c>
      <c r="R128" s="125">
        <v>0</v>
      </c>
      <c r="S128" s="125">
        <v>0</v>
      </c>
      <c r="T128" s="125">
        <v>0</v>
      </c>
      <c r="U128" s="125">
        <v>0</v>
      </c>
      <c r="V128" s="125">
        <v>0</v>
      </c>
      <c r="W128" s="125">
        <v>0</v>
      </c>
      <c r="X128" s="125">
        <v>0</v>
      </c>
      <c r="Y128" s="125">
        <v>0</v>
      </c>
      <c r="Z128" s="125">
        <v>0</v>
      </c>
      <c r="AA128" s="125">
        <v>0</v>
      </c>
      <c r="AB128" s="125">
        <v>0</v>
      </c>
      <c r="AC128" s="125">
        <v>0</v>
      </c>
      <c r="AD128" s="125">
        <v>0</v>
      </c>
      <c r="AE128" s="125">
        <v>0</v>
      </c>
      <c r="AF128" s="125" t="s">
        <v>4</v>
      </c>
      <c r="AG128" s="50">
        <v>1</v>
      </c>
    </row>
    <row r="129" spans="1:33" ht="15.75" thickBot="1" x14ac:dyDescent="0.3">
      <c r="A129" s="129" t="s">
        <v>224</v>
      </c>
      <c r="B129" s="130">
        <v>2</v>
      </c>
      <c r="C129" s="130">
        <v>2</v>
      </c>
      <c r="D129" s="130">
        <v>2</v>
      </c>
      <c r="E129" s="130">
        <v>2.1</v>
      </c>
      <c r="F129" s="131"/>
      <c r="G129" s="52"/>
      <c r="H129" s="139"/>
      <c r="I129" s="164"/>
      <c r="J129" s="51">
        <v>1</v>
      </c>
      <c r="K129" s="139">
        <v>1</v>
      </c>
      <c r="L129" s="139">
        <v>1</v>
      </c>
      <c r="M129" s="139">
        <v>1</v>
      </c>
      <c r="N129" s="139">
        <v>1</v>
      </c>
      <c r="O129" s="139">
        <v>1</v>
      </c>
      <c r="P129" s="139">
        <v>1</v>
      </c>
      <c r="Q129" s="139">
        <v>2</v>
      </c>
      <c r="R129" s="139">
        <v>1</v>
      </c>
      <c r="S129" s="139">
        <v>1</v>
      </c>
      <c r="T129" s="139">
        <v>1</v>
      </c>
      <c r="U129" s="139">
        <v>1</v>
      </c>
      <c r="V129" s="139">
        <v>1</v>
      </c>
      <c r="W129" s="139">
        <v>1</v>
      </c>
      <c r="X129" s="139">
        <v>1</v>
      </c>
      <c r="Y129" s="139">
        <v>1</v>
      </c>
      <c r="Z129" s="139">
        <v>1</v>
      </c>
      <c r="AA129" s="139">
        <v>1</v>
      </c>
      <c r="AB129" s="139">
        <v>1</v>
      </c>
      <c r="AC129" s="139">
        <v>1</v>
      </c>
      <c r="AD129" s="139">
        <v>1</v>
      </c>
      <c r="AE129" s="139">
        <v>1</v>
      </c>
      <c r="AF129" s="139" t="s">
        <v>4</v>
      </c>
      <c r="AG129" s="52">
        <v>0</v>
      </c>
    </row>
  </sheetData>
  <autoFilter ref="A3:AG3"/>
  <conditionalFormatting sqref="B6:E129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:E129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4:AG129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2"/>
  <sheetViews>
    <sheetView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I312" sqref="I312"/>
    </sheetView>
  </sheetViews>
  <sheetFormatPr defaultRowHeight="15" x14ac:dyDescent="0.25"/>
  <cols>
    <col min="1" max="1" width="9.7109375" style="94" bestFit="1" customWidth="1"/>
    <col min="2" max="7" width="5.7109375" style="94" customWidth="1"/>
    <col min="8" max="8" width="5.5703125" style="94" customWidth="1"/>
    <col min="9" max="10" width="4.85546875" style="94" customWidth="1"/>
    <col min="11" max="24" width="3.85546875" style="94" customWidth="1"/>
    <col min="25" max="16384" width="9.140625" style="94"/>
  </cols>
  <sheetData>
    <row r="1" spans="1:24" s="108" customFormat="1" ht="15.75" customHeight="1" thickBot="1" x14ac:dyDescent="0.3">
      <c r="A1" s="110"/>
      <c r="B1" s="215" t="s">
        <v>83</v>
      </c>
      <c r="C1" s="216"/>
      <c r="D1" s="216"/>
      <c r="E1" s="216"/>
      <c r="F1" s="216"/>
      <c r="G1" s="217"/>
      <c r="H1" s="210" t="s">
        <v>101</v>
      </c>
      <c r="I1" s="211"/>
      <c r="J1" s="211"/>
      <c r="K1" s="213" t="s">
        <v>227</v>
      </c>
      <c r="L1" s="214"/>
    </row>
    <row r="2" spans="1:24" s="96" customFormat="1" ht="126" customHeight="1" thickBot="1" x14ac:dyDescent="0.3">
      <c r="A2" s="112" t="s">
        <v>0</v>
      </c>
      <c r="B2" s="59" t="s">
        <v>228</v>
      </c>
      <c r="C2" s="29" t="s">
        <v>229</v>
      </c>
      <c r="D2" s="42" t="s">
        <v>230</v>
      </c>
      <c r="E2" s="59" t="s">
        <v>231</v>
      </c>
      <c r="F2" s="29" t="s">
        <v>232</v>
      </c>
      <c r="G2" s="42" t="s">
        <v>233</v>
      </c>
      <c r="H2" s="113" t="s">
        <v>564</v>
      </c>
      <c r="I2" s="95" t="s">
        <v>565</v>
      </c>
      <c r="J2" s="95" t="s">
        <v>566</v>
      </c>
      <c r="K2" s="180" t="s">
        <v>651</v>
      </c>
      <c r="L2" s="181" t="s">
        <v>652</v>
      </c>
      <c r="M2" s="182" t="s">
        <v>653</v>
      </c>
      <c r="N2" s="183" t="s">
        <v>654</v>
      </c>
      <c r="O2" s="183" t="s">
        <v>655</v>
      </c>
      <c r="P2" s="183" t="s">
        <v>656</v>
      </c>
      <c r="Q2" s="183" t="s">
        <v>657</v>
      </c>
      <c r="R2" s="183" t="s">
        <v>658</v>
      </c>
      <c r="S2" s="183" t="s">
        <v>659</v>
      </c>
      <c r="T2" s="183" t="s">
        <v>660</v>
      </c>
      <c r="U2" s="183" t="s">
        <v>661</v>
      </c>
      <c r="V2" s="183" t="s">
        <v>662</v>
      </c>
      <c r="W2" s="183" t="s">
        <v>663</v>
      </c>
      <c r="X2" s="184" t="s">
        <v>664</v>
      </c>
    </row>
    <row r="3" spans="1:24" ht="15" customHeight="1" x14ac:dyDescent="0.25">
      <c r="A3" s="114" t="s">
        <v>234</v>
      </c>
      <c r="B3" s="97">
        <v>3.4</v>
      </c>
      <c r="C3" s="98">
        <v>5</v>
      </c>
      <c r="D3" s="99">
        <v>4.8</v>
      </c>
      <c r="E3" s="100"/>
      <c r="F3" s="100"/>
      <c r="G3" s="115"/>
      <c r="H3" s="111"/>
      <c r="I3" s="98"/>
      <c r="J3" s="98"/>
      <c r="K3" s="97">
        <v>0</v>
      </c>
      <c r="L3" s="99">
        <v>0</v>
      </c>
      <c r="M3" s="97">
        <v>1</v>
      </c>
      <c r="N3" s="98">
        <v>1</v>
      </c>
      <c r="O3" s="98">
        <v>1</v>
      </c>
      <c r="P3" s="98">
        <v>1</v>
      </c>
      <c r="Q3" s="98">
        <v>1</v>
      </c>
      <c r="R3" s="98">
        <v>1</v>
      </c>
      <c r="S3" s="98">
        <v>0</v>
      </c>
      <c r="T3" s="98">
        <v>1</v>
      </c>
      <c r="U3" s="98">
        <v>1</v>
      </c>
      <c r="V3" s="98">
        <v>1</v>
      </c>
      <c r="W3" s="98">
        <v>0</v>
      </c>
      <c r="X3" s="99">
        <v>0</v>
      </c>
    </row>
    <row r="4" spans="1:24" x14ac:dyDescent="0.25">
      <c r="A4" s="116" t="s">
        <v>235</v>
      </c>
      <c r="B4" s="101">
        <v>1.2</v>
      </c>
      <c r="C4" s="102">
        <v>1.6</v>
      </c>
      <c r="D4" s="103">
        <v>3</v>
      </c>
      <c r="E4" s="104"/>
      <c r="F4" s="104"/>
      <c r="G4" s="117"/>
      <c r="H4" s="109"/>
      <c r="I4" s="102"/>
      <c r="J4" s="102" t="s">
        <v>86</v>
      </c>
      <c r="K4" s="101">
        <v>1</v>
      </c>
      <c r="L4" s="103">
        <v>1</v>
      </c>
      <c r="M4" s="101">
        <v>0</v>
      </c>
      <c r="N4" s="102">
        <v>0</v>
      </c>
      <c r="O4" s="102">
        <v>0</v>
      </c>
      <c r="P4" s="102">
        <v>1</v>
      </c>
      <c r="Q4" s="102">
        <v>1</v>
      </c>
      <c r="R4" s="102">
        <v>0</v>
      </c>
      <c r="S4" s="102">
        <v>0</v>
      </c>
      <c r="T4" s="102">
        <v>0</v>
      </c>
      <c r="U4" s="102">
        <v>0</v>
      </c>
      <c r="V4" s="102">
        <v>0</v>
      </c>
      <c r="W4" s="102">
        <v>0</v>
      </c>
      <c r="X4" s="103">
        <v>0</v>
      </c>
    </row>
    <row r="5" spans="1:24" x14ac:dyDescent="0.25">
      <c r="A5" s="116" t="s">
        <v>236</v>
      </c>
      <c r="B5" s="101">
        <v>4.2</v>
      </c>
      <c r="C5" s="102">
        <v>4.75</v>
      </c>
      <c r="D5" s="103">
        <v>5</v>
      </c>
      <c r="E5" s="104"/>
      <c r="F5" s="104"/>
      <c r="G5" s="117"/>
      <c r="H5" s="109"/>
      <c r="I5" s="102"/>
      <c r="J5" s="102"/>
      <c r="K5" s="101">
        <v>0</v>
      </c>
      <c r="L5" s="103">
        <v>0</v>
      </c>
      <c r="M5" s="101">
        <v>1</v>
      </c>
      <c r="N5" s="102">
        <v>0</v>
      </c>
      <c r="O5" s="102">
        <v>0</v>
      </c>
      <c r="P5" s="102">
        <v>0</v>
      </c>
      <c r="Q5" s="102">
        <v>0</v>
      </c>
      <c r="R5" s="102">
        <v>0</v>
      </c>
      <c r="S5" s="102">
        <v>0</v>
      </c>
      <c r="T5" s="102">
        <v>1</v>
      </c>
      <c r="U5" s="102">
        <v>1</v>
      </c>
      <c r="V5" s="102">
        <v>1</v>
      </c>
      <c r="W5" s="102">
        <v>0</v>
      </c>
      <c r="X5" s="103">
        <v>0</v>
      </c>
    </row>
    <row r="6" spans="1:24" x14ac:dyDescent="0.25">
      <c r="A6" s="116" t="s">
        <v>237</v>
      </c>
      <c r="B6" s="101">
        <v>1.6</v>
      </c>
      <c r="C6" s="102">
        <v>1.2</v>
      </c>
      <c r="D6" s="103">
        <v>1.4</v>
      </c>
      <c r="E6" s="104">
        <v>1.3333333333333333</v>
      </c>
      <c r="F6" s="104">
        <v>1.3333333333333333</v>
      </c>
      <c r="G6" s="117">
        <v>1.3333333333333333</v>
      </c>
      <c r="H6" s="109" t="s">
        <v>86</v>
      </c>
      <c r="I6" s="102"/>
      <c r="J6" s="102"/>
      <c r="K6" s="101">
        <v>1</v>
      </c>
      <c r="L6" s="103">
        <v>1</v>
      </c>
      <c r="M6" s="101">
        <v>0</v>
      </c>
      <c r="N6" s="102">
        <v>1</v>
      </c>
      <c r="O6" s="102">
        <v>1</v>
      </c>
      <c r="P6" s="102">
        <v>1</v>
      </c>
      <c r="Q6" s="102">
        <v>1</v>
      </c>
      <c r="R6" s="102">
        <v>1</v>
      </c>
      <c r="S6" s="102">
        <v>0</v>
      </c>
      <c r="T6" s="102">
        <v>1</v>
      </c>
      <c r="U6" s="102">
        <v>1</v>
      </c>
      <c r="V6" s="102">
        <v>1</v>
      </c>
      <c r="W6" s="102">
        <v>0</v>
      </c>
      <c r="X6" s="103">
        <v>0</v>
      </c>
    </row>
    <row r="7" spans="1:24" x14ac:dyDescent="0.25">
      <c r="A7" s="116" t="s">
        <v>238</v>
      </c>
      <c r="B7" s="101">
        <v>3.6</v>
      </c>
      <c r="C7" s="102">
        <v>5</v>
      </c>
      <c r="D7" s="103">
        <v>5</v>
      </c>
      <c r="E7" s="104"/>
      <c r="F7" s="104"/>
      <c r="G7" s="117"/>
      <c r="H7" s="109"/>
      <c r="I7" s="102" t="s">
        <v>86</v>
      </c>
      <c r="J7" s="102"/>
      <c r="K7" s="101">
        <v>0</v>
      </c>
      <c r="L7" s="103">
        <v>0</v>
      </c>
      <c r="M7" s="101">
        <v>1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0</v>
      </c>
      <c r="V7" s="102">
        <v>0</v>
      </c>
      <c r="W7" s="102">
        <v>0</v>
      </c>
      <c r="X7" s="103">
        <v>0</v>
      </c>
    </row>
    <row r="8" spans="1:24" x14ac:dyDescent="0.25">
      <c r="A8" s="116" t="s">
        <v>239</v>
      </c>
      <c r="B8" s="101">
        <v>1</v>
      </c>
      <c r="C8" s="102">
        <v>1</v>
      </c>
      <c r="D8" s="103">
        <v>1.8</v>
      </c>
      <c r="E8" s="104"/>
      <c r="F8" s="104"/>
      <c r="G8" s="117"/>
      <c r="H8" s="109"/>
      <c r="I8" s="102"/>
      <c r="J8" s="102"/>
      <c r="K8" s="101">
        <v>1</v>
      </c>
      <c r="L8" s="103">
        <v>1</v>
      </c>
      <c r="M8" s="101">
        <v>1</v>
      </c>
      <c r="N8" s="102">
        <v>0</v>
      </c>
      <c r="O8" s="102">
        <v>0</v>
      </c>
      <c r="P8" s="102">
        <v>1</v>
      </c>
      <c r="Q8" s="102">
        <v>1</v>
      </c>
      <c r="R8" s="102">
        <v>1</v>
      </c>
      <c r="S8" s="102">
        <v>0</v>
      </c>
      <c r="T8" s="102">
        <v>0</v>
      </c>
      <c r="U8" s="102">
        <v>0</v>
      </c>
      <c r="V8" s="102">
        <v>0</v>
      </c>
      <c r="W8" s="102">
        <v>1</v>
      </c>
      <c r="X8" s="103">
        <v>1</v>
      </c>
    </row>
    <row r="9" spans="1:24" x14ac:dyDescent="0.25">
      <c r="A9" s="116" t="s">
        <v>240</v>
      </c>
      <c r="B9" s="101">
        <v>2.6</v>
      </c>
      <c r="C9" s="102">
        <v>3</v>
      </c>
      <c r="D9" s="103">
        <v>3.2</v>
      </c>
      <c r="E9" s="104"/>
      <c r="F9" s="104"/>
      <c r="G9" s="117"/>
      <c r="H9" s="109"/>
      <c r="I9" s="102"/>
      <c r="J9" s="102"/>
      <c r="K9" s="101">
        <v>1</v>
      </c>
      <c r="L9" s="103">
        <v>1</v>
      </c>
      <c r="M9" s="101">
        <v>1</v>
      </c>
      <c r="N9" s="102">
        <v>0</v>
      </c>
      <c r="O9" s="102">
        <v>0</v>
      </c>
      <c r="P9" s="102">
        <v>1</v>
      </c>
      <c r="Q9" s="102">
        <v>1</v>
      </c>
      <c r="R9" s="102">
        <v>1</v>
      </c>
      <c r="S9" s="102">
        <v>0</v>
      </c>
      <c r="T9" s="102">
        <v>0</v>
      </c>
      <c r="U9" s="102">
        <v>0</v>
      </c>
      <c r="V9" s="102">
        <v>0</v>
      </c>
      <c r="W9" s="102">
        <v>0</v>
      </c>
      <c r="X9" s="103">
        <v>0</v>
      </c>
    </row>
    <row r="10" spans="1:24" x14ac:dyDescent="0.25">
      <c r="A10" s="116" t="s">
        <v>241</v>
      </c>
      <c r="B10" s="101">
        <v>2.2000000000000002</v>
      </c>
      <c r="C10" s="102">
        <v>1.4</v>
      </c>
      <c r="D10" s="103">
        <v>1.6</v>
      </c>
      <c r="E10" s="104"/>
      <c r="F10" s="104"/>
      <c r="G10" s="117"/>
      <c r="H10" s="109"/>
      <c r="I10" s="102"/>
      <c r="J10" s="102"/>
      <c r="K10" s="101">
        <v>1</v>
      </c>
      <c r="L10" s="103">
        <v>1</v>
      </c>
      <c r="M10" s="101">
        <v>0</v>
      </c>
      <c r="N10" s="102">
        <v>0</v>
      </c>
      <c r="O10" s="102">
        <v>0</v>
      </c>
      <c r="P10" s="102">
        <v>1</v>
      </c>
      <c r="Q10" s="102">
        <v>1</v>
      </c>
      <c r="R10" s="102">
        <v>1</v>
      </c>
      <c r="S10" s="102">
        <v>0</v>
      </c>
      <c r="T10" s="102">
        <v>0</v>
      </c>
      <c r="U10" s="102">
        <v>0</v>
      </c>
      <c r="V10" s="102">
        <v>1</v>
      </c>
      <c r="W10" s="102">
        <v>0</v>
      </c>
      <c r="X10" s="103">
        <v>0</v>
      </c>
    </row>
    <row r="11" spans="1:24" x14ac:dyDescent="0.25">
      <c r="A11" s="116" t="s">
        <v>242</v>
      </c>
      <c r="B11" s="101">
        <v>4</v>
      </c>
      <c r="C11" s="102">
        <v>4.2</v>
      </c>
      <c r="D11" s="103">
        <v>5</v>
      </c>
      <c r="E11" s="104"/>
      <c r="F11" s="104"/>
      <c r="G11" s="117"/>
      <c r="H11" s="109"/>
      <c r="I11" s="102" t="s">
        <v>86</v>
      </c>
      <c r="J11" s="102"/>
      <c r="K11" s="101">
        <v>0</v>
      </c>
      <c r="L11" s="103">
        <v>0</v>
      </c>
      <c r="M11" s="101">
        <v>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102">
        <v>1</v>
      </c>
      <c r="T11" s="102">
        <v>1</v>
      </c>
      <c r="U11" s="102">
        <v>1</v>
      </c>
      <c r="V11" s="102">
        <v>1</v>
      </c>
      <c r="W11" s="102">
        <v>0</v>
      </c>
      <c r="X11" s="103">
        <v>0</v>
      </c>
    </row>
    <row r="12" spans="1:24" x14ac:dyDescent="0.25">
      <c r="A12" s="116" t="s">
        <v>243</v>
      </c>
      <c r="B12" s="101">
        <v>2.6</v>
      </c>
      <c r="C12" s="102">
        <v>3</v>
      </c>
      <c r="D12" s="103">
        <v>3.2</v>
      </c>
      <c r="E12" s="104"/>
      <c r="F12" s="104"/>
      <c r="G12" s="117"/>
      <c r="H12" s="109"/>
      <c r="I12" s="102"/>
      <c r="J12" s="102"/>
      <c r="K12" s="101">
        <v>1</v>
      </c>
      <c r="L12" s="103">
        <v>1</v>
      </c>
      <c r="M12" s="101">
        <v>2</v>
      </c>
      <c r="N12" s="102">
        <v>0</v>
      </c>
      <c r="O12" s="102">
        <v>0</v>
      </c>
      <c r="P12" s="102">
        <v>1</v>
      </c>
      <c r="Q12" s="102">
        <v>1</v>
      </c>
      <c r="R12" s="102">
        <v>1</v>
      </c>
      <c r="S12" s="102">
        <v>0</v>
      </c>
      <c r="T12" s="102">
        <v>1</v>
      </c>
      <c r="U12" s="102">
        <v>1</v>
      </c>
      <c r="V12" s="102">
        <v>1</v>
      </c>
      <c r="W12" s="102">
        <v>0</v>
      </c>
      <c r="X12" s="103">
        <v>0</v>
      </c>
    </row>
    <row r="13" spans="1:24" x14ac:dyDescent="0.25">
      <c r="A13" s="116" t="s">
        <v>244</v>
      </c>
      <c r="B13" s="101">
        <v>4</v>
      </c>
      <c r="C13" s="102">
        <v>4.4000000000000004</v>
      </c>
      <c r="D13" s="103">
        <v>5</v>
      </c>
      <c r="E13" s="104"/>
      <c r="F13" s="104"/>
      <c r="G13" s="117"/>
      <c r="H13" s="109"/>
      <c r="I13" s="102" t="s">
        <v>86</v>
      </c>
      <c r="J13" s="102"/>
      <c r="K13" s="101">
        <v>0</v>
      </c>
      <c r="L13" s="103">
        <v>0</v>
      </c>
      <c r="M13" s="101">
        <v>0</v>
      </c>
      <c r="N13" s="102">
        <v>1</v>
      </c>
      <c r="O13" s="102">
        <v>1</v>
      </c>
      <c r="P13" s="102">
        <v>1</v>
      </c>
      <c r="Q13" s="102">
        <v>1</v>
      </c>
      <c r="R13" s="102">
        <v>1</v>
      </c>
      <c r="S13" s="102">
        <v>0</v>
      </c>
      <c r="T13" s="102">
        <v>0</v>
      </c>
      <c r="U13" s="102">
        <v>0</v>
      </c>
      <c r="V13" s="102">
        <v>0</v>
      </c>
      <c r="W13" s="102">
        <v>0</v>
      </c>
      <c r="X13" s="103">
        <v>0</v>
      </c>
    </row>
    <row r="14" spans="1:24" x14ac:dyDescent="0.25">
      <c r="A14" s="116" t="s">
        <v>245</v>
      </c>
      <c r="B14" s="101">
        <v>2.2000000000000002</v>
      </c>
      <c r="C14" s="102">
        <v>1.8</v>
      </c>
      <c r="D14" s="103">
        <v>3.2</v>
      </c>
      <c r="E14" s="104"/>
      <c r="F14" s="104"/>
      <c r="G14" s="117"/>
      <c r="H14" s="109"/>
      <c r="I14" s="102"/>
      <c r="J14" s="102" t="s">
        <v>86</v>
      </c>
      <c r="K14" s="101">
        <v>1</v>
      </c>
      <c r="L14" s="103">
        <v>1</v>
      </c>
      <c r="M14" s="101">
        <v>0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1</v>
      </c>
      <c r="U14" s="102">
        <v>1</v>
      </c>
      <c r="V14" s="102">
        <v>1</v>
      </c>
      <c r="W14" s="102">
        <v>0</v>
      </c>
      <c r="X14" s="103">
        <v>0</v>
      </c>
    </row>
    <row r="15" spans="1:24" x14ac:dyDescent="0.25">
      <c r="A15" s="116" t="s">
        <v>246</v>
      </c>
      <c r="B15" s="101">
        <v>4</v>
      </c>
      <c r="C15" s="102">
        <v>4.8</v>
      </c>
      <c r="D15" s="103">
        <v>4.4000000000000004</v>
      </c>
      <c r="E15" s="104"/>
      <c r="F15" s="104"/>
      <c r="G15" s="117"/>
      <c r="H15" s="109"/>
      <c r="I15" s="102" t="s">
        <v>86</v>
      </c>
      <c r="J15" s="102"/>
      <c r="K15" s="101">
        <v>0</v>
      </c>
      <c r="L15" s="103">
        <v>0</v>
      </c>
      <c r="M15" s="101">
        <v>1</v>
      </c>
      <c r="N15" s="102">
        <v>1</v>
      </c>
      <c r="O15" s="102">
        <v>1</v>
      </c>
      <c r="P15" s="102">
        <v>0</v>
      </c>
      <c r="Q15" s="102">
        <v>0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1</v>
      </c>
      <c r="X15" s="103">
        <v>1</v>
      </c>
    </row>
    <row r="16" spans="1:24" x14ac:dyDescent="0.25">
      <c r="A16" s="116" t="s">
        <v>247</v>
      </c>
      <c r="B16" s="101">
        <v>1.4</v>
      </c>
      <c r="C16" s="102">
        <v>1.8</v>
      </c>
      <c r="D16" s="103">
        <v>3.4</v>
      </c>
      <c r="E16" s="104"/>
      <c r="F16" s="104"/>
      <c r="G16" s="117"/>
      <c r="H16" s="109"/>
      <c r="I16" s="102"/>
      <c r="J16" s="102" t="s">
        <v>86</v>
      </c>
      <c r="K16" s="101">
        <v>1</v>
      </c>
      <c r="L16" s="103">
        <v>1</v>
      </c>
      <c r="M16" s="101">
        <v>0</v>
      </c>
      <c r="N16" s="102">
        <v>1</v>
      </c>
      <c r="O16" s="102">
        <v>1</v>
      </c>
      <c r="P16" s="102">
        <v>1</v>
      </c>
      <c r="Q16" s="102">
        <v>1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  <c r="W16" s="102">
        <v>1</v>
      </c>
      <c r="X16" s="103">
        <v>1</v>
      </c>
    </row>
    <row r="17" spans="1:24" x14ac:dyDescent="0.25">
      <c r="A17" s="116" t="s">
        <v>248</v>
      </c>
      <c r="B17" s="101">
        <v>1</v>
      </c>
      <c r="C17" s="102">
        <v>1</v>
      </c>
      <c r="D17" s="103">
        <v>1.4</v>
      </c>
      <c r="E17" s="104">
        <v>1.5</v>
      </c>
      <c r="F17" s="104">
        <v>1</v>
      </c>
      <c r="G17" s="117">
        <v>1.8333333333333333</v>
      </c>
      <c r="H17" s="109" t="s">
        <v>86</v>
      </c>
      <c r="I17" s="102"/>
      <c r="J17" s="102"/>
      <c r="K17" s="101">
        <v>1</v>
      </c>
      <c r="L17" s="103">
        <v>1</v>
      </c>
      <c r="M17" s="101">
        <v>0</v>
      </c>
      <c r="N17" s="102">
        <v>0</v>
      </c>
      <c r="O17" s="102">
        <v>0</v>
      </c>
      <c r="P17" s="102">
        <v>1</v>
      </c>
      <c r="Q17" s="102">
        <v>1</v>
      </c>
      <c r="R17" s="102">
        <v>1</v>
      </c>
      <c r="S17" s="102">
        <v>0</v>
      </c>
      <c r="T17" s="102">
        <v>1</v>
      </c>
      <c r="U17" s="102">
        <v>1</v>
      </c>
      <c r="V17" s="102">
        <v>0</v>
      </c>
      <c r="W17" s="102">
        <v>0</v>
      </c>
      <c r="X17" s="103">
        <v>0</v>
      </c>
    </row>
    <row r="18" spans="1:24" x14ac:dyDescent="0.25">
      <c r="A18" s="116" t="s">
        <v>249</v>
      </c>
      <c r="B18" s="101">
        <v>4</v>
      </c>
      <c r="C18" s="102">
        <v>5</v>
      </c>
      <c r="D18" s="103">
        <v>5</v>
      </c>
      <c r="E18" s="104"/>
      <c r="F18" s="104"/>
      <c r="G18" s="117"/>
      <c r="H18" s="109"/>
      <c r="I18" s="102"/>
      <c r="J18" s="102"/>
      <c r="K18" s="101" t="s">
        <v>4</v>
      </c>
      <c r="L18" s="103">
        <v>0</v>
      </c>
      <c r="M18" s="101">
        <v>1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1</v>
      </c>
      <c r="U18" s="102">
        <v>1</v>
      </c>
      <c r="V18" s="102">
        <v>1</v>
      </c>
      <c r="W18" s="102">
        <v>0</v>
      </c>
      <c r="X18" s="103">
        <v>0</v>
      </c>
    </row>
    <row r="19" spans="1:24" x14ac:dyDescent="0.25">
      <c r="A19" s="116" t="s">
        <v>250</v>
      </c>
      <c r="B19" s="101">
        <v>4</v>
      </c>
      <c r="C19" s="102">
        <v>5</v>
      </c>
      <c r="D19" s="103">
        <v>4.8</v>
      </c>
      <c r="E19" s="104"/>
      <c r="F19" s="104"/>
      <c r="G19" s="117"/>
      <c r="H19" s="109"/>
      <c r="I19" s="102" t="s">
        <v>86</v>
      </c>
      <c r="J19" s="102"/>
      <c r="K19" s="101">
        <v>0</v>
      </c>
      <c r="L19" s="103">
        <v>0</v>
      </c>
      <c r="M19" s="101">
        <v>1</v>
      </c>
      <c r="N19" s="102">
        <v>1</v>
      </c>
      <c r="O19" s="102">
        <v>1</v>
      </c>
      <c r="P19" s="102">
        <v>1</v>
      </c>
      <c r="Q19" s="102">
        <v>1</v>
      </c>
      <c r="R19" s="102">
        <v>0</v>
      </c>
      <c r="S19" s="102">
        <v>1</v>
      </c>
      <c r="T19" s="102">
        <v>1</v>
      </c>
      <c r="U19" s="102">
        <v>1</v>
      </c>
      <c r="V19" s="102">
        <v>1</v>
      </c>
      <c r="W19" s="102">
        <v>1</v>
      </c>
      <c r="X19" s="103">
        <v>1</v>
      </c>
    </row>
    <row r="20" spans="1:24" x14ac:dyDescent="0.25">
      <c r="A20" s="116" t="s">
        <v>251</v>
      </c>
      <c r="B20" s="101">
        <v>1.6</v>
      </c>
      <c r="C20" s="102">
        <v>1.2</v>
      </c>
      <c r="D20" s="103">
        <v>1.2</v>
      </c>
      <c r="E20" s="104">
        <v>1.1666666666666667</v>
      </c>
      <c r="F20" s="104">
        <v>1.5</v>
      </c>
      <c r="G20" s="117">
        <v>1.5</v>
      </c>
      <c r="H20" s="109" t="s">
        <v>86</v>
      </c>
      <c r="I20" s="102"/>
      <c r="J20" s="102"/>
      <c r="K20" s="101">
        <v>1</v>
      </c>
      <c r="L20" s="103">
        <v>1</v>
      </c>
      <c r="M20" s="101">
        <v>1</v>
      </c>
      <c r="N20" s="102">
        <v>1</v>
      </c>
      <c r="O20" s="102">
        <v>1</v>
      </c>
      <c r="P20" s="102">
        <v>1</v>
      </c>
      <c r="Q20" s="102">
        <v>1</v>
      </c>
      <c r="R20" s="102">
        <v>0</v>
      </c>
      <c r="S20" s="102">
        <v>1</v>
      </c>
      <c r="T20" s="102">
        <v>0</v>
      </c>
      <c r="U20" s="102">
        <v>0</v>
      </c>
      <c r="V20" s="102">
        <v>0</v>
      </c>
      <c r="W20" s="102">
        <v>1</v>
      </c>
      <c r="X20" s="103">
        <v>0</v>
      </c>
    </row>
    <row r="21" spans="1:24" x14ac:dyDescent="0.25">
      <c r="A21" s="116" t="s">
        <v>252</v>
      </c>
      <c r="B21" s="101">
        <v>1.8</v>
      </c>
      <c r="C21" s="102">
        <v>1.6</v>
      </c>
      <c r="D21" s="103">
        <v>3</v>
      </c>
      <c r="E21" s="104"/>
      <c r="F21" s="104"/>
      <c r="G21" s="117"/>
      <c r="H21" s="109"/>
      <c r="I21" s="102"/>
      <c r="J21" s="102" t="s">
        <v>86</v>
      </c>
      <c r="K21" s="101">
        <v>1</v>
      </c>
      <c r="L21" s="103">
        <v>1</v>
      </c>
      <c r="M21" s="101">
        <v>0</v>
      </c>
      <c r="N21" s="102">
        <v>1</v>
      </c>
      <c r="O21" s="102">
        <v>1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2">
        <v>0</v>
      </c>
      <c r="W21" s="102">
        <v>0</v>
      </c>
      <c r="X21" s="103">
        <v>0</v>
      </c>
    </row>
    <row r="22" spans="1:24" x14ac:dyDescent="0.25">
      <c r="A22" s="116" t="s">
        <v>253</v>
      </c>
      <c r="B22" s="101">
        <v>1.6</v>
      </c>
      <c r="C22" s="102">
        <v>2.6</v>
      </c>
      <c r="D22" s="103">
        <v>2.4</v>
      </c>
      <c r="E22" s="104"/>
      <c r="F22" s="104"/>
      <c r="G22" s="117"/>
      <c r="H22" s="109"/>
      <c r="I22" s="102"/>
      <c r="J22" s="102"/>
      <c r="K22" s="101">
        <v>1</v>
      </c>
      <c r="L22" s="103">
        <v>1</v>
      </c>
      <c r="M22" s="101">
        <v>2</v>
      </c>
      <c r="N22" s="102">
        <v>0</v>
      </c>
      <c r="O22" s="102">
        <v>0</v>
      </c>
      <c r="P22" s="102">
        <v>0</v>
      </c>
      <c r="Q22" s="102">
        <v>0</v>
      </c>
      <c r="R22" s="102">
        <v>1</v>
      </c>
      <c r="S22" s="102">
        <v>1</v>
      </c>
      <c r="T22" s="102">
        <v>0</v>
      </c>
      <c r="U22" s="102">
        <v>0</v>
      </c>
      <c r="V22" s="102">
        <v>0</v>
      </c>
      <c r="W22" s="102">
        <v>1</v>
      </c>
      <c r="X22" s="103">
        <v>1</v>
      </c>
    </row>
    <row r="23" spans="1:24" x14ac:dyDescent="0.25">
      <c r="A23" s="118" t="s">
        <v>254</v>
      </c>
      <c r="B23" s="101">
        <v>1</v>
      </c>
      <c r="C23" s="102">
        <v>1.8</v>
      </c>
      <c r="D23" s="103">
        <v>2.6</v>
      </c>
      <c r="E23" s="104"/>
      <c r="F23" s="104"/>
      <c r="G23" s="117"/>
      <c r="H23" s="109"/>
      <c r="I23" s="102"/>
      <c r="J23" s="102"/>
      <c r="K23" s="101">
        <v>1</v>
      </c>
      <c r="L23" s="103" t="s">
        <v>4</v>
      </c>
      <c r="M23" s="101">
        <v>0</v>
      </c>
      <c r="N23" s="102">
        <v>0</v>
      </c>
      <c r="O23" s="102">
        <v>1</v>
      </c>
      <c r="P23" s="102">
        <v>1</v>
      </c>
      <c r="Q23" s="102">
        <v>1</v>
      </c>
      <c r="R23" s="102">
        <v>1</v>
      </c>
      <c r="S23" s="102">
        <v>0</v>
      </c>
      <c r="T23" s="102">
        <v>1</v>
      </c>
      <c r="U23" s="102">
        <v>1</v>
      </c>
      <c r="V23" s="102">
        <v>1</v>
      </c>
      <c r="W23" s="102">
        <v>0</v>
      </c>
      <c r="X23" s="103">
        <v>0</v>
      </c>
    </row>
    <row r="24" spans="1:24" x14ac:dyDescent="0.25">
      <c r="A24" s="116" t="s">
        <v>255</v>
      </c>
      <c r="B24" s="101">
        <v>4</v>
      </c>
      <c r="C24" s="102">
        <v>2.4</v>
      </c>
      <c r="D24" s="103">
        <v>2.4</v>
      </c>
      <c r="E24" s="104"/>
      <c r="F24" s="104"/>
      <c r="G24" s="117"/>
      <c r="H24" s="109"/>
      <c r="I24" s="102"/>
      <c r="J24" s="102"/>
      <c r="K24" s="101">
        <v>1</v>
      </c>
      <c r="L24" s="103">
        <v>1</v>
      </c>
      <c r="M24" s="101">
        <v>2</v>
      </c>
      <c r="N24" s="102">
        <v>0</v>
      </c>
      <c r="O24" s="102">
        <v>0</v>
      </c>
      <c r="P24" s="102">
        <v>1</v>
      </c>
      <c r="Q24" s="102">
        <v>1</v>
      </c>
      <c r="R24" s="102">
        <v>0</v>
      </c>
      <c r="S24" s="102">
        <v>0</v>
      </c>
      <c r="T24" s="102">
        <v>0</v>
      </c>
      <c r="U24" s="102">
        <v>0</v>
      </c>
      <c r="V24" s="102">
        <v>0</v>
      </c>
      <c r="W24" s="102">
        <v>0</v>
      </c>
      <c r="X24" s="103">
        <v>0</v>
      </c>
    </row>
    <row r="25" spans="1:24" x14ac:dyDescent="0.25">
      <c r="A25" s="116" t="s">
        <v>256</v>
      </c>
      <c r="B25" s="101">
        <v>2.2000000000000002</v>
      </c>
      <c r="C25" s="102">
        <v>1.2</v>
      </c>
      <c r="D25" s="103">
        <v>1.8</v>
      </c>
      <c r="E25" s="104">
        <v>1.8333333333333333</v>
      </c>
      <c r="F25" s="104">
        <v>1.8333333333333333</v>
      </c>
      <c r="G25" s="117">
        <v>3</v>
      </c>
      <c r="H25" s="109" t="s">
        <v>86</v>
      </c>
      <c r="I25" s="102"/>
      <c r="J25" s="102"/>
      <c r="K25" s="101">
        <v>1</v>
      </c>
      <c r="L25" s="103">
        <v>1</v>
      </c>
      <c r="M25" s="101">
        <v>1</v>
      </c>
      <c r="N25" s="102">
        <v>1</v>
      </c>
      <c r="O25" s="102">
        <v>1</v>
      </c>
      <c r="P25" s="102">
        <v>1</v>
      </c>
      <c r="Q25" s="102">
        <v>0</v>
      </c>
      <c r="R25" s="102">
        <v>0</v>
      </c>
      <c r="S25" s="102">
        <v>1</v>
      </c>
      <c r="T25" s="102">
        <v>1</v>
      </c>
      <c r="U25" s="102">
        <v>1</v>
      </c>
      <c r="V25" s="102">
        <v>1</v>
      </c>
      <c r="W25" s="102">
        <v>0</v>
      </c>
      <c r="X25" s="103">
        <v>0</v>
      </c>
    </row>
    <row r="26" spans="1:24" x14ac:dyDescent="0.25">
      <c r="A26" s="116" t="s">
        <v>257</v>
      </c>
      <c r="B26" s="101">
        <v>1</v>
      </c>
      <c r="C26" s="102">
        <v>1.6</v>
      </c>
      <c r="D26" s="103">
        <v>2.8</v>
      </c>
      <c r="E26" s="104"/>
      <c r="F26" s="104"/>
      <c r="G26" s="117"/>
      <c r="H26" s="109"/>
      <c r="I26" s="102"/>
      <c r="J26" s="102" t="s">
        <v>86</v>
      </c>
      <c r="K26" s="101">
        <v>1</v>
      </c>
      <c r="L26" s="103">
        <v>1</v>
      </c>
      <c r="M26" s="101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2">
        <v>0</v>
      </c>
      <c r="W26" s="102">
        <v>0</v>
      </c>
      <c r="X26" s="103">
        <v>0</v>
      </c>
    </row>
    <row r="27" spans="1:24" x14ac:dyDescent="0.25">
      <c r="A27" s="116" t="s">
        <v>258</v>
      </c>
      <c r="B27" s="101">
        <v>4</v>
      </c>
      <c r="C27" s="102">
        <v>5</v>
      </c>
      <c r="D27" s="103">
        <v>4.5999999999999996</v>
      </c>
      <c r="E27" s="104"/>
      <c r="F27" s="104"/>
      <c r="G27" s="117"/>
      <c r="H27" s="109"/>
      <c r="I27" s="102"/>
      <c r="J27" s="102"/>
      <c r="K27" s="101">
        <v>0</v>
      </c>
      <c r="L27" s="103">
        <v>0</v>
      </c>
      <c r="M27" s="101">
        <v>0</v>
      </c>
      <c r="N27" s="102">
        <v>0</v>
      </c>
      <c r="O27" s="102">
        <v>0</v>
      </c>
      <c r="P27" s="102">
        <v>1</v>
      </c>
      <c r="Q27" s="102">
        <v>1</v>
      </c>
      <c r="R27" s="102">
        <v>0</v>
      </c>
      <c r="S27" s="102">
        <v>0</v>
      </c>
      <c r="T27" s="102">
        <v>1</v>
      </c>
      <c r="U27" s="102">
        <v>1</v>
      </c>
      <c r="V27" s="102">
        <v>1</v>
      </c>
      <c r="W27" s="102">
        <v>1</v>
      </c>
      <c r="X27" s="103">
        <v>1</v>
      </c>
    </row>
    <row r="28" spans="1:24" x14ac:dyDescent="0.25">
      <c r="A28" s="116" t="s">
        <v>259</v>
      </c>
      <c r="B28" s="101">
        <v>1.4</v>
      </c>
      <c r="C28" s="102">
        <v>1.6</v>
      </c>
      <c r="D28" s="103">
        <v>2.6</v>
      </c>
      <c r="E28" s="104"/>
      <c r="F28" s="104"/>
      <c r="G28" s="117"/>
      <c r="H28" s="109"/>
      <c r="I28" s="102"/>
      <c r="J28" s="102"/>
      <c r="K28" s="101">
        <v>1</v>
      </c>
      <c r="L28" s="103">
        <v>1</v>
      </c>
      <c r="M28" s="101">
        <v>1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1</v>
      </c>
      <c r="T28" s="102">
        <v>1</v>
      </c>
      <c r="U28" s="102">
        <v>1</v>
      </c>
      <c r="V28" s="102">
        <v>1</v>
      </c>
      <c r="W28" s="102">
        <v>0</v>
      </c>
      <c r="X28" s="103">
        <v>0</v>
      </c>
    </row>
    <row r="29" spans="1:24" x14ac:dyDescent="0.25">
      <c r="A29" s="116" t="s">
        <v>260</v>
      </c>
      <c r="B29" s="101">
        <v>4.4000000000000004</v>
      </c>
      <c r="C29" s="102">
        <v>4.5999999999999996</v>
      </c>
      <c r="D29" s="103">
        <v>5</v>
      </c>
      <c r="E29" s="104"/>
      <c r="F29" s="104"/>
      <c r="G29" s="117"/>
      <c r="H29" s="109"/>
      <c r="I29" s="102" t="s">
        <v>86</v>
      </c>
      <c r="J29" s="102"/>
      <c r="K29" s="101" t="s">
        <v>4</v>
      </c>
      <c r="L29" s="103">
        <v>0</v>
      </c>
      <c r="M29" s="101">
        <v>0</v>
      </c>
      <c r="N29" s="102" t="s">
        <v>4</v>
      </c>
      <c r="O29" s="102">
        <v>1</v>
      </c>
      <c r="P29" s="102">
        <v>0</v>
      </c>
      <c r="Q29" s="102">
        <v>0</v>
      </c>
      <c r="R29" s="102">
        <v>0</v>
      </c>
      <c r="S29" s="102">
        <v>0</v>
      </c>
      <c r="T29" s="102">
        <v>1</v>
      </c>
      <c r="U29" s="102">
        <v>1</v>
      </c>
      <c r="V29" s="102">
        <v>1</v>
      </c>
      <c r="W29" s="102">
        <v>0</v>
      </c>
      <c r="X29" s="103">
        <v>0</v>
      </c>
    </row>
    <row r="30" spans="1:24" x14ac:dyDescent="0.25">
      <c r="A30" s="116" t="s">
        <v>261</v>
      </c>
      <c r="B30" s="101">
        <v>1.8</v>
      </c>
      <c r="C30" s="102">
        <v>1.4</v>
      </c>
      <c r="D30" s="103">
        <v>3</v>
      </c>
      <c r="E30" s="104"/>
      <c r="F30" s="104"/>
      <c r="G30" s="117"/>
      <c r="H30" s="109"/>
      <c r="I30" s="102"/>
      <c r="J30" s="102" t="s">
        <v>86</v>
      </c>
      <c r="K30" s="101">
        <v>1</v>
      </c>
      <c r="L30" s="103">
        <v>1</v>
      </c>
      <c r="M30" s="101">
        <v>0</v>
      </c>
      <c r="N30" s="102">
        <v>0</v>
      </c>
      <c r="O30" s="102">
        <v>0</v>
      </c>
      <c r="P30" s="102">
        <v>0</v>
      </c>
      <c r="Q30" s="102">
        <v>0</v>
      </c>
      <c r="R30" s="102">
        <v>0</v>
      </c>
      <c r="S30" s="102">
        <v>1</v>
      </c>
      <c r="T30" s="102">
        <v>1</v>
      </c>
      <c r="U30" s="102">
        <v>1</v>
      </c>
      <c r="V30" s="102">
        <v>1</v>
      </c>
      <c r="W30" s="102">
        <v>1</v>
      </c>
      <c r="X30" s="103">
        <v>1</v>
      </c>
    </row>
    <row r="31" spans="1:24" x14ac:dyDescent="0.25">
      <c r="A31" s="116" t="s">
        <v>262</v>
      </c>
      <c r="B31" s="101">
        <v>4</v>
      </c>
      <c r="C31" s="102">
        <v>4</v>
      </c>
      <c r="D31" s="103">
        <v>5</v>
      </c>
      <c r="E31" s="104"/>
      <c r="F31" s="104"/>
      <c r="G31" s="117"/>
      <c r="H31" s="109"/>
      <c r="I31" s="102" t="s">
        <v>86</v>
      </c>
      <c r="J31" s="102"/>
      <c r="K31" s="101">
        <v>0</v>
      </c>
      <c r="L31" s="103">
        <v>0</v>
      </c>
      <c r="M31" s="101">
        <v>1</v>
      </c>
      <c r="N31" s="102">
        <v>1</v>
      </c>
      <c r="O31" s="102">
        <v>1</v>
      </c>
      <c r="P31" s="102">
        <v>1</v>
      </c>
      <c r="Q31" s="102">
        <v>1</v>
      </c>
      <c r="R31" s="102">
        <v>0</v>
      </c>
      <c r="S31" s="102">
        <v>0</v>
      </c>
      <c r="T31" s="102">
        <v>0</v>
      </c>
      <c r="U31" s="102">
        <v>1</v>
      </c>
      <c r="V31" s="102">
        <v>1</v>
      </c>
      <c r="W31" s="102">
        <v>0</v>
      </c>
      <c r="X31" s="103">
        <v>0</v>
      </c>
    </row>
    <row r="32" spans="1:24" x14ac:dyDescent="0.25">
      <c r="A32" s="116" t="s">
        <v>263</v>
      </c>
      <c r="B32" s="101">
        <v>4</v>
      </c>
      <c r="C32" s="102">
        <v>4.4000000000000004</v>
      </c>
      <c r="D32" s="103">
        <v>4.5999999999999996</v>
      </c>
      <c r="E32" s="104"/>
      <c r="F32" s="104"/>
      <c r="G32" s="117"/>
      <c r="H32" s="109"/>
      <c r="I32" s="102" t="s">
        <v>86</v>
      </c>
      <c r="J32" s="102"/>
      <c r="K32" s="101">
        <v>0</v>
      </c>
      <c r="L32" s="103">
        <v>0</v>
      </c>
      <c r="M32" s="101">
        <v>1</v>
      </c>
      <c r="N32" s="102">
        <v>1</v>
      </c>
      <c r="O32" s="102">
        <v>1</v>
      </c>
      <c r="P32" s="102">
        <v>0</v>
      </c>
      <c r="Q32" s="102">
        <v>0</v>
      </c>
      <c r="R32" s="102">
        <v>1</v>
      </c>
      <c r="S32" s="102">
        <v>1</v>
      </c>
      <c r="T32" s="102">
        <v>0</v>
      </c>
      <c r="U32" s="102">
        <v>0</v>
      </c>
      <c r="V32" s="102">
        <v>0</v>
      </c>
      <c r="W32" s="102">
        <v>0</v>
      </c>
      <c r="X32" s="103">
        <v>0</v>
      </c>
    </row>
    <row r="33" spans="1:24" x14ac:dyDescent="0.25">
      <c r="A33" s="116" t="s">
        <v>264</v>
      </c>
      <c r="B33" s="101">
        <v>1.8</v>
      </c>
      <c r="C33" s="102">
        <v>1.4</v>
      </c>
      <c r="D33" s="103">
        <v>1.8</v>
      </c>
      <c r="E33" s="104">
        <v>1.6666666666666667</v>
      </c>
      <c r="F33" s="104">
        <v>1.3333333333333333</v>
      </c>
      <c r="G33" s="117">
        <v>2.6666666666666665</v>
      </c>
      <c r="H33" s="109" t="s">
        <v>86</v>
      </c>
      <c r="I33" s="102"/>
      <c r="J33" s="102"/>
      <c r="K33" s="101">
        <v>1</v>
      </c>
      <c r="L33" s="103">
        <v>1</v>
      </c>
      <c r="M33" s="101">
        <v>2</v>
      </c>
      <c r="N33" s="102">
        <v>1</v>
      </c>
      <c r="O33" s="102">
        <v>1</v>
      </c>
      <c r="P33" s="102">
        <v>1</v>
      </c>
      <c r="Q33" s="102">
        <v>1</v>
      </c>
      <c r="R33" s="102">
        <v>1</v>
      </c>
      <c r="S33" s="102">
        <v>1</v>
      </c>
      <c r="T33" s="102">
        <v>1</v>
      </c>
      <c r="U33" s="102">
        <v>1</v>
      </c>
      <c r="V33" s="102">
        <v>1</v>
      </c>
      <c r="W33" s="102">
        <v>1</v>
      </c>
      <c r="X33" s="103">
        <v>1</v>
      </c>
    </row>
    <row r="34" spans="1:24" x14ac:dyDescent="0.25">
      <c r="A34" s="116" t="s">
        <v>265</v>
      </c>
      <c r="B34" s="101">
        <v>1.4</v>
      </c>
      <c r="C34" s="102">
        <v>1.6</v>
      </c>
      <c r="D34" s="103">
        <v>1.6</v>
      </c>
      <c r="E34" s="104">
        <v>1.1666666666666667</v>
      </c>
      <c r="F34" s="104">
        <v>1.6666666666666667</v>
      </c>
      <c r="G34" s="117">
        <v>1</v>
      </c>
      <c r="H34" s="109" t="s">
        <v>86</v>
      </c>
      <c r="I34" s="102"/>
      <c r="J34" s="102"/>
      <c r="K34" s="101">
        <v>1</v>
      </c>
      <c r="L34" s="103">
        <v>1</v>
      </c>
      <c r="M34" s="101">
        <v>1</v>
      </c>
      <c r="N34" s="102">
        <v>0</v>
      </c>
      <c r="O34" s="102">
        <v>0</v>
      </c>
      <c r="P34" s="102">
        <v>1</v>
      </c>
      <c r="Q34" s="102">
        <v>1</v>
      </c>
      <c r="R34" s="102">
        <v>1</v>
      </c>
      <c r="S34" s="102">
        <v>0</v>
      </c>
      <c r="T34" s="102">
        <v>0</v>
      </c>
      <c r="U34" s="102">
        <v>0</v>
      </c>
      <c r="V34" s="102">
        <v>0</v>
      </c>
      <c r="W34" s="102">
        <v>1</v>
      </c>
      <c r="X34" s="103">
        <v>1</v>
      </c>
    </row>
    <row r="35" spans="1:24" x14ac:dyDescent="0.25">
      <c r="A35" s="116" t="s">
        <v>266</v>
      </c>
      <c r="B35" s="101">
        <v>1.4</v>
      </c>
      <c r="C35" s="102">
        <v>1.8</v>
      </c>
      <c r="D35" s="103">
        <v>3.8</v>
      </c>
      <c r="E35" s="104"/>
      <c r="F35" s="104"/>
      <c r="G35" s="117"/>
      <c r="H35" s="109"/>
      <c r="I35" s="102"/>
      <c r="J35" s="102"/>
      <c r="K35" s="101">
        <v>1</v>
      </c>
      <c r="L35" s="103">
        <v>1</v>
      </c>
      <c r="M35" s="101">
        <v>0</v>
      </c>
      <c r="N35" s="102">
        <v>1</v>
      </c>
      <c r="O35" s="102">
        <v>1</v>
      </c>
      <c r="P35" s="102">
        <v>0</v>
      </c>
      <c r="Q35" s="102">
        <v>0</v>
      </c>
      <c r="R35" s="102">
        <v>0</v>
      </c>
      <c r="S35" s="102">
        <v>1</v>
      </c>
      <c r="T35" s="102">
        <v>1</v>
      </c>
      <c r="U35" s="102">
        <v>1</v>
      </c>
      <c r="V35" s="102">
        <v>1</v>
      </c>
      <c r="W35" s="102">
        <v>0</v>
      </c>
      <c r="X35" s="103">
        <v>0</v>
      </c>
    </row>
    <row r="36" spans="1:24" x14ac:dyDescent="0.25">
      <c r="A36" s="118" t="s">
        <v>267</v>
      </c>
      <c r="B36" s="101">
        <v>4.2</v>
      </c>
      <c r="C36" s="102">
        <v>5</v>
      </c>
      <c r="D36" s="103">
        <v>5</v>
      </c>
      <c r="E36" s="104"/>
      <c r="F36" s="104"/>
      <c r="G36" s="117"/>
      <c r="H36" s="109"/>
      <c r="I36" s="102" t="s">
        <v>86</v>
      </c>
      <c r="J36" s="102"/>
      <c r="K36" s="101" t="s">
        <v>4</v>
      </c>
      <c r="L36" s="103">
        <v>0</v>
      </c>
      <c r="M36" s="101">
        <v>2</v>
      </c>
      <c r="N36" s="102">
        <v>0</v>
      </c>
      <c r="O36" s="102">
        <v>0</v>
      </c>
      <c r="P36" s="102">
        <v>1</v>
      </c>
      <c r="Q36" s="102">
        <v>1</v>
      </c>
      <c r="R36" s="102">
        <v>1</v>
      </c>
      <c r="S36" s="102">
        <v>1</v>
      </c>
      <c r="T36" s="102">
        <v>0</v>
      </c>
      <c r="U36" s="102">
        <v>0</v>
      </c>
      <c r="V36" s="102">
        <v>0</v>
      </c>
      <c r="W36" s="102">
        <v>0</v>
      </c>
      <c r="X36" s="103">
        <v>0</v>
      </c>
    </row>
    <row r="37" spans="1:24" x14ac:dyDescent="0.25">
      <c r="A37" s="116" t="s">
        <v>268</v>
      </c>
      <c r="B37" s="101">
        <v>4.4000000000000004</v>
      </c>
      <c r="C37" s="102">
        <v>5</v>
      </c>
      <c r="D37" s="103">
        <v>5</v>
      </c>
      <c r="E37" s="104"/>
      <c r="F37" s="104"/>
      <c r="G37" s="117"/>
      <c r="H37" s="109"/>
      <c r="I37" s="102" t="s">
        <v>86</v>
      </c>
      <c r="J37" s="102"/>
      <c r="K37" s="101">
        <v>0</v>
      </c>
      <c r="L37" s="103">
        <v>0</v>
      </c>
      <c r="M37" s="101">
        <v>0</v>
      </c>
      <c r="N37" s="102">
        <v>1</v>
      </c>
      <c r="O37" s="102">
        <v>1</v>
      </c>
      <c r="P37" s="102">
        <v>0</v>
      </c>
      <c r="Q37" s="102">
        <v>0</v>
      </c>
      <c r="R37" s="102">
        <v>1</v>
      </c>
      <c r="S37" s="102">
        <v>0</v>
      </c>
      <c r="T37" s="102">
        <v>1</v>
      </c>
      <c r="U37" s="102">
        <v>0</v>
      </c>
      <c r="V37" s="102">
        <v>0</v>
      </c>
      <c r="W37" s="102">
        <v>0</v>
      </c>
      <c r="X37" s="103">
        <v>0</v>
      </c>
    </row>
    <row r="38" spans="1:24" x14ac:dyDescent="0.25">
      <c r="A38" s="116" t="s">
        <v>269</v>
      </c>
      <c r="B38" s="101">
        <v>1</v>
      </c>
      <c r="C38" s="102">
        <v>1</v>
      </c>
      <c r="D38" s="103">
        <v>1.4</v>
      </c>
      <c r="E38" s="104">
        <v>1.3333333333333333</v>
      </c>
      <c r="F38" s="104">
        <v>1</v>
      </c>
      <c r="G38" s="117">
        <v>2.3333333333333335</v>
      </c>
      <c r="H38" s="109" t="s">
        <v>86</v>
      </c>
      <c r="I38" s="102"/>
      <c r="J38" s="102"/>
      <c r="K38" s="101">
        <v>1</v>
      </c>
      <c r="L38" s="103">
        <v>1</v>
      </c>
      <c r="M38" s="101">
        <v>0</v>
      </c>
      <c r="N38" s="102">
        <v>0</v>
      </c>
      <c r="O38" s="102">
        <v>0</v>
      </c>
      <c r="P38" s="102">
        <v>1</v>
      </c>
      <c r="Q38" s="102">
        <v>1</v>
      </c>
      <c r="R38" s="102">
        <v>0</v>
      </c>
      <c r="S38" s="102">
        <v>1</v>
      </c>
      <c r="T38" s="102">
        <v>1</v>
      </c>
      <c r="U38" s="102">
        <v>1</v>
      </c>
      <c r="V38" s="102">
        <v>1</v>
      </c>
      <c r="W38" s="102">
        <v>1</v>
      </c>
      <c r="X38" s="103">
        <v>1</v>
      </c>
    </row>
    <row r="39" spans="1:24" x14ac:dyDescent="0.25">
      <c r="A39" s="116" t="s">
        <v>270</v>
      </c>
      <c r="B39" s="101">
        <v>2</v>
      </c>
      <c r="C39" s="102">
        <v>2</v>
      </c>
      <c r="D39" s="103">
        <v>2.8</v>
      </c>
      <c r="E39" s="104"/>
      <c r="F39" s="104"/>
      <c r="G39" s="117"/>
      <c r="H39" s="109"/>
      <c r="I39" s="102"/>
      <c r="J39" s="102"/>
      <c r="K39" s="101">
        <v>1</v>
      </c>
      <c r="L39" s="103">
        <v>1</v>
      </c>
      <c r="M39" s="101">
        <v>0</v>
      </c>
      <c r="N39" s="102">
        <v>0</v>
      </c>
      <c r="O39" s="102">
        <v>0</v>
      </c>
      <c r="P39" s="102">
        <v>1</v>
      </c>
      <c r="Q39" s="102">
        <v>1</v>
      </c>
      <c r="R39" s="102">
        <v>1</v>
      </c>
      <c r="S39" s="102">
        <v>0</v>
      </c>
      <c r="T39" s="102">
        <v>0</v>
      </c>
      <c r="U39" s="102">
        <v>0</v>
      </c>
      <c r="V39" s="102">
        <v>0</v>
      </c>
      <c r="W39" s="102">
        <v>0</v>
      </c>
      <c r="X39" s="103">
        <v>0</v>
      </c>
    </row>
    <row r="40" spans="1:24" x14ac:dyDescent="0.25">
      <c r="A40" s="116" t="s">
        <v>271</v>
      </c>
      <c r="B40" s="101">
        <v>4</v>
      </c>
      <c r="C40" s="102">
        <v>4.8</v>
      </c>
      <c r="D40" s="103">
        <v>4.8</v>
      </c>
      <c r="E40" s="104"/>
      <c r="F40" s="104"/>
      <c r="G40" s="117"/>
      <c r="H40" s="109"/>
      <c r="I40" s="102" t="s">
        <v>86</v>
      </c>
      <c r="J40" s="102"/>
      <c r="K40" s="101">
        <v>0</v>
      </c>
      <c r="L40" s="103">
        <v>0</v>
      </c>
      <c r="M40" s="101">
        <v>1</v>
      </c>
      <c r="N40" s="102">
        <v>0</v>
      </c>
      <c r="O40" s="102">
        <v>0</v>
      </c>
      <c r="P40" s="102">
        <v>1</v>
      </c>
      <c r="Q40" s="102">
        <v>1</v>
      </c>
      <c r="R40" s="102">
        <v>1</v>
      </c>
      <c r="S40" s="102">
        <v>0</v>
      </c>
      <c r="T40" s="102">
        <v>0</v>
      </c>
      <c r="U40" s="102">
        <v>0</v>
      </c>
      <c r="V40" s="102">
        <v>0</v>
      </c>
      <c r="W40" s="102">
        <v>0</v>
      </c>
      <c r="X40" s="103">
        <v>0</v>
      </c>
    </row>
    <row r="41" spans="1:24" x14ac:dyDescent="0.25">
      <c r="A41" s="116" t="s">
        <v>272</v>
      </c>
      <c r="B41" s="101">
        <v>4.8</v>
      </c>
      <c r="C41" s="102">
        <v>5</v>
      </c>
      <c r="D41" s="103">
        <v>5</v>
      </c>
      <c r="E41" s="104"/>
      <c r="F41" s="104"/>
      <c r="G41" s="117"/>
      <c r="H41" s="109"/>
      <c r="I41" s="102"/>
      <c r="J41" s="102"/>
      <c r="K41" s="101">
        <v>0</v>
      </c>
      <c r="L41" s="103">
        <v>0</v>
      </c>
      <c r="M41" s="101" t="s">
        <v>4</v>
      </c>
      <c r="N41" s="102">
        <v>0</v>
      </c>
      <c r="O41" s="102">
        <v>0</v>
      </c>
      <c r="P41" s="102" t="s">
        <v>4</v>
      </c>
      <c r="Q41" s="102" t="s">
        <v>4</v>
      </c>
      <c r="R41" s="102">
        <v>1</v>
      </c>
      <c r="S41" s="102" t="s">
        <v>4</v>
      </c>
      <c r="T41" s="102" t="s">
        <v>4</v>
      </c>
      <c r="U41" s="102" t="s">
        <v>4</v>
      </c>
      <c r="V41" s="102" t="s">
        <v>4</v>
      </c>
      <c r="W41" s="102" t="s">
        <v>4</v>
      </c>
      <c r="X41" s="103" t="s">
        <v>4</v>
      </c>
    </row>
    <row r="42" spans="1:24" x14ac:dyDescent="0.25">
      <c r="A42" s="116" t="s">
        <v>273</v>
      </c>
      <c r="B42" s="101">
        <v>1</v>
      </c>
      <c r="C42" s="102">
        <v>1</v>
      </c>
      <c r="D42" s="103">
        <v>1</v>
      </c>
      <c r="E42" s="104">
        <v>1.3333333333333333</v>
      </c>
      <c r="F42" s="104">
        <v>1</v>
      </c>
      <c r="G42" s="117">
        <v>1.1666666666666667</v>
      </c>
      <c r="H42" s="109" t="s">
        <v>86</v>
      </c>
      <c r="I42" s="102"/>
      <c r="J42" s="102"/>
      <c r="K42" s="101">
        <v>1</v>
      </c>
      <c r="L42" s="103">
        <v>1</v>
      </c>
      <c r="M42" s="101">
        <v>1</v>
      </c>
      <c r="N42" s="102" t="s">
        <v>4</v>
      </c>
      <c r="O42" s="102" t="s">
        <v>4</v>
      </c>
      <c r="P42" s="102" t="s">
        <v>665</v>
      </c>
      <c r="Q42" s="102">
        <v>1</v>
      </c>
      <c r="R42" s="102" t="s">
        <v>4</v>
      </c>
      <c r="S42" s="102">
        <v>0</v>
      </c>
      <c r="T42" s="102">
        <v>1</v>
      </c>
      <c r="U42" s="102">
        <v>1</v>
      </c>
      <c r="V42" s="102">
        <v>1</v>
      </c>
      <c r="W42" s="102">
        <v>0</v>
      </c>
      <c r="X42" s="103">
        <v>0</v>
      </c>
    </row>
    <row r="43" spans="1:24" x14ac:dyDescent="0.25">
      <c r="A43" s="116" t="s">
        <v>274</v>
      </c>
      <c r="B43" s="101">
        <v>1</v>
      </c>
      <c r="C43" s="102">
        <v>1</v>
      </c>
      <c r="D43" s="103">
        <v>1</v>
      </c>
      <c r="E43" s="104">
        <v>1</v>
      </c>
      <c r="F43" s="104">
        <v>1.3333333333333333</v>
      </c>
      <c r="G43" s="117">
        <v>1</v>
      </c>
      <c r="H43" s="109" t="s">
        <v>86</v>
      </c>
      <c r="I43" s="102"/>
      <c r="J43" s="102"/>
      <c r="K43" s="101">
        <v>1</v>
      </c>
      <c r="L43" s="103">
        <v>1</v>
      </c>
      <c r="M43" s="101">
        <v>1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2">
        <v>0</v>
      </c>
      <c r="W43" s="102">
        <v>1</v>
      </c>
      <c r="X43" s="103">
        <v>1</v>
      </c>
    </row>
    <row r="44" spans="1:24" x14ac:dyDescent="0.25">
      <c r="A44" s="116" t="s">
        <v>275</v>
      </c>
      <c r="B44" s="101">
        <v>4.8</v>
      </c>
      <c r="C44" s="102">
        <v>5</v>
      </c>
      <c r="D44" s="103">
        <v>5</v>
      </c>
      <c r="E44" s="104"/>
      <c r="F44" s="104"/>
      <c r="G44" s="117"/>
      <c r="H44" s="109"/>
      <c r="I44" s="102" t="s">
        <v>86</v>
      </c>
      <c r="J44" s="102"/>
      <c r="K44" s="101">
        <v>0</v>
      </c>
      <c r="L44" s="103">
        <v>0</v>
      </c>
      <c r="M44" s="101">
        <v>1</v>
      </c>
      <c r="N44" s="102">
        <v>0</v>
      </c>
      <c r="O44" s="102">
        <v>0</v>
      </c>
      <c r="P44" s="102">
        <v>0</v>
      </c>
      <c r="Q44" s="102">
        <v>0</v>
      </c>
      <c r="R44" s="102">
        <v>1</v>
      </c>
      <c r="S44" s="102">
        <v>0</v>
      </c>
      <c r="T44" s="102">
        <v>1</v>
      </c>
      <c r="U44" s="102">
        <v>1</v>
      </c>
      <c r="V44" s="102">
        <v>1</v>
      </c>
      <c r="W44" s="102">
        <v>1</v>
      </c>
      <c r="X44" s="103">
        <v>1</v>
      </c>
    </row>
    <row r="45" spans="1:24" x14ac:dyDescent="0.25">
      <c r="A45" s="116" t="s">
        <v>276</v>
      </c>
      <c r="B45" s="101">
        <v>5</v>
      </c>
      <c r="C45" s="102">
        <v>4.5999999999999996</v>
      </c>
      <c r="D45" s="103">
        <v>5</v>
      </c>
      <c r="E45" s="104"/>
      <c r="F45" s="104"/>
      <c r="G45" s="117"/>
      <c r="H45" s="109"/>
      <c r="I45" s="102" t="s">
        <v>86</v>
      </c>
      <c r="J45" s="102"/>
      <c r="K45" s="101">
        <v>0</v>
      </c>
      <c r="L45" s="103">
        <v>0</v>
      </c>
      <c r="M45" s="101">
        <v>1</v>
      </c>
      <c r="N45" s="102">
        <v>1</v>
      </c>
      <c r="O45" s="102">
        <v>1</v>
      </c>
      <c r="P45" s="102">
        <v>0</v>
      </c>
      <c r="Q45" s="102">
        <v>0</v>
      </c>
      <c r="R45" s="102">
        <v>0</v>
      </c>
      <c r="S45" s="102">
        <v>1</v>
      </c>
      <c r="T45" s="102">
        <v>0</v>
      </c>
      <c r="U45" s="102">
        <v>0</v>
      </c>
      <c r="V45" s="102">
        <v>0</v>
      </c>
      <c r="W45" s="102">
        <v>1</v>
      </c>
      <c r="X45" s="103">
        <v>1</v>
      </c>
    </row>
    <row r="46" spans="1:24" x14ac:dyDescent="0.25">
      <c r="A46" s="116" t="s">
        <v>277</v>
      </c>
      <c r="B46" s="101">
        <v>4</v>
      </c>
      <c r="C46" s="102">
        <v>4.5999999999999996</v>
      </c>
      <c r="D46" s="103">
        <v>5</v>
      </c>
      <c r="E46" s="104"/>
      <c r="F46" s="104"/>
      <c r="G46" s="117"/>
      <c r="H46" s="109"/>
      <c r="I46" s="102" t="s">
        <v>86</v>
      </c>
      <c r="J46" s="102"/>
      <c r="K46" s="101">
        <v>0</v>
      </c>
      <c r="L46" s="103">
        <v>0</v>
      </c>
      <c r="M46" s="101">
        <v>1</v>
      </c>
      <c r="N46" s="102">
        <v>1</v>
      </c>
      <c r="O46" s="102">
        <v>1</v>
      </c>
      <c r="P46" s="102">
        <v>0</v>
      </c>
      <c r="Q46" s="102">
        <v>0</v>
      </c>
      <c r="R46" s="102">
        <v>1</v>
      </c>
      <c r="S46" s="102">
        <v>1</v>
      </c>
      <c r="T46" s="102">
        <v>0</v>
      </c>
      <c r="U46" s="102">
        <v>0</v>
      </c>
      <c r="V46" s="102">
        <v>0</v>
      </c>
      <c r="W46" s="102">
        <v>0</v>
      </c>
      <c r="X46" s="103">
        <v>0</v>
      </c>
    </row>
    <row r="47" spans="1:24" x14ac:dyDescent="0.25">
      <c r="A47" s="116" t="s">
        <v>278</v>
      </c>
      <c r="B47" s="101">
        <v>1.4</v>
      </c>
      <c r="C47" s="102">
        <v>2.2000000000000002</v>
      </c>
      <c r="D47" s="103">
        <v>3</v>
      </c>
      <c r="E47" s="104"/>
      <c r="F47" s="104"/>
      <c r="G47" s="117"/>
      <c r="H47" s="109"/>
      <c r="I47" s="102"/>
      <c r="J47" s="102" t="s">
        <v>86</v>
      </c>
      <c r="K47" s="101">
        <v>1</v>
      </c>
      <c r="L47" s="103">
        <v>1</v>
      </c>
      <c r="M47" s="101">
        <v>1</v>
      </c>
      <c r="N47" s="102">
        <v>0</v>
      </c>
      <c r="O47" s="102">
        <v>1</v>
      </c>
      <c r="P47" s="102">
        <v>0</v>
      </c>
      <c r="Q47" s="102">
        <v>0</v>
      </c>
      <c r="R47" s="102">
        <v>1</v>
      </c>
      <c r="S47" s="102">
        <v>0</v>
      </c>
      <c r="T47" s="102">
        <v>0</v>
      </c>
      <c r="U47" s="102">
        <v>0</v>
      </c>
      <c r="V47" s="102">
        <v>0</v>
      </c>
      <c r="W47" s="102">
        <v>0</v>
      </c>
      <c r="X47" s="103">
        <v>0</v>
      </c>
    </row>
    <row r="48" spans="1:24" x14ac:dyDescent="0.25">
      <c r="A48" s="116" t="s">
        <v>279</v>
      </c>
      <c r="B48" s="101">
        <v>1.2</v>
      </c>
      <c r="C48" s="102">
        <v>1.8</v>
      </c>
      <c r="D48" s="103">
        <v>3.4</v>
      </c>
      <c r="E48" s="104"/>
      <c r="F48" s="104"/>
      <c r="G48" s="117"/>
      <c r="H48" s="109"/>
      <c r="I48" s="102"/>
      <c r="J48" s="102" t="s">
        <v>86</v>
      </c>
      <c r="K48" s="101">
        <v>1</v>
      </c>
      <c r="L48" s="103">
        <v>1</v>
      </c>
      <c r="M48" s="101">
        <v>2</v>
      </c>
      <c r="N48" s="102">
        <v>0</v>
      </c>
      <c r="O48" s="102">
        <v>0</v>
      </c>
      <c r="P48" s="102">
        <v>1</v>
      </c>
      <c r="Q48" s="102">
        <v>1</v>
      </c>
      <c r="R48" s="102">
        <v>0</v>
      </c>
      <c r="S48" s="102">
        <v>1</v>
      </c>
      <c r="T48" s="102">
        <v>0</v>
      </c>
      <c r="U48" s="102">
        <v>0</v>
      </c>
      <c r="V48" s="102">
        <v>0</v>
      </c>
      <c r="W48" s="102">
        <v>0</v>
      </c>
      <c r="X48" s="103">
        <v>0</v>
      </c>
    </row>
    <row r="49" spans="1:24" x14ac:dyDescent="0.25">
      <c r="A49" s="116" t="s">
        <v>280</v>
      </c>
      <c r="B49" s="101">
        <v>4.5999999999999996</v>
      </c>
      <c r="C49" s="102">
        <v>5</v>
      </c>
      <c r="D49" s="103">
        <v>5</v>
      </c>
      <c r="E49" s="104"/>
      <c r="F49" s="104"/>
      <c r="G49" s="117"/>
      <c r="H49" s="109"/>
      <c r="I49" s="102" t="s">
        <v>86</v>
      </c>
      <c r="J49" s="102"/>
      <c r="K49" s="101">
        <v>0</v>
      </c>
      <c r="L49" s="103">
        <v>0</v>
      </c>
      <c r="M49" s="101">
        <v>0</v>
      </c>
      <c r="N49" s="102">
        <v>0</v>
      </c>
      <c r="O49" s="102">
        <v>0</v>
      </c>
      <c r="P49" s="102">
        <v>1</v>
      </c>
      <c r="Q49" s="102">
        <v>1</v>
      </c>
      <c r="R49" s="102">
        <v>1</v>
      </c>
      <c r="S49" s="102">
        <v>1</v>
      </c>
      <c r="T49" s="102">
        <v>0</v>
      </c>
      <c r="U49" s="102">
        <v>0</v>
      </c>
      <c r="V49" s="102">
        <v>0</v>
      </c>
      <c r="W49" s="102">
        <v>1</v>
      </c>
      <c r="X49" s="103">
        <v>1</v>
      </c>
    </row>
    <row r="50" spans="1:24" x14ac:dyDescent="0.25">
      <c r="A50" s="116" t="s">
        <v>281</v>
      </c>
      <c r="B50" s="101">
        <v>1.2</v>
      </c>
      <c r="C50" s="102">
        <v>1.4</v>
      </c>
      <c r="D50" s="103">
        <v>2.6</v>
      </c>
      <c r="E50" s="104"/>
      <c r="F50" s="104"/>
      <c r="G50" s="117"/>
      <c r="H50" s="109"/>
      <c r="I50" s="102"/>
      <c r="J50" s="102"/>
      <c r="K50" s="101">
        <v>1</v>
      </c>
      <c r="L50" s="103">
        <v>1</v>
      </c>
      <c r="M50" s="101">
        <v>1</v>
      </c>
      <c r="N50" s="102">
        <v>0</v>
      </c>
      <c r="O50" s="102">
        <v>0</v>
      </c>
      <c r="P50" s="102">
        <v>1</v>
      </c>
      <c r="Q50" s="102">
        <v>1</v>
      </c>
      <c r="R50" s="102">
        <v>1</v>
      </c>
      <c r="S50" s="102">
        <v>1</v>
      </c>
      <c r="T50" s="102">
        <v>0</v>
      </c>
      <c r="U50" s="102">
        <v>0</v>
      </c>
      <c r="V50" s="102">
        <v>0</v>
      </c>
      <c r="W50" s="102">
        <v>0</v>
      </c>
      <c r="X50" s="103">
        <v>0</v>
      </c>
    </row>
    <row r="51" spans="1:24" x14ac:dyDescent="0.25">
      <c r="A51" s="116" t="s">
        <v>282</v>
      </c>
      <c r="B51" s="101">
        <v>1</v>
      </c>
      <c r="C51" s="102">
        <v>1.8</v>
      </c>
      <c r="D51" s="103">
        <v>2</v>
      </c>
      <c r="E51" s="104">
        <v>1.6666666666666667</v>
      </c>
      <c r="F51" s="104">
        <v>2</v>
      </c>
      <c r="G51" s="117">
        <v>2.6666666666666665</v>
      </c>
      <c r="H51" s="109" t="s">
        <v>86</v>
      </c>
      <c r="I51" s="102"/>
      <c r="J51" s="102"/>
      <c r="K51" s="101">
        <v>0</v>
      </c>
      <c r="L51" s="103">
        <v>1</v>
      </c>
      <c r="M51" s="101">
        <v>0</v>
      </c>
      <c r="N51" s="102">
        <v>1</v>
      </c>
      <c r="O51" s="102">
        <v>1</v>
      </c>
      <c r="P51" s="102">
        <v>1</v>
      </c>
      <c r="Q51" s="102">
        <v>1</v>
      </c>
      <c r="R51" s="102">
        <v>1</v>
      </c>
      <c r="S51" s="102">
        <v>0</v>
      </c>
      <c r="T51" s="102">
        <v>1</v>
      </c>
      <c r="U51" s="102">
        <v>1</v>
      </c>
      <c r="V51" s="102">
        <v>1</v>
      </c>
      <c r="W51" s="102">
        <v>1</v>
      </c>
      <c r="X51" s="103">
        <v>1</v>
      </c>
    </row>
    <row r="52" spans="1:24" x14ac:dyDescent="0.25">
      <c r="A52" s="116" t="s">
        <v>283</v>
      </c>
      <c r="B52" s="101">
        <v>1.6</v>
      </c>
      <c r="C52" s="102">
        <v>1.2</v>
      </c>
      <c r="D52" s="103">
        <v>1.4</v>
      </c>
      <c r="E52" s="104">
        <v>1.3333333333333333</v>
      </c>
      <c r="F52" s="104">
        <v>1.1666666666666667</v>
      </c>
      <c r="G52" s="117">
        <v>2.3333333333333335</v>
      </c>
      <c r="H52" s="109" t="s">
        <v>86</v>
      </c>
      <c r="I52" s="102"/>
      <c r="J52" s="102"/>
      <c r="K52" s="101">
        <v>1</v>
      </c>
      <c r="L52" s="103">
        <v>1</v>
      </c>
      <c r="M52" s="101">
        <v>1</v>
      </c>
      <c r="N52" s="102">
        <v>0</v>
      </c>
      <c r="O52" s="102">
        <v>0</v>
      </c>
      <c r="P52" s="102">
        <v>1</v>
      </c>
      <c r="Q52" s="102">
        <v>1</v>
      </c>
      <c r="R52" s="102">
        <v>0</v>
      </c>
      <c r="S52" s="102">
        <v>1</v>
      </c>
      <c r="T52" s="102">
        <v>0</v>
      </c>
      <c r="U52" s="102">
        <v>0</v>
      </c>
      <c r="V52" s="102">
        <v>0</v>
      </c>
      <c r="W52" s="102">
        <v>0</v>
      </c>
      <c r="X52" s="103">
        <v>0</v>
      </c>
    </row>
    <row r="53" spans="1:24" x14ac:dyDescent="0.25">
      <c r="A53" s="116" t="s">
        <v>284</v>
      </c>
      <c r="B53" s="101">
        <v>4</v>
      </c>
      <c r="C53" s="102">
        <v>4</v>
      </c>
      <c r="D53" s="103">
        <v>4.5999999999999996</v>
      </c>
      <c r="E53" s="104"/>
      <c r="F53" s="104"/>
      <c r="G53" s="117"/>
      <c r="H53" s="109"/>
      <c r="I53" s="102"/>
      <c r="J53" s="102"/>
      <c r="K53" s="101">
        <v>0</v>
      </c>
      <c r="L53" s="103">
        <v>0</v>
      </c>
      <c r="M53" s="101">
        <v>0</v>
      </c>
      <c r="N53" s="102">
        <v>0</v>
      </c>
      <c r="O53" s="102">
        <v>0</v>
      </c>
      <c r="P53" s="102">
        <v>0</v>
      </c>
      <c r="Q53" s="102">
        <v>0</v>
      </c>
      <c r="R53" s="102">
        <v>1</v>
      </c>
      <c r="S53" s="102">
        <v>1</v>
      </c>
      <c r="T53" s="102">
        <v>0</v>
      </c>
      <c r="U53" s="102">
        <v>0</v>
      </c>
      <c r="V53" s="102">
        <v>0</v>
      </c>
      <c r="W53" s="102">
        <v>1</v>
      </c>
      <c r="X53" s="103">
        <v>1</v>
      </c>
    </row>
    <row r="54" spans="1:24" x14ac:dyDescent="0.25">
      <c r="A54" s="116" t="s">
        <v>285</v>
      </c>
      <c r="B54" s="101">
        <v>1.4</v>
      </c>
      <c r="C54" s="102">
        <v>1.2</v>
      </c>
      <c r="D54" s="103">
        <v>2</v>
      </c>
      <c r="E54" s="104">
        <v>1.1666666666666667</v>
      </c>
      <c r="F54" s="104">
        <v>1.3333333333333333</v>
      </c>
      <c r="G54" s="117">
        <v>2.3333333333333335</v>
      </c>
      <c r="H54" s="109" t="s">
        <v>86</v>
      </c>
      <c r="I54" s="102"/>
      <c r="J54" s="102"/>
      <c r="K54" s="101">
        <v>1</v>
      </c>
      <c r="L54" s="103">
        <v>1</v>
      </c>
      <c r="M54" s="101">
        <v>1</v>
      </c>
      <c r="N54" s="102">
        <v>1</v>
      </c>
      <c r="O54" s="102">
        <v>1</v>
      </c>
      <c r="P54" s="102">
        <v>1</v>
      </c>
      <c r="Q54" s="102">
        <v>1</v>
      </c>
      <c r="R54" s="102">
        <v>1</v>
      </c>
      <c r="S54" s="102">
        <v>1</v>
      </c>
      <c r="T54" s="102">
        <v>1</v>
      </c>
      <c r="U54" s="102">
        <v>1</v>
      </c>
      <c r="V54" s="102">
        <v>0</v>
      </c>
      <c r="W54" s="102">
        <v>1</v>
      </c>
      <c r="X54" s="103">
        <v>1</v>
      </c>
    </row>
    <row r="55" spans="1:24" x14ac:dyDescent="0.25">
      <c r="A55" s="116" t="s">
        <v>286</v>
      </c>
      <c r="B55" s="101">
        <v>1.8</v>
      </c>
      <c r="C55" s="102">
        <v>1.6</v>
      </c>
      <c r="D55" s="103">
        <v>2</v>
      </c>
      <c r="E55" s="104">
        <v>1.8333333333333333</v>
      </c>
      <c r="F55" s="104">
        <v>1.5</v>
      </c>
      <c r="G55" s="117">
        <v>2.5</v>
      </c>
      <c r="H55" s="109" t="s">
        <v>86</v>
      </c>
      <c r="I55" s="102"/>
      <c r="J55" s="102"/>
      <c r="K55" s="101">
        <v>1</v>
      </c>
      <c r="L55" s="103">
        <v>1</v>
      </c>
      <c r="M55" s="101">
        <v>1</v>
      </c>
      <c r="N55" s="102">
        <v>1</v>
      </c>
      <c r="O55" s="102">
        <v>1</v>
      </c>
      <c r="P55" s="102">
        <v>0</v>
      </c>
      <c r="Q55" s="102">
        <v>0</v>
      </c>
      <c r="R55" s="102">
        <v>1</v>
      </c>
      <c r="S55" s="102">
        <v>1</v>
      </c>
      <c r="T55" s="102">
        <v>0</v>
      </c>
      <c r="U55" s="102">
        <v>0</v>
      </c>
      <c r="V55" s="102">
        <v>0</v>
      </c>
      <c r="W55" s="102">
        <v>1</v>
      </c>
      <c r="X55" s="103">
        <v>1</v>
      </c>
    </row>
    <row r="56" spans="1:24" x14ac:dyDescent="0.25">
      <c r="A56" s="116" t="s">
        <v>287</v>
      </c>
      <c r="B56" s="101">
        <v>4</v>
      </c>
      <c r="C56" s="102">
        <v>4.8</v>
      </c>
      <c r="D56" s="103">
        <v>5</v>
      </c>
      <c r="E56" s="104"/>
      <c r="F56" s="104"/>
      <c r="G56" s="117"/>
      <c r="H56" s="109"/>
      <c r="I56" s="102" t="s">
        <v>86</v>
      </c>
      <c r="J56" s="102"/>
      <c r="K56" s="101">
        <v>0</v>
      </c>
      <c r="L56" s="103">
        <v>0</v>
      </c>
      <c r="M56" s="101">
        <v>1</v>
      </c>
      <c r="N56" s="102">
        <v>1</v>
      </c>
      <c r="O56" s="102">
        <v>1</v>
      </c>
      <c r="P56" s="102">
        <v>0</v>
      </c>
      <c r="Q56" s="102">
        <v>0</v>
      </c>
      <c r="R56" s="102">
        <v>1</v>
      </c>
      <c r="S56" s="102">
        <v>0</v>
      </c>
      <c r="T56" s="102">
        <v>0</v>
      </c>
      <c r="U56" s="102">
        <v>0</v>
      </c>
      <c r="V56" s="102">
        <v>0</v>
      </c>
      <c r="W56" s="102">
        <v>1</v>
      </c>
      <c r="X56" s="103">
        <v>1</v>
      </c>
    </row>
    <row r="57" spans="1:24" x14ac:dyDescent="0.25">
      <c r="A57" s="116" t="s">
        <v>288</v>
      </c>
      <c r="B57" s="101">
        <v>1.4</v>
      </c>
      <c r="C57" s="102">
        <v>1.4</v>
      </c>
      <c r="D57" s="103">
        <v>1.6</v>
      </c>
      <c r="E57" s="104"/>
      <c r="F57" s="104"/>
      <c r="G57" s="117"/>
      <c r="H57" s="109"/>
      <c r="I57" s="102"/>
      <c r="J57" s="102"/>
      <c r="K57" s="101">
        <v>1</v>
      </c>
      <c r="L57" s="103">
        <v>1</v>
      </c>
      <c r="M57" s="101">
        <v>1</v>
      </c>
      <c r="N57" s="102">
        <v>0</v>
      </c>
      <c r="O57" s="102">
        <v>1</v>
      </c>
      <c r="P57" s="102">
        <v>0</v>
      </c>
      <c r="Q57" s="102">
        <v>0</v>
      </c>
      <c r="R57" s="102">
        <v>1</v>
      </c>
      <c r="S57" s="102">
        <v>1</v>
      </c>
      <c r="T57" s="102">
        <v>1</v>
      </c>
      <c r="U57" s="102">
        <v>1</v>
      </c>
      <c r="V57" s="102">
        <v>1</v>
      </c>
      <c r="W57" s="102">
        <v>0</v>
      </c>
      <c r="X57" s="103">
        <v>0</v>
      </c>
    </row>
    <row r="58" spans="1:24" x14ac:dyDescent="0.25">
      <c r="A58" s="116" t="s">
        <v>289</v>
      </c>
      <c r="B58" s="101">
        <v>4</v>
      </c>
      <c r="C58" s="102">
        <v>4</v>
      </c>
      <c r="D58" s="103">
        <v>5</v>
      </c>
      <c r="E58" s="104"/>
      <c r="F58" s="104"/>
      <c r="G58" s="117"/>
      <c r="H58" s="109"/>
      <c r="I58" s="102"/>
      <c r="J58" s="102"/>
      <c r="K58" s="101">
        <v>0</v>
      </c>
      <c r="L58" s="103">
        <v>0</v>
      </c>
      <c r="M58" s="101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1</v>
      </c>
      <c r="S58" s="102">
        <v>1</v>
      </c>
      <c r="T58" s="102">
        <v>0</v>
      </c>
      <c r="U58" s="102">
        <v>0</v>
      </c>
      <c r="V58" s="102">
        <v>1</v>
      </c>
      <c r="W58" s="102">
        <v>0</v>
      </c>
      <c r="X58" s="103">
        <v>0</v>
      </c>
    </row>
    <row r="59" spans="1:24" x14ac:dyDescent="0.25">
      <c r="A59" s="116" t="s">
        <v>290</v>
      </c>
      <c r="B59" s="101">
        <v>4.4000000000000004</v>
      </c>
      <c r="C59" s="102">
        <v>4.8</v>
      </c>
      <c r="D59" s="103">
        <v>4.5999999999999996</v>
      </c>
      <c r="E59" s="104"/>
      <c r="F59" s="104"/>
      <c r="G59" s="117"/>
      <c r="H59" s="109"/>
      <c r="I59" s="102" t="s">
        <v>86</v>
      </c>
      <c r="J59" s="102"/>
      <c r="K59" s="101">
        <v>0</v>
      </c>
      <c r="L59" s="103">
        <v>0</v>
      </c>
      <c r="M59" s="101">
        <v>1</v>
      </c>
      <c r="N59" s="102">
        <v>0</v>
      </c>
      <c r="O59" s="102">
        <v>0</v>
      </c>
      <c r="P59" s="102">
        <v>0</v>
      </c>
      <c r="Q59" s="102">
        <v>0</v>
      </c>
      <c r="R59" s="102">
        <v>1</v>
      </c>
      <c r="S59" s="102">
        <v>0</v>
      </c>
      <c r="T59" s="102">
        <v>0</v>
      </c>
      <c r="U59" s="102">
        <v>0</v>
      </c>
      <c r="V59" s="102">
        <v>0</v>
      </c>
      <c r="W59" s="102">
        <v>1</v>
      </c>
      <c r="X59" s="103">
        <v>1</v>
      </c>
    </row>
    <row r="60" spans="1:24" x14ac:dyDescent="0.25">
      <c r="A60" s="116" t="s">
        <v>291</v>
      </c>
      <c r="B60" s="101">
        <v>1.6</v>
      </c>
      <c r="C60" s="102">
        <v>1.6</v>
      </c>
      <c r="D60" s="103">
        <v>2.6</v>
      </c>
      <c r="E60" s="104"/>
      <c r="F60" s="104"/>
      <c r="G60" s="117"/>
      <c r="H60" s="109"/>
      <c r="I60" s="102"/>
      <c r="J60" s="102"/>
      <c r="K60" s="101">
        <v>1</v>
      </c>
      <c r="L60" s="103">
        <v>1</v>
      </c>
      <c r="M60" s="101">
        <v>1</v>
      </c>
      <c r="N60" s="102">
        <v>1</v>
      </c>
      <c r="O60" s="102">
        <v>1</v>
      </c>
      <c r="P60" s="102">
        <v>1</v>
      </c>
      <c r="Q60" s="102">
        <v>1</v>
      </c>
      <c r="R60" s="102">
        <v>0</v>
      </c>
      <c r="S60" s="102">
        <v>0</v>
      </c>
      <c r="T60" s="102">
        <v>0</v>
      </c>
      <c r="U60" s="102">
        <v>0</v>
      </c>
      <c r="V60" s="102">
        <v>0</v>
      </c>
      <c r="W60" s="102">
        <v>1</v>
      </c>
      <c r="X60" s="103">
        <v>1</v>
      </c>
    </row>
    <row r="61" spans="1:24" x14ac:dyDescent="0.25">
      <c r="A61" s="116" t="s">
        <v>292</v>
      </c>
      <c r="B61" s="101">
        <v>1.4</v>
      </c>
      <c r="C61" s="102">
        <v>1.4</v>
      </c>
      <c r="D61" s="103">
        <v>2</v>
      </c>
      <c r="E61" s="104"/>
      <c r="F61" s="104"/>
      <c r="G61" s="117"/>
      <c r="H61" s="109"/>
      <c r="I61" s="102"/>
      <c r="J61" s="102"/>
      <c r="K61" s="101">
        <v>1</v>
      </c>
      <c r="L61" s="103">
        <v>1</v>
      </c>
      <c r="M61" s="101">
        <v>0</v>
      </c>
      <c r="N61" s="102">
        <v>1</v>
      </c>
      <c r="O61" s="102">
        <v>1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2">
        <v>0</v>
      </c>
      <c r="W61" s="102">
        <v>0</v>
      </c>
      <c r="X61" s="103">
        <v>0</v>
      </c>
    </row>
    <row r="62" spans="1:24" x14ac:dyDescent="0.25">
      <c r="A62" s="116" t="s">
        <v>293</v>
      </c>
      <c r="B62" s="101">
        <v>2</v>
      </c>
      <c r="C62" s="102">
        <v>1.4</v>
      </c>
      <c r="D62" s="103">
        <v>1.8</v>
      </c>
      <c r="E62" s="104">
        <v>1.3333333333333333</v>
      </c>
      <c r="F62" s="104">
        <v>1.3333333333333333</v>
      </c>
      <c r="G62" s="117">
        <v>1.6666666666666667</v>
      </c>
      <c r="H62" s="109" t="s">
        <v>86</v>
      </c>
      <c r="I62" s="102"/>
      <c r="J62" s="102"/>
      <c r="K62" s="101">
        <v>1</v>
      </c>
      <c r="L62" s="103">
        <v>1</v>
      </c>
      <c r="M62" s="101">
        <v>2</v>
      </c>
      <c r="N62" s="102">
        <v>0</v>
      </c>
      <c r="O62" s="102">
        <v>0</v>
      </c>
      <c r="P62" s="102">
        <v>1</v>
      </c>
      <c r="Q62" s="102">
        <v>1</v>
      </c>
      <c r="R62" s="102">
        <v>1</v>
      </c>
      <c r="S62" s="102">
        <v>0</v>
      </c>
      <c r="T62" s="102">
        <v>1</v>
      </c>
      <c r="U62" s="102">
        <v>1</v>
      </c>
      <c r="V62" s="102">
        <v>1</v>
      </c>
      <c r="W62" s="102">
        <v>0</v>
      </c>
      <c r="X62" s="103">
        <v>0</v>
      </c>
    </row>
    <row r="63" spans="1:24" x14ac:dyDescent="0.25">
      <c r="A63" s="116" t="s">
        <v>294</v>
      </c>
      <c r="B63" s="101">
        <v>1.6</v>
      </c>
      <c r="C63" s="102">
        <v>1.6</v>
      </c>
      <c r="D63" s="103">
        <v>2.2000000000000002</v>
      </c>
      <c r="E63" s="104"/>
      <c r="F63" s="104"/>
      <c r="G63" s="117"/>
      <c r="H63" s="109"/>
      <c r="I63" s="102"/>
      <c r="J63" s="102"/>
      <c r="K63" s="101">
        <v>0</v>
      </c>
      <c r="L63" s="103">
        <v>1</v>
      </c>
      <c r="M63" s="101">
        <v>0</v>
      </c>
      <c r="N63" s="102">
        <v>1</v>
      </c>
      <c r="O63" s="102">
        <v>1</v>
      </c>
      <c r="P63" s="102">
        <v>1</v>
      </c>
      <c r="Q63" s="102">
        <v>1</v>
      </c>
      <c r="R63" s="102">
        <v>1</v>
      </c>
      <c r="S63" s="102">
        <v>0</v>
      </c>
      <c r="T63" s="102">
        <v>1</v>
      </c>
      <c r="U63" s="102">
        <v>1</v>
      </c>
      <c r="V63" s="102">
        <v>1</v>
      </c>
      <c r="W63" s="102">
        <v>1</v>
      </c>
      <c r="X63" s="103">
        <v>1</v>
      </c>
    </row>
    <row r="64" spans="1:24" x14ac:dyDescent="0.25">
      <c r="A64" s="116" t="s">
        <v>295</v>
      </c>
      <c r="B64" s="101">
        <v>4</v>
      </c>
      <c r="C64" s="102">
        <v>4.5999999999999996</v>
      </c>
      <c r="D64" s="103">
        <v>4.8</v>
      </c>
      <c r="E64" s="104"/>
      <c r="F64" s="104"/>
      <c r="G64" s="117"/>
      <c r="H64" s="109"/>
      <c r="I64" s="102"/>
      <c r="J64" s="102"/>
      <c r="K64" s="101">
        <v>0</v>
      </c>
      <c r="L64" s="103">
        <v>0</v>
      </c>
      <c r="M64" s="101">
        <v>0</v>
      </c>
      <c r="N64" s="102">
        <v>0</v>
      </c>
      <c r="O64" s="102">
        <v>0</v>
      </c>
      <c r="P64" s="102">
        <v>1</v>
      </c>
      <c r="Q64" s="102">
        <v>1</v>
      </c>
      <c r="R64" s="102">
        <v>1</v>
      </c>
      <c r="S64" s="102">
        <v>0</v>
      </c>
      <c r="T64" s="102">
        <v>0</v>
      </c>
      <c r="U64" s="102">
        <v>0</v>
      </c>
      <c r="V64" s="102">
        <v>0</v>
      </c>
      <c r="W64" s="102">
        <v>0</v>
      </c>
      <c r="X64" s="103">
        <v>0</v>
      </c>
    </row>
    <row r="65" spans="1:24" x14ac:dyDescent="0.25">
      <c r="A65" s="116" t="s">
        <v>296</v>
      </c>
      <c r="B65" s="101">
        <v>4.5999999999999996</v>
      </c>
      <c r="C65" s="102">
        <v>5</v>
      </c>
      <c r="D65" s="103">
        <v>5</v>
      </c>
      <c r="E65" s="104"/>
      <c r="F65" s="104"/>
      <c r="G65" s="117"/>
      <c r="H65" s="109"/>
      <c r="I65" s="102"/>
      <c r="J65" s="102"/>
      <c r="K65" s="101">
        <v>0</v>
      </c>
      <c r="L65" s="103">
        <v>0</v>
      </c>
      <c r="M65" s="101">
        <v>0</v>
      </c>
      <c r="N65" s="102">
        <v>0</v>
      </c>
      <c r="O65" s="102">
        <v>0</v>
      </c>
      <c r="P65" s="102">
        <v>1</v>
      </c>
      <c r="Q65" s="102">
        <v>1</v>
      </c>
      <c r="R65" s="102">
        <v>1</v>
      </c>
      <c r="S65" s="102">
        <v>1</v>
      </c>
      <c r="T65" s="102">
        <v>0</v>
      </c>
      <c r="U65" s="102">
        <v>0</v>
      </c>
      <c r="V65" s="102">
        <v>0</v>
      </c>
      <c r="W65" s="102">
        <v>0</v>
      </c>
      <c r="X65" s="103">
        <v>0</v>
      </c>
    </row>
    <row r="66" spans="1:24" x14ac:dyDescent="0.25">
      <c r="A66" s="116" t="s">
        <v>297</v>
      </c>
      <c r="B66" s="101">
        <v>4</v>
      </c>
      <c r="C66" s="102">
        <v>5</v>
      </c>
      <c r="D66" s="103">
        <v>5</v>
      </c>
      <c r="E66" s="104"/>
      <c r="F66" s="104"/>
      <c r="G66" s="117"/>
      <c r="H66" s="109"/>
      <c r="I66" s="102"/>
      <c r="J66" s="102"/>
      <c r="K66" s="101">
        <v>0</v>
      </c>
      <c r="L66" s="103">
        <v>0</v>
      </c>
      <c r="M66" s="101">
        <v>0</v>
      </c>
      <c r="N66" s="102">
        <v>0</v>
      </c>
      <c r="O66" s="102">
        <v>0</v>
      </c>
      <c r="P66" s="102">
        <v>0</v>
      </c>
      <c r="Q66" s="102">
        <v>0</v>
      </c>
      <c r="R66" s="102">
        <v>1</v>
      </c>
      <c r="S66" s="102">
        <v>1</v>
      </c>
      <c r="T66" s="102">
        <v>1</v>
      </c>
      <c r="U66" s="102">
        <v>1</v>
      </c>
      <c r="V66" s="102">
        <v>1</v>
      </c>
      <c r="W66" s="102">
        <v>1</v>
      </c>
      <c r="X66" s="103">
        <v>1</v>
      </c>
    </row>
    <row r="67" spans="1:24" x14ac:dyDescent="0.25">
      <c r="A67" s="116" t="s">
        <v>298</v>
      </c>
      <c r="B67" s="101">
        <v>4.4000000000000004</v>
      </c>
      <c r="C67" s="102">
        <v>5</v>
      </c>
      <c r="D67" s="103">
        <v>4.8</v>
      </c>
      <c r="E67" s="104"/>
      <c r="F67" s="104"/>
      <c r="G67" s="117"/>
      <c r="H67" s="109"/>
      <c r="I67" s="102"/>
      <c r="J67" s="102"/>
      <c r="K67" s="101">
        <v>0</v>
      </c>
      <c r="L67" s="103">
        <v>0</v>
      </c>
      <c r="M67" s="101">
        <v>2</v>
      </c>
      <c r="N67" s="102">
        <v>0</v>
      </c>
      <c r="O67" s="102">
        <v>0</v>
      </c>
      <c r="P67" s="102">
        <v>1</v>
      </c>
      <c r="Q67" s="102">
        <v>1</v>
      </c>
      <c r="R67" s="102">
        <v>1</v>
      </c>
      <c r="S67" s="102">
        <v>1</v>
      </c>
      <c r="T67" s="102">
        <v>0</v>
      </c>
      <c r="U67" s="102">
        <v>0</v>
      </c>
      <c r="V67" s="102">
        <v>0</v>
      </c>
      <c r="W67" s="102">
        <v>0</v>
      </c>
      <c r="X67" s="103">
        <v>0</v>
      </c>
    </row>
    <row r="68" spans="1:24" x14ac:dyDescent="0.25">
      <c r="A68" s="116" t="s">
        <v>299</v>
      </c>
      <c r="B68" s="101">
        <v>4</v>
      </c>
      <c r="C68" s="102">
        <v>4.2</v>
      </c>
      <c r="D68" s="103">
        <v>5</v>
      </c>
      <c r="E68" s="104"/>
      <c r="F68" s="104"/>
      <c r="G68" s="117"/>
      <c r="H68" s="109"/>
      <c r="I68" s="102"/>
      <c r="J68" s="102"/>
      <c r="K68" s="101">
        <v>0</v>
      </c>
      <c r="L68" s="103">
        <v>0</v>
      </c>
      <c r="M68" s="101">
        <v>0</v>
      </c>
      <c r="N68" s="102">
        <v>1</v>
      </c>
      <c r="O68" s="102">
        <v>1</v>
      </c>
      <c r="P68" s="102">
        <v>1</v>
      </c>
      <c r="Q68" s="102">
        <v>1</v>
      </c>
      <c r="R68" s="102">
        <v>0</v>
      </c>
      <c r="S68" s="102">
        <v>0</v>
      </c>
      <c r="T68" s="102">
        <v>1</v>
      </c>
      <c r="U68" s="102">
        <v>1</v>
      </c>
      <c r="V68" s="102">
        <v>1</v>
      </c>
      <c r="W68" s="102">
        <v>0</v>
      </c>
      <c r="X68" s="103">
        <v>0</v>
      </c>
    </row>
    <row r="69" spans="1:24" x14ac:dyDescent="0.25">
      <c r="A69" s="116" t="s">
        <v>300</v>
      </c>
      <c r="B69" s="101">
        <v>4</v>
      </c>
      <c r="C69" s="102">
        <v>5</v>
      </c>
      <c r="D69" s="103">
        <v>5</v>
      </c>
      <c r="E69" s="104"/>
      <c r="F69" s="104"/>
      <c r="G69" s="117"/>
      <c r="H69" s="109"/>
      <c r="I69" s="102"/>
      <c r="J69" s="102"/>
      <c r="K69" s="101">
        <v>0</v>
      </c>
      <c r="L69" s="103">
        <v>0</v>
      </c>
      <c r="M69" s="101">
        <v>2</v>
      </c>
      <c r="N69" s="102">
        <v>0</v>
      </c>
      <c r="O69" s="102">
        <v>0</v>
      </c>
      <c r="P69" s="102">
        <v>1</v>
      </c>
      <c r="Q69" s="102">
        <v>1</v>
      </c>
      <c r="R69" s="102">
        <v>0</v>
      </c>
      <c r="S69" s="102">
        <v>1</v>
      </c>
      <c r="T69" s="102">
        <v>0</v>
      </c>
      <c r="U69" s="102">
        <v>0</v>
      </c>
      <c r="V69" s="102">
        <v>0</v>
      </c>
      <c r="W69" s="102">
        <v>0</v>
      </c>
      <c r="X69" s="103">
        <v>0</v>
      </c>
    </row>
    <row r="70" spans="1:24" x14ac:dyDescent="0.25">
      <c r="A70" s="116" t="s">
        <v>301</v>
      </c>
      <c r="B70" s="101">
        <v>1.8</v>
      </c>
      <c r="C70" s="102">
        <v>2.8</v>
      </c>
      <c r="D70" s="103">
        <v>3.6</v>
      </c>
      <c r="E70" s="104"/>
      <c r="F70" s="104"/>
      <c r="G70" s="117"/>
      <c r="H70" s="109"/>
      <c r="I70" s="102"/>
      <c r="J70" s="102"/>
      <c r="K70" s="101">
        <v>1</v>
      </c>
      <c r="L70" s="103">
        <v>1</v>
      </c>
      <c r="M70" s="101">
        <v>2</v>
      </c>
      <c r="N70" s="102">
        <v>1</v>
      </c>
      <c r="O70" s="102">
        <v>1</v>
      </c>
      <c r="P70" s="102">
        <v>1</v>
      </c>
      <c r="Q70" s="102">
        <v>1</v>
      </c>
      <c r="R70" s="102">
        <v>1</v>
      </c>
      <c r="S70" s="102">
        <v>1</v>
      </c>
      <c r="T70" s="102">
        <v>0</v>
      </c>
      <c r="U70" s="102">
        <v>0</v>
      </c>
      <c r="V70" s="102">
        <v>0</v>
      </c>
      <c r="W70" s="102">
        <v>0</v>
      </c>
      <c r="X70" s="103">
        <v>0</v>
      </c>
    </row>
    <row r="71" spans="1:24" x14ac:dyDescent="0.25">
      <c r="A71" s="116" t="s">
        <v>302</v>
      </c>
      <c r="B71" s="101">
        <v>1.2</v>
      </c>
      <c r="C71" s="102">
        <v>1.4</v>
      </c>
      <c r="D71" s="103">
        <v>3.2</v>
      </c>
      <c r="E71" s="104"/>
      <c r="F71" s="104"/>
      <c r="G71" s="117"/>
      <c r="H71" s="109"/>
      <c r="I71" s="102"/>
      <c r="J71" s="102" t="s">
        <v>86</v>
      </c>
      <c r="K71" s="101">
        <v>1</v>
      </c>
      <c r="L71" s="103">
        <v>1</v>
      </c>
      <c r="M71" s="101">
        <v>2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2">
        <v>0</v>
      </c>
      <c r="W71" s="102">
        <v>0</v>
      </c>
      <c r="X71" s="103">
        <v>0</v>
      </c>
    </row>
    <row r="72" spans="1:24" x14ac:dyDescent="0.25">
      <c r="A72" s="116" t="s">
        <v>303</v>
      </c>
      <c r="B72" s="101">
        <v>2.6</v>
      </c>
      <c r="C72" s="102">
        <v>2.4</v>
      </c>
      <c r="D72" s="103">
        <v>2.8</v>
      </c>
      <c r="E72" s="104"/>
      <c r="F72" s="104"/>
      <c r="G72" s="117"/>
      <c r="H72" s="109"/>
      <c r="I72" s="102"/>
      <c r="J72" s="102"/>
      <c r="K72" s="101">
        <v>1</v>
      </c>
      <c r="L72" s="103">
        <v>1</v>
      </c>
      <c r="M72" s="101">
        <v>1</v>
      </c>
      <c r="N72" s="102">
        <v>1</v>
      </c>
      <c r="O72" s="102">
        <v>1</v>
      </c>
      <c r="P72" s="102">
        <v>1</v>
      </c>
      <c r="Q72" s="102">
        <v>1</v>
      </c>
      <c r="R72" s="102">
        <v>0</v>
      </c>
      <c r="S72" s="102">
        <v>0</v>
      </c>
      <c r="T72" s="102">
        <v>0</v>
      </c>
      <c r="U72" s="102">
        <v>0</v>
      </c>
      <c r="V72" s="102">
        <v>0</v>
      </c>
      <c r="W72" s="102">
        <v>1</v>
      </c>
      <c r="X72" s="103">
        <v>1</v>
      </c>
    </row>
    <row r="73" spans="1:24" x14ac:dyDescent="0.25">
      <c r="A73" s="116" t="s">
        <v>304</v>
      </c>
      <c r="B73" s="101">
        <v>4</v>
      </c>
      <c r="C73" s="102">
        <v>5</v>
      </c>
      <c r="D73" s="103">
        <v>4.5999999999999996</v>
      </c>
      <c r="E73" s="104"/>
      <c r="F73" s="104"/>
      <c r="G73" s="117"/>
      <c r="H73" s="109"/>
      <c r="I73" s="102"/>
      <c r="J73" s="102"/>
      <c r="K73" s="101">
        <v>0</v>
      </c>
      <c r="L73" s="103">
        <v>0</v>
      </c>
      <c r="M73" s="101">
        <v>2</v>
      </c>
      <c r="N73" s="102">
        <v>0</v>
      </c>
      <c r="O73" s="102">
        <v>0</v>
      </c>
      <c r="P73" s="102">
        <v>0</v>
      </c>
      <c r="Q73" s="102">
        <v>0</v>
      </c>
      <c r="R73" s="102">
        <v>1</v>
      </c>
      <c r="S73" s="102">
        <v>0</v>
      </c>
      <c r="T73" s="102">
        <v>1</v>
      </c>
      <c r="U73" s="102">
        <v>1</v>
      </c>
      <c r="V73" s="102">
        <v>1</v>
      </c>
      <c r="W73" s="102">
        <v>1</v>
      </c>
      <c r="X73" s="103">
        <v>1</v>
      </c>
    </row>
    <row r="74" spans="1:24" x14ac:dyDescent="0.25">
      <c r="A74" s="116" t="s">
        <v>305</v>
      </c>
      <c r="B74" s="101">
        <v>4</v>
      </c>
      <c r="C74" s="102">
        <v>4.8</v>
      </c>
      <c r="D74" s="103">
        <v>5</v>
      </c>
      <c r="E74" s="104"/>
      <c r="F74" s="104"/>
      <c r="G74" s="117"/>
      <c r="H74" s="109"/>
      <c r="I74" s="102"/>
      <c r="J74" s="102"/>
      <c r="K74" s="101">
        <v>0</v>
      </c>
      <c r="L74" s="103">
        <v>0</v>
      </c>
      <c r="M74" s="101">
        <v>0</v>
      </c>
      <c r="N74" s="102">
        <v>0</v>
      </c>
      <c r="O74" s="102">
        <v>0</v>
      </c>
      <c r="P74" s="102">
        <v>1</v>
      </c>
      <c r="Q74" s="102">
        <v>1</v>
      </c>
      <c r="R74" s="102">
        <v>1</v>
      </c>
      <c r="S74" s="102">
        <v>0</v>
      </c>
      <c r="T74" s="102">
        <v>1</v>
      </c>
      <c r="U74" s="102">
        <v>1</v>
      </c>
      <c r="V74" s="102">
        <v>1</v>
      </c>
      <c r="W74" s="102">
        <v>0</v>
      </c>
      <c r="X74" s="103">
        <v>0</v>
      </c>
    </row>
    <row r="75" spans="1:24" x14ac:dyDescent="0.25">
      <c r="A75" s="116" t="s">
        <v>306</v>
      </c>
      <c r="B75" s="101">
        <v>4.4000000000000004</v>
      </c>
      <c r="C75" s="102">
        <v>4</v>
      </c>
      <c r="D75" s="103">
        <v>5</v>
      </c>
      <c r="E75" s="104"/>
      <c r="F75" s="104"/>
      <c r="G75" s="117"/>
      <c r="H75" s="109"/>
      <c r="I75" s="102"/>
      <c r="J75" s="102"/>
      <c r="K75" s="101">
        <v>0</v>
      </c>
      <c r="L75" s="103">
        <v>0</v>
      </c>
      <c r="M75" s="101">
        <v>0</v>
      </c>
      <c r="N75" s="102">
        <v>1</v>
      </c>
      <c r="O75" s="102">
        <v>1</v>
      </c>
      <c r="P75" s="102">
        <v>0</v>
      </c>
      <c r="Q75" s="102">
        <v>0</v>
      </c>
      <c r="R75" s="102">
        <v>1</v>
      </c>
      <c r="S75" s="102">
        <v>0</v>
      </c>
      <c r="T75" s="102" t="s">
        <v>4</v>
      </c>
      <c r="U75" s="102">
        <v>0</v>
      </c>
      <c r="V75" s="102">
        <v>0</v>
      </c>
      <c r="W75" s="102">
        <v>0</v>
      </c>
      <c r="X75" s="103">
        <v>0</v>
      </c>
    </row>
    <row r="76" spans="1:24" x14ac:dyDescent="0.25">
      <c r="A76" s="116" t="s">
        <v>307</v>
      </c>
      <c r="B76" s="101">
        <v>3.6</v>
      </c>
      <c r="C76" s="102">
        <v>4</v>
      </c>
      <c r="D76" s="103">
        <v>5</v>
      </c>
      <c r="E76" s="104"/>
      <c r="F76" s="104"/>
      <c r="G76" s="117"/>
      <c r="H76" s="109"/>
      <c r="I76" s="102"/>
      <c r="J76" s="102"/>
      <c r="K76" s="101">
        <v>0</v>
      </c>
      <c r="L76" s="103">
        <v>0</v>
      </c>
      <c r="M76" s="101">
        <v>1</v>
      </c>
      <c r="N76" s="102">
        <v>0</v>
      </c>
      <c r="O76" s="102">
        <v>0</v>
      </c>
      <c r="P76" s="102">
        <v>1</v>
      </c>
      <c r="Q76" s="102">
        <v>1</v>
      </c>
      <c r="R76" s="102">
        <v>1</v>
      </c>
      <c r="S76" s="102">
        <v>0</v>
      </c>
      <c r="T76" s="102">
        <v>0</v>
      </c>
      <c r="U76" s="102">
        <v>0</v>
      </c>
      <c r="V76" s="102">
        <v>0</v>
      </c>
      <c r="W76" s="102">
        <v>1</v>
      </c>
      <c r="X76" s="103">
        <v>1</v>
      </c>
    </row>
    <row r="77" spans="1:24" x14ac:dyDescent="0.25">
      <c r="A77" s="116" t="s">
        <v>308</v>
      </c>
      <c r="B77" s="101">
        <v>1.8</v>
      </c>
      <c r="C77" s="102">
        <v>2.4</v>
      </c>
      <c r="D77" s="103">
        <v>3</v>
      </c>
      <c r="E77" s="104"/>
      <c r="F77" s="104"/>
      <c r="G77" s="117"/>
      <c r="H77" s="109"/>
      <c r="I77" s="102"/>
      <c r="J77" s="102"/>
      <c r="K77" s="101">
        <v>1</v>
      </c>
      <c r="L77" s="103">
        <v>1</v>
      </c>
      <c r="M77" s="101">
        <v>2</v>
      </c>
      <c r="N77" s="102">
        <v>1</v>
      </c>
      <c r="O77" s="102">
        <v>1</v>
      </c>
      <c r="P77" s="102">
        <v>0</v>
      </c>
      <c r="Q77" s="102">
        <v>0</v>
      </c>
      <c r="R77" s="102">
        <v>1</v>
      </c>
      <c r="S77" s="102">
        <v>1</v>
      </c>
      <c r="T77" s="102">
        <v>1</v>
      </c>
      <c r="U77" s="102">
        <v>1</v>
      </c>
      <c r="V77" s="102">
        <v>1</v>
      </c>
      <c r="W77" s="102">
        <v>0</v>
      </c>
      <c r="X77" s="103">
        <v>0</v>
      </c>
    </row>
    <row r="78" spans="1:24" x14ac:dyDescent="0.25">
      <c r="A78" s="116" t="s">
        <v>309</v>
      </c>
      <c r="B78" s="101">
        <v>4</v>
      </c>
      <c r="C78" s="102">
        <v>4.8</v>
      </c>
      <c r="D78" s="103">
        <v>4.8</v>
      </c>
      <c r="E78" s="104"/>
      <c r="F78" s="104"/>
      <c r="G78" s="117"/>
      <c r="H78" s="109"/>
      <c r="I78" s="102"/>
      <c r="J78" s="102"/>
      <c r="K78" s="101">
        <v>0</v>
      </c>
      <c r="L78" s="103">
        <v>0</v>
      </c>
      <c r="M78" s="101">
        <v>2</v>
      </c>
      <c r="N78" s="102">
        <v>0</v>
      </c>
      <c r="O78" s="102">
        <v>0</v>
      </c>
      <c r="P78" s="102">
        <v>0</v>
      </c>
      <c r="Q78" s="102">
        <v>0</v>
      </c>
      <c r="R78" s="102">
        <v>0</v>
      </c>
      <c r="S78" s="102">
        <v>1</v>
      </c>
      <c r="T78" s="102">
        <v>0</v>
      </c>
      <c r="U78" s="102">
        <v>0</v>
      </c>
      <c r="V78" s="102">
        <v>0</v>
      </c>
      <c r="W78" s="102">
        <v>0</v>
      </c>
      <c r="X78" s="103">
        <v>0</v>
      </c>
    </row>
    <row r="79" spans="1:24" x14ac:dyDescent="0.25">
      <c r="A79" s="116" t="s">
        <v>310</v>
      </c>
      <c r="B79" s="101">
        <v>4</v>
      </c>
      <c r="C79" s="102">
        <v>4.5999999999999996</v>
      </c>
      <c r="D79" s="103">
        <v>4.5999999999999996</v>
      </c>
      <c r="E79" s="104"/>
      <c r="F79" s="104"/>
      <c r="G79" s="117"/>
      <c r="H79" s="109"/>
      <c r="I79" s="102"/>
      <c r="J79" s="102"/>
      <c r="K79" s="101">
        <v>0</v>
      </c>
      <c r="L79" s="103">
        <v>0</v>
      </c>
      <c r="M79" s="101">
        <v>2</v>
      </c>
      <c r="N79" s="102">
        <v>1</v>
      </c>
      <c r="O79" s="102">
        <v>1</v>
      </c>
      <c r="P79" s="102">
        <v>1</v>
      </c>
      <c r="Q79" s="102" t="s">
        <v>4</v>
      </c>
      <c r="R79" s="102">
        <v>0</v>
      </c>
      <c r="S79" s="102">
        <v>0</v>
      </c>
      <c r="T79" s="102">
        <v>1</v>
      </c>
      <c r="U79" s="102">
        <v>1</v>
      </c>
      <c r="V79" s="102">
        <v>1</v>
      </c>
      <c r="W79" s="102">
        <v>1</v>
      </c>
      <c r="X79" s="103">
        <v>1</v>
      </c>
    </row>
    <row r="80" spans="1:24" x14ac:dyDescent="0.25">
      <c r="A80" s="116" t="s">
        <v>311</v>
      </c>
      <c r="B80" s="101">
        <v>1.2</v>
      </c>
      <c r="C80" s="102">
        <v>1.6</v>
      </c>
      <c r="D80" s="103">
        <v>2</v>
      </c>
      <c r="E80" s="104">
        <v>1.3333333333333333</v>
      </c>
      <c r="F80" s="104">
        <v>1</v>
      </c>
      <c r="G80" s="117">
        <v>1.6666666666666667</v>
      </c>
      <c r="H80" s="109" t="s">
        <v>86</v>
      </c>
      <c r="I80" s="102"/>
      <c r="J80" s="102"/>
      <c r="K80" s="101">
        <v>1</v>
      </c>
      <c r="L80" s="103">
        <v>1</v>
      </c>
      <c r="M80" s="101">
        <v>1</v>
      </c>
      <c r="N80" s="102">
        <v>0</v>
      </c>
      <c r="O80" s="102">
        <v>0</v>
      </c>
      <c r="P80" s="102">
        <v>1</v>
      </c>
      <c r="Q80" s="102">
        <v>1</v>
      </c>
      <c r="R80" s="102">
        <v>0</v>
      </c>
      <c r="S80" s="102">
        <v>0</v>
      </c>
      <c r="T80" s="102">
        <v>1</v>
      </c>
      <c r="U80" s="102">
        <v>1</v>
      </c>
      <c r="V80" s="102">
        <v>1</v>
      </c>
      <c r="W80" s="102">
        <v>1</v>
      </c>
      <c r="X80" s="103">
        <v>1</v>
      </c>
    </row>
    <row r="81" spans="1:24" x14ac:dyDescent="0.25">
      <c r="A81" s="116" t="s">
        <v>317</v>
      </c>
      <c r="B81" s="101">
        <v>1.8</v>
      </c>
      <c r="C81" s="102">
        <v>2</v>
      </c>
      <c r="D81" s="103">
        <v>1.8</v>
      </c>
      <c r="E81" s="104"/>
      <c r="F81" s="104"/>
      <c r="G81" s="117"/>
      <c r="H81" s="109"/>
      <c r="I81" s="102"/>
      <c r="J81" s="102"/>
      <c r="K81" s="101" t="s">
        <v>4</v>
      </c>
      <c r="L81" s="103">
        <v>1</v>
      </c>
      <c r="M81" s="101">
        <v>0</v>
      </c>
      <c r="N81" s="102">
        <v>0</v>
      </c>
      <c r="O81" s="102">
        <v>0</v>
      </c>
      <c r="P81" s="102">
        <v>0</v>
      </c>
      <c r="Q81" s="102">
        <v>0</v>
      </c>
      <c r="R81" s="102">
        <v>1</v>
      </c>
      <c r="S81" s="102">
        <v>0</v>
      </c>
      <c r="T81" s="102">
        <v>1</v>
      </c>
      <c r="U81" s="102">
        <v>1</v>
      </c>
      <c r="V81" s="102">
        <v>1</v>
      </c>
      <c r="W81" s="102">
        <v>1</v>
      </c>
      <c r="X81" s="103">
        <v>1</v>
      </c>
    </row>
    <row r="82" spans="1:24" x14ac:dyDescent="0.25">
      <c r="A82" s="116" t="s">
        <v>318</v>
      </c>
      <c r="B82" s="101">
        <v>3.8</v>
      </c>
      <c r="C82" s="102">
        <v>4</v>
      </c>
      <c r="D82" s="103">
        <v>4.5999999999999996</v>
      </c>
      <c r="E82" s="104"/>
      <c r="F82" s="104"/>
      <c r="G82" s="117"/>
      <c r="H82" s="109"/>
      <c r="I82" s="102"/>
      <c r="J82" s="102"/>
      <c r="K82" s="101" t="s">
        <v>4</v>
      </c>
      <c r="L82" s="103">
        <v>0</v>
      </c>
      <c r="M82" s="101">
        <v>0</v>
      </c>
      <c r="N82" s="102">
        <v>1</v>
      </c>
      <c r="O82" s="102">
        <v>1</v>
      </c>
      <c r="P82" s="102">
        <v>0</v>
      </c>
      <c r="Q82" s="102">
        <v>0</v>
      </c>
      <c r="R82" s="102">
        <v>1</v>
      </c>
      <c r="S82" s="102">
        <v>1</v>
      </c>
      <c r="T82" s="102">
        <v>0</v>
      </c>
      <c r="U82" s="102">
        <v>0</v>
      </c>
      <c r="V82" s="102">
        <v>1</v>
      </c>
      <c r="W82" s="102">
        <v>1</v>
      </c>
      <c r="X82" s="103">
        <v>1</v>
      </c>
    </row>
    <row r="83" spans="1:24" x14ac:dyDescent="0.25">
      <c r="A83" s="116" t="s">
        <v>319</v>
      </c>
      <c r="B83" s="101">
        <v>1.4</v>
      </c>
      <c r="C83" s="102">
        <v>1.6</v>
      </c>
      <c r="D83" s="103">
        <v>2.6</v>
      </c>
      <c r="E83" s="104"/>
      <c r="F83" s="104"/>
      <c r="G83" s="117"/>
      <c r="H83" s="109"/>
      <c r="I83" s="102"/>
      <c r="J83" s="102"/>
      <c r="K83" s="101" t="s">
        <v>4</v>
      </c>
      <c r="L83" s="103">
        <v>1</v>
      </c>
      <c r="M83" s="101">
        <v>1</v>
      </c>
      <c r="N83" s="102">
        <v>0</v>
      </c>
      <c r="O83" s="102">
        <v>1</v>
      </c>
      <c r="P83" s="102">
        <v>0</v>
      </c>
      <c r="Q83" s="102">
        <v>0</v>
      </c>
      <c r="R83" s="102">
        <v>1</v>
      </c>
      <c r="S83" s="102">
        <v>1</v>
      </c>
      <c r="T83" s="102">
        <v>1</v>
      </c>
      <c r="U83" s="102">
        <v>1</v>
      </c>
      <c r="V83" s="102">
        <v>1</v>
      </c>
      <c r="W83" s="102">
        <v>0</v>
      </c>
      <c r="X83" s="103">
        <v>0</v>
      </c>
    </row>
    <row r="84" spans="1:24" x14ac:dyDescent="0.25">
      <c r="A84" s="116" t="s">
        <v>312</v>
      </c>
      <c r="B84" s="101">
        <v>4</v>
      </c>
      <c r="C84" s="102">
        <v>5</v>
      </c>
      <c r="D84" s="103">
        <v>5</v>
      </c>
      <c r="E84" s="104"/>
      <c r="F84" s="104"/>
      <c r="G84" s="117"/>
      <c r="H84" s="109"/>
      <c r="I84" s="102"/>
      <c r="J84" s="102"/>
      <c r="K84" s="101">
        <v>0</v>
      </c>
      <c r="L84" s="103">
        <v>0</v>
      </c>
      <c r="M84" s="101">
        <v>0</v>
      </c>
      <c r="N84" s="102" t="s">
        <v>4</v>
      </c>
      <c r="O84" s="102">
        <v>1</v>
      </c>
      <c r="P84" s="102">
        <v>1</v>
      </c>
      <c r="Q84" s="102">
        <v>1</v>
      </c>
      <c r="R84" s="102">
        <v>1</v>
      </c>
      <c r="S84" s="102">
        <v>0</v>
      </c>
      <c r="T84" s="102">
        <v>1</v>
      </c>
      <c r="U84" s="102">
        <v>0</v>
      </c>
      <c r="V84" s="102">
        <v>0</v>
      </c>
      <c r="W84" s="102">
        <v>0</v>
      </c>
      <c r="X84" s="103">
        <v>0</v>
      </c>
    </row>
    <row r="85" spans="1:24" x14ac:dyDescent="0.25">
      <c r="A85" s="116" t="s">
        <v>313</v>
      </c>
      <c r="B85" s="101">
        <v>1.8</v>
      </c>
      <c r="C85" s="102">
        <v>1.8</v>
      </c>
      <c r="D85" s="103">
        <v>2</v>
      </c>
      <c r="E85" s="104">
        <v>1.8333333333333333</v>
      </c>
      <c r="F85" s="104">
        <v>1.6666666666666667</v>
      </c>
      <c r="G85" s="117">
        <v>2.8333333333333335</v>
      </c>
      <c r="H85" s="109" t="s">
        <v>86</v>
      </c>
      <c r="I85" s="102"/>
      <c r="J85" s="102"/>
      <c r="K85" s="101">
        <v>1</v>
      </c>
      <c r="L85" s="103">
        <v>1</v>
      </c>
      <c r="M85" s="101">
        <v>1</v>
      </c>
      <c r="N85" s="102">
        <v>0</v>
      </c>
      <c r="O85" s="102">
        <v>0</v>
      </c>
      <c r="P85" s="102">
        <v>0</v>
      </c>
      <c r="Q85" s="102">
        <v>0</v>
      </c>
      <c r="R85" s="102">
        <v>1</v>
      </c>
      <c r="S85" s="102">
        <v>0</v>
      </c>
      <c r="T85" s="102">
        <v>0</v>
      </c>
      <c r="U85" s="102">
        <v>0</v>
      </c>
      <c r="V85" s="102">
        <v>0</v>
      </c>
      <c r="W85" s="102">
        <v>1</v>
      </c>
      <c r="X85" s="103">
        <v>1</v>
      </c>
    </row>
    <row r="86" spans="1:24" x14ac:dyDescent="0.25">
      <c r="A86" s="116" t="s">
        <v>314</v>
      </c>
      <c r="B86" s="101">
        <v>1.2</v>
      </c>
      <c r="C86" s="102">
        <v>1.8</v>
      </c>
      <c r="D86" s="103">
        <v>2.8</v>
      </c>
      <c r="E86" s="104"/>
      <c r="F86" s="104"/>
      <c r="G86" s="117"/>
      <c r="H86" s="109"/>
      <c r="I86" s="102"/>
      <c r="J86" s="102"/>
      <c r="K86" s="101">
        <v>1</v>
      </c>
      <c r="L86" s="103">
        <v>1</v>
      </c>
      <c r="M86" s="101">
        <v>0</v>
      </c>
      <c r="N86" s="102">
        <v>0</v>
      </c>
      <c r="O86" s="102">
        <v>0</v>
      </c>
      <c r="P86" s="102">
        <v>1</v>
      </c>
      <c r="Q86" s="102">
        <v>1</v>
      </c>
      <c r="R86" s="102">
        <v>0</v>
      </c>
      <c r="S86" s="102">
        <v>0</v>
      </c>
      <c r="T86" s="102">
        <v>0</v>
      </c>
      <c r="U86" s="102">
        <v>0</v>
      </c>
      <c r="V86" s="102">
        <v>0</v>
      </c>
      <c r="W86" s="102">
        <v>0</v>
      </c>
      <c r="X86" s="103">
        <v>0</v>
      </c>
    </row>
    <row r="87" spans="1:24" x14ac:dyDescent="0.25">
      <c r="A87" s="116" t="s">
        <v>315</v>
      </c>
      <c r="B87" s="101">
        <v>1.6</v>
      </c>
      <c r="C87" s="102">
        <v>2.6</v>
      </c>
      <c r="D87" s="103">
        <v>2.6</v>
      </c>
      <c r="E87" s="104"/>
      <c r="F87" s="104"/>
      <c r="G87" s="117"/>
      <c r="H87" s="109"/>
      <c r="I87" s="102"/>
      <c r="J87" s="102"/>
      <c r="K87" s="101">
        <v>1</v>
      </c>
      <c r="L87" s="103">
        <v>1</v>
      </c>
      <c r="M87" s="101">
        <v>0</v>
      </c>
      <c r="N87" s="102">
        <v>1</v>
      </c>
      <c r="O87" s="102">
        <v>1</v>
      </c>
      <c r="P87" s="102">
        <v>0</v>
      </c>
      <c r="Q87" s="102">
        <v>0</v>
      </c>
      <c r="R87" s="102">
        <v>0</v>
      </c>
      <c r="S87" s="102">
        <v>0</v>
      </c>
      <c r="T87" s="102">
        <v>1</v>
      </c>
      <c r="U87" s="102">
        <v>1</v>
      </c>
      <c r="V87" s="102">
        <v>1</v>
      </c>
      <c r="W87" s="102">
        <v>1</v>
      </c>
      <c r="X87" s="103">
        <v>1</v>
      </c>
    </row>
    <row r="88" spans="1:24" x14ac:dyDescent="0.25">
      <c r="A88" s="116" t="s">
        <v>316</v>
      </c>
      <c r="B88" s="101">
        <v>2</v>
      </c>
      <c r="C88" s="102">
        <v>1.4</v>
      </c>
      <c r="D88" s="103">
        <v>2</v>
      </c>
      <c r="E88" s="104">
        <v>1.1666666666666667</v>
      </c>
      <c r="F88" s="104">
        <v>1.3333333333333333</v>
      </c>
      <c r="G88" s="117">
        <v>3</v>
      </c>
      <c r="H88" s="109" t="s">
        <v>86</v>
      </c>
      <c r="I88" s="102"/>
      <c r="J88" s="102"/>
      <c r="K88" s="101">
        <v>1</v>
      </c>
      <c r="L88" s="103">
        <v>1</v>
      </c>
      <c r="M88" s="101">
        <v>1</v>
      </c>
      <c r="N88" s="102">
        <v>0</v>
      </c>
      <c r="O88" s="102">
        <v>0</v>
      </c>
      <c r="P88" s="102">
        <v>1</v>
      </c>
      <c r="Q88" s="102">
        <v>1</v>
      </c>
      <c r="R88" s="102">
        <v>0</v>
      </c>
      <c r="S88" s="102">
        <v>1</v>
      </c>
      <c r="T88" s="102">
        <v>1</v>
      </c>
      <c r="U88" s="102">
        <v>1</v>
      </c>
      <c r="V88" s="102">
        <v>1</v>
      </c>
      <c r="W88" s="102">
        <v>1</v>
      </c>
      <c r="X88" s="103">
        <v>1</v>
      </c>
    </row>
    <row r="89" spans="1:24" x14ac:dyDescent="0.25">
      <c r="A89" s="116" t="s">
        <v>320</v>
      </c>
      <c r="B89" s="101">
        <v>3.6</v>
      </c>
      <c r="C89" s="102">
        <v>5</v>
      </c>
      <c r="D89" s="103">
        <v>4.8</v>
      </c>
      <c r="E89" s="104"/>
      <c r="F89" s="104"/>
      <c r="G89" s="117"/>
      <c r="H89" s="109"/>
      <c r="I89" s="102"/>
      <c r="J89" s="102"/>
      <c r="K89" s="101">
        <v>0</v>
      </c>
      <c r="L89" s="103">
        <v>0</v>
      </c>
      <c r="M89" s="101">
        <v>1</v>
      </c>
      <c r="N89" s="102">
        <v>0</v>
      </c>
      <c r="O89" s="102">
        <v>0</v>
      </c>
      <c r="P89" s="102">
        <v>1</v>
      </c>
      <c r="Q89" s="102">
        <v>1</v>
      </c>
      <c r="R89" s="102">
        <v>1</v>
      </c>
      <c r="S89" s="102">
        <v>0</v>
      </c>
      <c r="T89" s="102">
        <v>1</v>
      </c>
      <c r="U89" s="102">
        <v>1</v>
      </c>
      <c r="V89" s="102">
        <v>1</v>
      </c>
      <c r="W89" s="102">
        <v>1</v>
      </c>
      <c r="X89" s="103">
        <v>1</v>
      </c>
    </row>
    <row r="90" spans="1:24" x14ac:dyDescent="0.25">
      <c r="A90" s="116" t="s">
        <v>321</v>
      </c>
      <c r="B90" s="101">
        <v>2.2000000000000002</v>
      </c>
      <c r="C90" s="102">
        <v>1.6</v>
      </c>
      <c r="D90" s="103">
        <v>2.6</v>
      </c>
      <c r="E90" s="104"/>
      <c r="F90" s="104"/>
      <c r="G90" s="117"/>
      <c r="H90" s="109"/>
      <c r="I90" s="102"/>
      <c r="J90" s="102"/>
      <c r="K90" s="101">
        <v>1</v>
      </c>
      <c r="L90" s="103">
        <v>1</v>
      </c>
      <c r="M90" s="101">
        <v>0</v>
      </c>
      <c r="N90" s="102">
        <v>1</v>
      </c>
      <c r="O90" s="102">
        <v>1</v>
      </c>
      <c r="P90" s="102">
        <v>0</v>
      </c>
      <c r="Q90" s="102">
        <v>0</v>
      </c>
      <c r="R90" s="102">
        <v>0</v>
      </c>
      <c r="S90" s="102">
        <v>1</v>
      </c>
      <c r="T90" s="102">
        <v>0</v>
      </c>
      <c r="U90" s="102">
        <v>0</v>
      </c>
      <c r="V90" s="102">
        <v>0</v>
      </c>
      <c r="W90" s="102">
        <v>1</v>
      </c>
      <c r="X90" s="103">
        <v>1</v>
      </c>
    </row>
    <row r="91" spans="1:24" x14ac:dyDescent="0.25">
      <c r="A91" s="116" t="s">
        <v>322</v>
      </c>
      <c r="B91" s="101">
        <v>1.8</v>
      </c>
      <c r="C91" s="102">
        <v>1.6</v>
      </c>
      <c r="D91" s="103">
        <v>2.8</v>
      </c>
      <c r="E91" s="104"/>
      <c r="F91" s="104"/>
      <c r="G91" s="117"/>
      <c r="H91" s="109"/>
      <c r="I91" s="102"/>
      <c r="J91" s="102"/>
      <c r="K91" s="101">
        <v>1</v>
      </c>
      <c r="L91" s="103">
        <v>1</v>
      </c>
      <c r="M91" s="101">
        <v>0</v>
      </c>
      <c r="N91" s="102">
        <v>1</v>
      </c>
      <c r="O91" s="102">
        <v>1</v>
      </c>
      <c r="P91" s="102">
        <v>1</v>
      </c>
      <c r="Q91" s="102">
        <v>1</v>
      </c>
      <c r="R91" s="102">
        <v>1</v>
      </c>
      <c r="S91" s="102">
        <v>1</v>
      </c>
      <c r="T91" s="102">
        <v>1</v>
      </c>
      <c r="U91" s="102">
        <v>1</v>
      </c>
      <c r="V91" s="102">
        <v>1</v>
      </c>
      <c r="W91" s="102">
        <v>0</v>
      </c>
      <c r="X91" s="103">
        <v>0</v>
      </c>
    </row>
    <row r="92" spans="1:24" x14ac:dyDescent="0.25">
      <c r="A92" s="116" t="s">
        <v>323</v>
      </c>
      <c r="B92" s="101">
        <v>4.5999999999999996</v>
      </c>
      <c r="C92" s="102">
        <v>5</v>
      </c>
      <c r="D92" s="103">
        <v>4.8</v>
      </c>
      <c r="E92" s="104"/>
      <c r="F92" s="104"/>
      <c r="G92" s="117"/>
      <c r="H92" s="109"/>
      <c r="I92" s="102"/>
      <c r="J92" s="102"/>
      <c r="K92" s="101">
        <v>0</v>
      </c>
      <c r="L92" s="103">
        <v>0</v>
      </c>
      <c r="M92" s="101">
        <v>0</v>
      </c>
      <c r="N92" s="102">
        <v>1</v>
      </c>
      <c r="O92" s="102">
        <v>1</v>
      </c>
      <c r="P92" s="102">
        <v>1</v>
      </c>
      <c r="Q92" s="102">
        <v>1</v>
      </c>
      <c r="R92" s="102">
        <v>0</v>
      </c>
      <c r="S92" s="102">
        <v>1</v>
      </c>
      <c r="T92" s="102">
        <v>1</v>
      </c>
      <c r="U92" s="102">
        <v>1</v>
      </c>
      <c r="V92" s="102">
        <v>1</v>
      </c>
      <c r="W92" s="102">
        <v>0</v>
      </c>
      <c r="X92" s="103">
        <v>0</v>
      </c>
    </row>
    <row r="93" spans="1:24" x14ac:dyDescent="0.25">
      <c r="A93" s="116" t="s">
        <v>324</v>
      </c>
      <c r="B93" s="101">
        <v>2</v>
      </c>
      <c r="C93" s="102">
        <v>1.4</v>
      </c>
      <c r="D93" s="103">
        <v>2</v>
      </c>
      <c r="E93" s="104"/>
      <c r="F93" s="104"/>
      <c r="G93" s="117"/>
      <c r="H93" s="109"/>
      <c r="I93" s="102"/>
      <c r="J93" s="102"/>
      <c r="K93" s="101">
        <v>1</v>
      </c>
      <c r="L93" s="103">
        <v>1</v>
      </c>
      <c r="M93" s="101">
        <v>1</v>
      </c>
      <c r="N93" s="102">
        <v>0</v>
      </c>
      <c r="O93" s="102">
        <v>1</v>
      </c>
      <c r="P93" s="102">
        <v>0</v>
      </c>
      <c r="Q93" s="102">
        <v>0</v>
      </c>
      <c r="R93" s="102">
        <v>0</v>
      </c>
      <c r="S93" s="102">
        <v>1</v>
      </c>
      <c r="T93" s="102">
        <v>1</v>
      </c>
      <c r="U93" s="102">
        <v>1</v>
      </c>
      <c r="V93" s="102">
        <v>1</v>
      </c>
      <c r="W93" s="102">
        <v>0</v>
      </c>
      <c r="X93" s="103">
        <v>0</v>
      </c>
    </row>
    <row r="94" spans="1:24" x14ac:dyDescent="0.25">
      <c r="A94" s="116" t="s">
        <v>325</v>
      </c>
      <c r="B94" s="101">
        <v>4.5999999999999996</v>
      </c>
      <c r="C94" s="102">
        <v>4.8</v>
      </c>
      <c r="D94" s="103">
        <v>4.8</v>
      </c>
      <c r="E94" s="104"/>
      <c r="F94" s="104"/>
      <c r="G94" s="117"/>
      <c r="H94" s="109"/>
      <c r="I94" s="102"/>
      <c r="J94" s="102"/>
      <c r="K94" s="101">
        <v>0</v>
      </c>
      <c r="L94" s="103">
        <v>0</v>
      </c>
      <c r="M94" s="101">
        <v>0</v>
      </c>
      <c r="N94" s="102">
        <v>0</v>
      </c>
      <c r="O94" s="102">
        <v>1</v>
      </c>
      <c r="P94" s="102">
        <v>1</v>
      </c>
      <c r="Q94" s="102">
        <v>1</v>
      </c>
      <c r="R94" s="102">
        <v>1</v>
      </c>
      <c r="S94" s="102">
        <v>0</v>
      </c>
      <c r="T94" s="102">
        <v>0</v>
      </c>
      <c r="U94" s="102">
        <v>1</v>
      </c>
      <c r="V94" s="102">
        <v>1</v>
      </c>
      <c r="W94" s="102">
        <v>0</v>
      </c>
      <c r="X94" s="103">
        <v>0</v>
      </c>
    </row>
    <row r="95" spans="1:24" x14ac:dyDescent="0.25">
      <c r="A95" s="116" t="s">
        <v>326</v>
      </c>
      <c r="B95" s="101">
        <v>1.6</v>
      </c>
      <c r="C95" s="102">
        <v>1.4</v>
      </c>
      <c r="D95" s="103">
        <v>2.6</v>
      </c>
      <c r="E95" s="104"/>
      <c r="F95" s="104"/>
      <c r="G95" s="117"/>
      <c r="H95" s="109"/>
      <c r="I95" s="102"/>
      <c r="J95" s="102" t="s">
        <v>86</v>
      </c>
      <c r="K95" s="101">
        <v>1</v>
      </c>
      <c r="L95" s="103">
        <v>1</v>
      </c>
      <c r="M95" s="101">
        <v>0</v>
      </c>
      <c r="N95" s="102">
        <v>0</v>
      </c>
      <c r="O95" s="102">
        <v>0</v>
      </c>
      <c r="P95" s="102">
        <v>0</v>
      </c>
      <c r="Q95" s="102">
        <v>0</v>
      </c>
      <c r="R95" s="102">
        <v>1</v>
      </c>
      <c r="S95" s="102">
        <v>0</v>
      </c>
      <c r="T95" s="102">
        <v>0</v>
      </c>
      <c r="U95" s="102">
        <v>1</v>
      </c>
      <c r="V95" s="102">
        <v>1</v>
      </c>
      <c r="W95" s="102">
        <v>0</v>
      </c>
      <c r="X95" s="103">
        <v>0</v>
      </c>
    </row>
    <row r="96" spans="1:24" x14ac:dyDescent="0.25">
      <c r="A96" s="116" t="s">
        <v>327</v>
      </c>
      <c r="B96" s="101">
        <v>1.6</v>
      </c>
      <c r="C96" s="102">
        <v>1</v>
      </c>
      <c r="D96" s="103">
        <v>2.6</v>
      </c>
      <c r="E96" s="104"/>
      <c r="F96" s="104"/>
      <c r="G96" s="117"/>
      <c r="H96" s="109"/>
      <c r="I96" s="102"/>
      <c r="J96" s="102"/>
      <c r="K96" s="101">
        <v>1</v>
      </c>
      <c r="L96" s="103">
        <v>1</v>
      </c>
      <c r="M96" s="101">
        <v>2</v>
      </c>
      <c r="N96" s="102">
        <v>0</v>
      </c>
      <c r="O96" s="102">
        <v>0</v>
      </c>
      <c r="P96" s="102">
        <v>1</v>
      </c>
      <c r="Q96" s="102">
        <v>1</v>
      </c>
      <c r="R96" s="102">
        <v>1</v>
      </c>
      <c r="S96" s="102">
        <v>0</v>
      </c>
      <c r="T96" s="102">
        <v>0</v>
      </c>
      <c r="U96" s="102">
        <v>0</v>
      </c>
      <c r="V96" s="102">
        <v>0</v>
      </c>
      <c r="W96" s="102">
        <v>0</v>
      </c>
      <c r="X96" s="103">
        <v>0</v>
      </c>
    </row>
    <row r="97" spans="1:24" x14ac:dyDescent="0.25">
      <c r="A97" s="116" t="s">
        <v>328</v>
      </c>
      <c r="B97" s="101">
        <v>2.4</v>
      </c>
      <c r="C97" s="102">
        <v>2</v>
      </c>
      <c r="D97" s="103">
        <v>3</v>
      </c>
      <c r="E97" s="104"/>
      <c r="F97" s="104"/>
      <c r="G97" s="117"/>
      <c r="H97" s="109"/>
      <c r="I97" s="102"/>
      <c r="J97" s="102"/>
      <c r="K97" s="101">
        <v>1</v>
      </c>
      <c r="L97" s="103">
        <v>1</v>
      </c>
      <c r="M97" s="101">
        <v>1</v>
      </c>
      <c r="N97" s="102">
        <v>1</v>
      </c>
      <c r="O97" s="102">
        <v>1</v>
      </c>
      <c r="P97" s="102">
        <v>0</v>
      </c>
      <c r="Q97" s="102">
        <v>0</v>
      </c>
      <c r="R97" s="102">
        <v>1</v>
      </c>
      <c r="S97" s="102">
        <v>0</v>
      </c>
      <c r="T97" s="102">
        <v>0</v>
      </c>
      <c r="U97" s="102">
        <v>0</v>
      </c>
      <c r="V97" s="102">
        <v>0</v>
      </c>
      <c r="W97" s="102">
        <v>0</v>
      </c>
      <c r="X97" s="103">
        <v>0</v>
      </c>
    </row>
    <row r="98" spans="1:24" x14ac:dyDescent="0.25">
      <c r="A98" s="116" t="s">
        <v>329</v>
      </c>
      <c r="B98" s="101">
        <v>4.2</v>
      </c>
      <c r="C98" s="102">
        <v>4.5999999999999996</v>
      </c>
      <c r="D98" s="103">
        <v>5</v>
      </c>
      <c r="E98" s="104"/>
      <c r="F98" s="104"/>
      <c r="G98" s="117"/>
      <c r="H98" s="109"/>
      <c r="I98" s="102"/>
      <c r="J98" s="102"/>
      <c r="K98" s="101">
        <v>0</v>
      </c>
      <c r="L98" s="103">
        <v>0</v>
      </c>
      <c r="M98" s="101">
        <v>0</v>
      </c>
      <c r="N98" s="102">
        <v>0</v>
      </c>
      <c r="O98" s="102">
        <v>0</v>
      </c>
      <c r="P98" s="102">
        <v>1</v>
      </c>
      <c r="Q98" s="102">
        <v>1</v>
      </c>
      <c r="R98" s="102">
        <v>0</v>
      </c>
      <c r="S98" s="102">
        <v>0</v>
      </c>
      <c r="T98" s="102">
        <v>0</v>
      </c>
      <c r="U98" s="102">
        <v>0</v>
      </c>
      <c r="V98" s="102">
        <v>0</v>
      </c>
      <c r="W98" s="102">
        <v>0</v>
      </c>
      <c r="X98" s="103">
        <v>0</v>
      </c>
    </row>
    <row r="99" spans="1:24" x14ac:dyDescent="0.25">
      <c r="A99" s="116" t="s">
        <v>330</v>
      </c>
      <c r="B99" s="101">
        <v>4</v>
      </c>
      <c r="C99" s="102">
        <v>4.2</v>
      </c>
      <c r="D99" s="103">
        <v>4.8</v>
      </c>
      <c r="E99" s="104"/>
      <c r="F99" s="104"/>
      <c r="G99" s="117"/>
      <c r="H99" s="109"/>
      <c r="I99" s="102"/>
      <c r="J99" s="102"/>
      <c r="K99" s="101">
        <v>0</v>
      </c>
      <c r="L99" s="103">
        <v>0</v>
      </c>
      <c r="M99" s="101">
        <v>0</v>
      </c>
      <c r="N99" s="102">
        <v>0</v>
      </c>
      <c r="O99" s="102">
        <v>0</v>
      </c>
      <c r="P99" s="102">
        <v>1</v>
      </c>
      <c r="Q99" s="102">
        <v>1</v>
      </c>
      <c r="R99" s="102">
        <v>1</v>
      </c>
      <c r="S99" s="102">
        <v>0</v>
      </c>
      <c r="T99" s="102">
        <v>0</v>
      </c>
      <c r="U99" s="102">
        <v>1</v>
      </c>
      <c r="V99" s="102">
        <v>1</v>
      </c>
      <c r="W99" s="102">
        <v>0</v>
      </c>
      <c r="X99" s="103">
        <v>0</v>
      </c>
    </row>
    <row r="100" spans="1:24" x14ac:dyDescent="0.25">
      <c r="A100" s="118" t="s">
        <v>331</v>
      </c>
      <c r="B100" s="101">
        <v>4</v>
      </c>
      <c r="C100" s="102">
        <v>4.2</v>
      </c>
      <c r="D100" s="103">
        <v>4.2</v>
      </c>
      <c r="E100" s="104"/>
      <c r="F100" s="104"/>
      <c r="G100" s="117"/>
      <c r="H100" s="109"/>
      <c r="I100" s="102"/>
      <c r="J100" s="102"/>
      <c r="K100" s="101">
        <v>1</v>
      </c>
      <c r="L100" s="103">
        <v>1</v>
      </c>
      <c r="M100" s="101">
        <v>0</v>
      </c>
      <c r="N100" s="102">
        <v>0</v>
      </c>
      <c r="O100" s="102">
        <v>0</v>
      </c>
      <c r="P100" s="102">
        <v>0</v>
      </c>
      <c r="Q100" s="102">
        <v>0</v>
      </c>
      <c r="R100" s="102">
        <v>1</v>
      </c>
      <c r="S100" s="102">
        <v>0</v>
      </c>
      <c r="T100" s="102">
        <v>0</v>
      </c>
      <c r="U100" s="102">
        <v>0</v>
      </c>
      <c r="V100" s="102">
        <v>0</v>
      </c>
      <c r="W100" s="102">
        <v>0</v>
      </c>
      <c r="X100" s="103">
        <v>0</v>
      </c>
    </row>
    <row r="101" spans="1:24" x14ac:dyDescent="0.25">
      <c r="A101" s="116" t="s">
        <v>332</v>
      </c>
      <c r="B101" s="101">
        <v>3.8</v>
      </c>
      <c r="C101" s="102">
        <v>5</v>
      </c>
      <c r="D101" s="103">
        <v>4.4000000000000004</v>
      </c>
      <c r="E101" s="104"/>
      <c r="F101" s="104"/>
      <c r="G101" s="117"/>
      <c r="H101" s="109"/>
      <c r="I101" s="102"/>
      <c r="J101" s="102"/>
      <c r="K101" s="101">
        <v>0</v>
      </c>
      <c r="L101" s="103">
        <v>0</v>
      </c>
      <c r="M101" s="101">
        <v>0</v>
      </c>
      <c r="N101" s="102">
        <v>0</v>
      </c>
      <c r="O101" s="102">
        <v>0</v>
      </c>
      <c r="P101" s="102">
        <v>0</v>
      </c>
      <c r="Q101" s="102">
        <v>0</v>
      </c>
      <c r="R101" s="102">
        <v>1</v>
      </c>
      <c r="S101" s="102">
        <v>1</v>
      </c>
      <c r="T101" s="102">
        <v>0</v>
      </c>
      <c r="U101" s="102">
        <v>0</v>
      </c>
      <c r="V101" s="102">
        <v>0</v>
      </c>
      <c r="W101" s="102">
        <v>0</v>
      </c>
      <c r="X101" s="103">
        <v>0</v>
      </c>
    </row>
    <row r="102" spans="1:24" x14ac:dyDescent="0.25">
      <c r="A102" s="116" t="s">
        <v>333</v>
      </c>
      <c r="B102" s="101">
        <v>4.5999999999999996</v>
      </c>
      <c r="C102" s="102">
        <v>4.4000000000000004</v>
      </c>
      <c r="D102" s="103">
        <v>4.4000000000000004</v>
      </c>
      <c r="E102" s="104"/>
      <c r="F102" s="104"/>
      <c r="G102" s="117"/>
      <c r="H102" s="109"/>
      <c r="I102" s="102"/>
      <c r="J102" s="102"/>
      <c r="K102" s="101">
        <v>0</v>
      </c>
      <c r="L102" s="103">
        <v>0</v>
      </c>
      <c r="M102" s="101">
        <v>1</v>
      </c>
      <c r="N102" s="102">
        <v>0</v>
      </c>
      <c r="O102" s="102">
        <v>0</v>
      </c>
      <c r="P102" s="102">
        <v>1</v>
      </c>
      <c r="Q102" s="102">
        <v>1</v>
      </c>
      <c r="R102" s="102">
        <v>1</v>
      </c>
      <c r="S102" s="102">
        <v>0</v>
      </c>
      <c r="T102" s="102">
        <v>1</v>
      </c>
      <c r="U102" s="102">
        <v>1</v>
      </c>
      <c r="V102" s="102">
        <v>1</v>
      </c>
      <c r="W102" s="102">
        <v>0</v>
      </c>
      <c r="X102" s="103">
        <v>0</v>
      </c>
    </row>
    <row r="103" spans="1:24" x14ac:dyDescent="0.25">
      <c r="A103" s="116" t="s">
        <v>334</v>
      </c>
      <c r="B103" s="101">
        <v>4</v>
      </c>
      <c r="C103" s="102">
        <v>4.4000000000000004</v>
      </c>
      <c r="D103" s="103">
        <v>4.8</v>
      </c>
      <c r="E103" s="104"/>
      <c r="F103" s="104"/>
      <c r="G103" s="117"/>
      <c r="H103" s="109"/>
      <c r="I103" s="102"/>
      <c r="J103" s="102"/>
      <c r="K103" s="101">
        <v>0</v>
      </c>
      <c r="L103" s="103">
        <v>0</v>
      </c>
      <c r="M103" s="101">
        <v>0</v>
      </c>
      <c r="N103" s="102">
        <v>0</v>
      </c>
      <c r="O103" s="102">
        <v>0</v>
      </c>
      <c r="P103" s="102">
        <v>0</v>
      </c>
      <c r="Q103" s="102">
        <v>0</v>
      </c>
      <c r="R103" s="102">
        <v>1</v>
      </c>
      <c r="S103" s="102">
        <v>1</v>
      </c>
      <c r="T103" s="102">
        <v>1</v>
      </c>
      <c r="U103" s="102">
        <v>1</v>
      </c>
      <c r="V103" s="102">
        <v>1</v>
      </c>
      <c r="W103" s="102">
        <v>1</v>
      </c>
      <c r="X103" s="103">
        <v>1</v>
      </c>
    </row>
    <row r="104" spans="1:24" x14ac:dyDescent="0.25">
      <c r="A104" s="116" t="s">
        <v>335</v>
      </c>
      <c r="B104" s="101">
        <v>4</v>
      </c>
      <c r="C104" s="102">
        <v>4.2</v>
      </c>
      <c r="D104" s="103">
        <v>4.4000000000000004</v>
      </c>
      <c r="E104" s="104"/>
      <c r="F104" s="104"/>
      <c r="G104" s="117"/>
      <c r="H104" s="109"/>
      <c r="I104" s="102"/>
      <c r="J104" s="102"/>
      <c r="K104" s="101">
        <v>0</v>
      </c>
      <c r="L104" s="103">
        <v>0</v>
      </c>
      <c r="M104" s="101">
        <v>0</v>
      </c>
      <c r="N104" s="102">
        <v>0</v>
      </c>
      <c r="O104" s="102">
        <v>0</v>
      </c>
      <c r="P104" s="102">
        <v>0</v>
      </c>
      <c r="Q104" s="102">
        <v>0</v>
      </c>
      <c r="R104" s="102">
        <v>1</v>
      </c>
      <c r="S104" s="102">
        <v>1</v>
      </c>
      <c r="T104" s="102">
        <v>1</v>
      </c>
      <c r="U104" s="102">
        <v>1</v>
      </c>
      <c r="V104" s="102">
        <v>1</v>
      </c>
      <c r="W104" s="102">
        <v>1</v>
      </c>
      <c r="X104" s="103">
        <v>1</v>
      </c>
    </row>
    <row r="105" spans="1:24" x14ac:dyDescent="0.25">
      <c r="A105" s="118" t="s">
        <v>336</v>
      </c>
      <c r="B105" s="101">
        <v>1.4</v>
      </c>
      <c r="C105" s="102">
        <v>1.6</v>
      </c>
      <c r="D105" s="103">
        <v>2.8</v>
      </c>
      <c r="E105" s="104"/>
      <c r="F105" s="104"/>
      <c r="G105" s="117"/>
      <c r="H105" s="109"/>
      <c r="I105" s="102"/>
      <c r="J105" s="102"/>
      <c r="K105" s="101">
        <v>1</v>
      </c>
      <c r="L105" s="103" t="s">
        <v>4</v>
      </c>
      <c r="M105" s="101">
        <v>0</v>
      </c>
      <c r="N105" s="102">
        <v>0</v>
      </c>
      <c r="O105" s="102">
        <v>0</v>
      </c>
      <c r="P105" s="102">
        <v>0</v>
      </c>
      <c r="Q105" s="102">
        <v>0</v>
      </c>
      <c r="R105" s="102">
        <v>0</v>
      </c>
      <c r="S105" s="102">
        <v>1</v>
      </c>
      <c r="T105" s="102">
        <v>1</v>
      </c>
      <c r="U105" s="102">
        <v>1</v>
      </c>
      <c r="V105" s="102">
        <v>1</v>
      </c>
      <c r="W105" s="102">
        <v>1</v>
      </c>
      <c r="X105" s="103">
        <v>1</v>
      </c>
    </row>
    <row r="106" spans="1:24" x14ac:dyDescent="0.25">
      <c r="A106" s="116" t="s">
        <v>337</v>
      </c>
      <c r="B106" s="101">
        <v>1.6</v>
      </c>
      <c r="C106" s="102">
        <v>2</v>
      </c>
      <c r="D106" s="103">
        <v>3.6</v>
      </c>
      <c r="E106" s="104"/>
      <c r="F106" s="104"/>
      <c r="G106" s="117"/>
      <c r="H106" s="109"/>
      <c r="I106" s="102"/>
      <c r="J106" s="102" t="s">
        <v>86</v>
      </c>
      <c r="K106" s="101">
        <v>1</v>
      </c>
      <c r="L106" s="103">
        <v>1</v>
      </c>
      <c r="M106" s="101">
        <v>0</v>
      </c>
      <c r="N106" s="102">
        <v>0</v>
      </c>
      <c r="O106" s="102">
        <v>0</v>
      </c>
      <c r="P106" s="102">
        <v>0</v>
      </c>
      <c r="Q106" s="102">
        <v>0</v>
      </c>
      <c r="R106" s="102">
        <v>0</v>
      </c>
      <c r="S106" s="102">
        <v>0</v>
      </c>
      <c r="T106" s="102">
        <v>1</v>
      </c>
      <c r="U106" s="102">
        <v>1</v>
      </c>
      <c r="V106" s="102">
        <v>0</v>
      </c>
      <c r="W106" s="102">
        <v>0</v>
      </c>
      <c r="X106" s="103">
        <v>0</v>
      </c>
    </row>
    <row r="107" spans="1:24" x14ac:dyDescent="0.25">
      <c r="A107" s="116" t="s">
        <v>338</v>
      </c>
      <c r="B107" s="101">
        <v>1.2</v>
      </c>
      <c r="C107" s="102">
        <v>1.6</v>
      </c>
      <c r="D107" s="103">
        <v>1.8</v>
      </c>
      <c r="E107" s="104"/>
      <c r="F107" s="104"/>
      <c r="G107" s="117"/>
      <c r="H107" s="109"/>
      <c r="I107" s="102"/>
      <c r="J107" s="102"/>
      <c r="K107" s="101">
        <v>1</v>
      </c>
      <c r="L107" s="103">
        <v>1</v>
      </c>
      <c r="M107" s="101">
        <v>0</v>
      </c>
      <c r="N107" s="102">
        <v>1</v>
      </c>
      <c r="O107" s="102">
        <v>1</v>
      </c>
      <c r="P107" s="102">
        <v>1</v>
      </c>
      <c r="Q107" s="102">
        <v>1</v>
      </c>
      <c r="R107" s="102">
        <v>1</v>
      </c>
      <c r="S107" s="102">
        <v>0</v>
      </c>
      <c r="T107" s="102">
        <v>0</v>
      </c>
      <c r="U107" s="102">
        <v>0</v>
      </c>
      <c r="V107" s="102">
        <v>0</v>
      </c>
      <c r="W107" s="102">
        <v>1</v>
      </c>
      <c r="X107" s="103">
        <v>1</v>
      </c>
    </row>
    <row r="108" spans="1:24" x14ac:dyDescent="0.25">
      <c r="A108" s="116" t="s">
        <v>339</v>
      </c>
      <c r="B108" s="101">
        <v>2</v>
      </c>
      <c r="C108" s="102">
        <v>2.4</v>
      </c>
      <c r="D108" s="103">
        <v>2.8</v>
      </c>
      <c r="E108" s="104"/>
      <c r="F108" s="104"/>
      <c r="G108" s="117"/>
      <c r="H108" s="109"/>
      <c r="I108" s="102"/>
      <c r="J108" s="102"/>
      <c r="K108" s="101">
        <v>0</v>
      </c>
      <c r="L108" s="103">
        <v>1</v>
      </c>
      <c r="M108" s="101">
        <v>2</v>
      </c>
      <c r="N108" s="102">
        <v>1</v>
      </c>
      <c r="O108" s="102">
        <v>1</v>
      </c>
      <c r="P108" s="102">
        <v>0</v>
      </c>
      <c r="Q108" s="102">
        <v>0</v>
      </c>
      <c r="R108" s="102">
        <v>1</v>
      </c>
      <c r="S108" s="102">
        <v>1</v>
      </c>
      <c r="T108" s="102">
        <v>1</v>
      </c>
      <c r="U108" s="102">
        <v>1</v>
      </c>
      <c r="V108" s="102">
        <v>1</v>
      </c>
      <c r="W108" s="102">
        <v>0</v>
      </c>
      <c r="X108" s="103">
        <v>0</v>
      </c>
    </row>
    <row r="109" spans="1:24" x14ac:dyDescent="0.25">
      <c r="A109" s="116" t="s">
        <v>340</v>
      </c>
      <c r="B109" s="101">
        <v>4</v>
      </c>
      <c r="C109" s="102">
        <v>4</v>
      </c>
      <c r="D109" s="103">
        <v>4.8</v>
      </c>
      <c r="E109" s="104"/>
      <c r="F109" s="104"/>
      <c r="G109" s="117"/>
      <c r="H109" s="109"/>
      <c r="I109" s="102"/>
      <c r="J109" s="102"/>
      <c r="K109" s="101">
        <v>1</v>
      </c>
      <c r="L109" s="103">
        <v>0</v>
      </c>
      <c r="M109" s="101">
        <v>0</v>
      </c>
      <c r="N109" s="102">
        <v>0</v>
      </c>
      <c r="O109" s="102">
        <v>1</v>
      </c>
      <c r="P109" s="102">
        <v>0</v>
      </c>
      <c r="Q109" s="102">
        <v>0</v>
      </c>
      <c r="R109" s="102">
        <v>0</v>
      </c>
      <c r="S109" s="102">
        <v>0</v>
      </c>
      <c r="T109" s="102">
        <v>1</v>
      </c>
      <c r="U109" s="102">
        <v>1</v>
      </c>
      <c r="V109" s="102">
        <v>0</v>
      </c>
      <c r="W109" s="102">
        <v>0</v>
      </c>
      <c r="X109" s="103">
        <v>0</v>
      </c>
    </row>
    <row r="110" spans="1:24" x14ac:dyDescent="0.25">
      <c r="A110" s="116" t="s">
        <v>341</v>
      </c>
      <c r="B110" s="101">
        <v>2.6</v>
      </c>
      <c r="C110" s="102">
        <v>3.2</v>
      </c>
      <c r="D110" s="103">
        <v>4.2</v>
      </c>
      <c r="E110" s="104"/>
      <c r="F110" s="104"/>
      <c r="G110" s="117"/>
      <c r="H110" s="109"/>
      <c r="I110" s="102"/>
      <c r="J110" s="102"/>
      <c r="K110" s="101">
        <v>0</v>
      </c>
      <c r="L110" s="103">
        <v>1</v>
      </c>
      <c r="M110" s="101">
        <v>0</v>
      </c>
      <c r="N110" s="102">
        <v>1</v>
      </c>
      <c r="O110" s="102">
        <v>1</v>
      </c>
      <c r="P110" s="102">
        <v>0</v>
      </c>
      <c r="Q110" s="102">
        <v>0</v>
      </c>
      <c r="R110" s="102">
        <v>1</v>
      </c>
      <c r="S110" s="102">
        <v>0</v>
      </c>
      <c r="T110" s="102">
        <v>0</v>
      </c>
      <c r="U110" s="102">
        <v>0</v>
      </c>
      <c r="V110" s="102">
        <v>1</v>
      </c>
      <c r="W110" s="102">
        <v>1</v>
      </c>
      <c r="X110" s="103">
        <v>1</v>
      </c>
    </row>
    <row r="111" spans="1:24" x14ac:dyDescent="0.25">
      <c r="A111" s="116" t="s">
        <v>342</v>
      </c>
      <c r="B111" s="101">
        <v>4</v>
      </c>
      <c r="C111" s="102">
        <v>4</v>
      </c>
      <c r="D111" s="103">
        <v>5</v>
      </c>
      <c r="E111" s="104"/>
      <c r="F111" s="104"/>
      <c r="G111" s="117"/>
      <c r="H111" s="109"/>
      <c r="I111" s="102"/>
      <c r="J111" s="102"/>
      <c r="K111" s="101">
        <v>0</v>
      </c>
      <c r="L111" s="103">
        <v>0</v>
      </c>
      <c r="M111" s="101">
        <v>2</v>
      </c>
      <c r="N111" s="102">
        <v>0</v>
      </c>
      <c r="O111" s="102">
        <v>0</v>
      </c>
      <c r="P111" s="102">
        <v>1</v>
      </c>
      <c r="Q111" s="102">
        <v>1</v>
      </c>
      <c r="R111" s="102">
        <v>1</v>
      </c>
      <c r="S111" s="102">
        <v>0</v>
      </c>
      <c r="T111" s="102">
        <v>1</v>
      </c>
      <c r="U111" s="102">
        <v>1</v>
      </c>
      <c r="V111" s="102">
        <v>1</v>
      </c>
      <c r="W111" s="102">
        <v>0</v>
      </c>
      <c r="X111" s="103">
        <v>0</v>
      </c>
    </row>
    <row r="112" spans="1:24" x14ac:dyDescent="0.25">
      <c r="A112" s="116" t="s">
        <v>343</v>
      </c>
      <c r="B112" s="101">
        <v>3.4</v>
      </c>
      <c r="C112" s="102">
        <v>3.8</v>
      </c>
      <c r="D112" s="103">
        <v>4.4000000000000004</v>
      </c>
      <c r="E112" s="104"/>
      <c r="F112" s="104"/>
      <c r="G112" s="117"/>
      <c r="H112" s="109"/>
      <c r="I112" s="102"/>
      <c r="J112" s="102"/>
      <c r="K112" s="101">
        <v>0</v>
      </c>
      <c r="L112" s="103">
        <v>0</v>
      </c>
      <c r="M112" s="101">
        <v>2</v>
      </c>
      <c r="N112" s="102">
        <v>0</v>
      </c>
      <c r="O112" s="102">
        <v>0</v>
      </c>
      <c r="P112" s="102">
        <v>1</v>
      </c>
      <c r="Q112" s="102">
        <v>1</v>
      </c>
      <c r="R112" s="102">
        <v>1</v>
      </c>
      <c r="S112" s="102">
        <v>0</v>
      </c>
      <c r="T112" s="102">
        <v>1</v>
      </c>
      <c r="U112" s="102">
        <v>1</v>
      </c>
      <c r="V112" s="102">
        <v>1</v>
      </c>
      <c r="W112" s="102">
        <v>0</v>
      </c>
      <c r="X112" s="103">
        <v>0</v>
      </c>
    </row>
    <row r="113" spans="1:24" x14ac:dyDescent="0.25">
      <c r="A113" s="116" t="s">
        <v>344</v>
      </c>
      <c r="B113" s="101">
        <v>4</v>
      </c>
      <c r="C113" s="102">
        <v>5</v>
      </c>
      <c r="D113" s="103">
        <v>5</v>
      </c>
      <c r="E113" s="104"/>
      <c r="F113" s="104"/>
      <c r="G113" s="117"/>
      <c r="H113" s="109"/>
      <c r="I113" s="102"/>
      <c r="J113" s="102"/>
      <c r="K113" s="101">
        <v>0</v>
      </c>
      <c r="L113" s="103">
        <v>0</v>
      </c>
      <c r="M113" s="101">
        <v>1</v>
      </c>
      <c r="N113" s="102">
        <v>1</v>
      </c>
      <c r="O113" s="102">
        <v>1</v>
      </c>
      <c r="P113" s="102">
        <v>1</v>
      </c>
      <c r="Q113" s="102">
        <v>1</v>
      </c>
      <c r="R113" s="102">
        <v>0</v>
      </c>
      <c r="S113" s="102">
        <v>1</v>
      </c>
      <c r="T113" s="102">
        <v>1</v>
      </c>
      <c r="U113" s="102">
        <v>1</v>
      </c>
      <c r="V113" s="102">
        <v>0</v>
      </c>
      <c r="W113" s="102">
        <v>1</v>
      </c>
      <c r="X113" s="103">
        <v>1</v>
      </c>
    </row>
    <row r="114" spans="1:24" x14ac:dyDescent="0.25">
      <c r="A114" s="116" t="s">
        <v>345</v>
      </c>
      <c r="B114" s="101">
        <v>1.6</v>
      </c>
      <c r="C114" s="102">
        <v>4</v>
      </c>
      <c r="D114" s="103">
        <v>1.6</v>
      </c>
      <c r="E114" s="104"/>
      <c r="F114" s="104"/>
      <c r="G114" s="117"/>
      <c r="H114" s="109"/>
      <c r="I114" s="102"/>
      <c r="J114" s="102"/>
      <c r="K114" s="101">
        <v>1</v>
      </c>
      <c r="L114" s="103">
        <v>1</v>
      </c>
      <c r="M114" s="101">
        <v>0</v>
      </c>
      <c r="N114" s="102">
        <v>0</v>
      </c>
      <c r="O114" s="102">
        <v>0</v>
      </c>
      <c r="P114" s="102">
        <v>0</v>
      </c>
      <c r="Q114" s="102">
        <v>0</v>
      </c>
      <c r="R114" s="102">
        <v>0</v>
      </c>
      <c r="S114" s="102">
        <v>1</v>
      </c>
      <c r="T114" s="102">
        <v>1</v>
      </c>
      <c r="U114" s="102">
        <v>1</v>
      </c>
      <c r="V114" s="102">
        <v>1</v>
      </c>
      <c r="W114" s="102">
        <v>1</v>
      </c>
      <c r="X114" s="103">
        <v>1</v>
      </c>
    </row>
    <row r="115" spans="1:24" x14ac:dyDescent="0.25">
      <c r="A115" s="116" t="s">
        <v>346</v>
      </c>
      <c r="B115" s="101">
        <v>1.8</v>
      </c>
      <c r="C115" s="102">
        <v>1.4</v>
      </c>
      <c r="D115" s="103">
        <v>1.8</v>
      </c>
      <c r="E115" s="104"/>
      <c r="F115" s="104"/>
      <c r="G115" s="117"/>
      <c r="H115" s="109"/>
      <c r="I115" s="102"/>
      <c r="J115" s="102"/>
      <c r="K115" s="101">
        <v>1</v>
      </c>
      <c r="L115" s="103">
        <v>1</v>
      </c>
      <c r="M115" s="101">
        <v>1</v>
      </c>
      <c r="N115" s="102">
        <v>1</v>
      </c>
      <c r="O115" s="102">
        <v>1</v>
      </c>
      <c r="P115" s="102">
        <v>1</v>
      </c>
      <c r="Q115" s="102">
        <v>1</v>
      </c>
      <c r="R115" s="102">
        <v>1</v>
      </c>
      <c r="S115" s="102">
        <v>1</v>
      </c>
      <c r="T115" s="102">
        <v>1</v>
      </c>
      <c r="U115" s="102">
        <v>1</v>
      </c>
      <c r="V115" s="102">
        <v>0</v>
      </c>
      <c r="W115" s="102">
        <v>1</v>
      </c>
      <c r="X115" s="103">
        <v>1</v>
      </c>
    </row>
    <row r="116" spans="1:24" x14ac:dyDescent="0.25">
      <c r="A116" s="116" t="s">
        <v>347</v>
      </c>
      <c r="B116" s="101">
        <v>3.8</v>
      </c>
      <c r="C116" s="102">
        <v>5</v>
      </c>
      <c r="D116" s="103">
        <v>4.5999999999999996</v>
      </c>
      <c r="E116" s="104"/>
      <c r="F116" s="104"/>
      <c r="G116" s="117"/>
      <c r="H116" s="109"/>
      <c r="I116" s="102"/>
      <c r="J116" s="102"/>
      <c r="K116" s="101">
        <v>0</v>
      </c>
      <c r="L116" s="103">
        <v>0</v>
      </c>
      <c r="M116" s="101">
        <v>2</v>
      </c>
      <c r="N116" s="102">
        <v>1</v>
      </c>
      <c r="O116" s="102">
        <v>1</v>
      </c>
      <c r="P116" s="102">
        <v>0</v>
      </c>
      <c r="Q116" s="102">
        <v>0</v>
      </c>
      <c r="R116" s="102">
        <v>0</v>
      </c>
      <c r="S116" s="102">
        <v>1</v>
      </c>
      <c r="T116" s="102">
        <v>0</v>
      </c>
      <c r="U116" s="102">
        <v>0</v>
      </c>
      <c r="V116" s="102">
        <v>0</v>
      </c>
      <c r="W116" s="102">
        <v>0</v>
      </c>
      <c r="X116" s="103">
        <v>0</v>
      </c>
    </row>
    <row r="117" spans="1:24" x14ac:dyDescent="0.25">
      <c r="A117" s="116" t="s">
        <v>348</v>
      </c>
      <c r="B117" s="101">
        <v>1</v>
      </c>
      <c r="C117" s="102">
        <v>1</v>
      </c>
      <c r="D117" s="103">
        <v>1.4</v>
      </c>
      <c r="E117" s="104"/>
      <c r="F117" s="104"/>
      <c r="G117" s="117"/>
      <c r="H117" s="109"/>
      <c r="I117" s="102"/>
      <c r="J117" s="102"/>
      <c r="K117" s="101">
        <v>1</v>
      </c>
      <c r="L117" s="103">
        <v>0</v>
      </c>
      <c r="M117" s="101">
        <v>0</v>
      </c>
      <c r="N117" s="102">
        <v>1</v>
      </c>
      <c r="O117" s="102">
        <v>1</v>
      </c>
      <c r="P117" s="102">
        <v>1</v>
      </c>
      <c r="Q117" s="102">
        <v>1</v>
      </c>
      <c r="R117" s="102">
        <v>1</v>
      </c>
      <c r="S117" s="102">
        <v>0</v>
      </c>
      <c r="T117" s="102">
        <v>1</v>
      </c>
      <c r="U117" s="102">
        <v>0</v>
      </c>
      <c r="V117" s="102">
        <v>0</v>
      </c>
      <c r="W117" s="102">
        <v>0</v>
      </c>
      <c r="X117" s="103">
        <v>0</v>
      </c>
    </row>
    <row r="118" spans="1:24" x14ac:dyDescent="0.25">
      <c r="A118" s="116" t="s">
        <v>349</v>
      </c>
      <c r="B118" s="101">
        <v>1</v>
      </c>
      <c r="C118" s="102">
        <v>1</v>
      </c>
      <c r="D118" s="103">
        <v>1.2</v>
      </c>
      <c r="E118" s="104"/>
      <c r="F118" s="104"/>
      <c r="G118" s="117"/>
      <c r="H118" s="109"/>
      <c r="I118" s="102"/>
      <c r="J118" s="102"/>
      <c r="K118" s="101">
        <v>1</v>
      </c>
      <c r="L118" s="103">
        <v>1</v>
      </c>
      <c r="M118" s="101">
        <v>1</v>
      </c>
      <c r="N118" s="102">
        <v>0</v>
      </c>
      <c r="O118" s="102">
        <v>0</v>
      </c>
      <c r="P118" s="102">
        <v>0</v>
      </c>
      <c r="Q118" s="102">
        <v>0</v>
      </c>
      <c r="R118" s="102">
        <v>1</v>
      </c>
      <c r="S118" s="102">
        <v>1</v>
      </c>
      <c r="T118" s="102">
        <v>1</v>
      </c>
      <c r="U118" s="102">
        <v>1</v>
      </c>
      <c r="V118" s="102">
        <v>1</v>
      </c>
      <c r="W118" s="102">
        <v>0</v>
      </c>
      <c r="X118" s="103">
        <v>0</v>
      </c>
    </row>
    <row r="119" spans="1:24" x14ac:dyDescent="0.25">
      <c r="A119" s="116" t="s">
        <v>350</v>
      </c>
      <c r="B119" s="101">
        <v>1.8</v>
      </c>
      <c r="C119" s="102">
        <v>1.6</v>
      </c>
      <c r="D119" s="103">
        <v>3</v>
      </c>
      <c r="E119" s="104"/>
      <c r="F119" s="104"/>
      <c r="G119" s="117"/>
      <c r="H119" s="109"/>
      <c r="I119" s="102"/>
      <c r="J119" s="102" t="s">
        <v>86</v>
      </c>
      <c r="K119" s="101">
        <v>1</v>
      </c>
      <c r="L119" s="103">
        <v>1</v>
      </c>
      <c r="M119" s="101">
        <v>2</v>
      </c>
      <c r="N119" s="102">
        <v>0</v>
      </c>
      <c r="O119" s="102">
        <v>0</v>
      </c>
      <c r="P119" s="102">
        <v>1</v>
      </c>
      <c r="Q119" s="102">
        <v>1</v>
      </c>
      <c r="R119" s="102">
        <v>0</v>
      </c>
      <c r="S119" s="102">
        <v>0</v>
      </c>
      <c r="T119" s="102">
        <v>0</v>
      </c>
      <c r="U119" s="102">
        <v>0</v>
      </c>
      <c r="V119" s="102">
        <v>0</v>
      </c>
      <c r="W119" s="102">
        <v>0</v>
      </c>
      <c r="X119" s="103">
        <v>0</v>
      </c>
    </row>
    <row r="120" spans="1:24" x14ac:dyDescent="0.25">
      <c r="A120" s="116" t="s">
        <v>351</v>
      </c>
      <c r="B120" s="101">
        <v>4</v>
      </c>
      <c r="C120" s="102">
        <v>5</v>
      </c>
      <c r="D120" s="103">
        <v>5</v>
      </c>
      <c r="E120" s="104"/>
      <c r="F120" s="104"/>
      <c r="G120" s="117"/>
      <c r="H120" s="109"/>
      <c r="I120" s="102"/>
      <c r="J120" s="102"/>
      <c r="K120" s="101">
        <v>0</v>
      </c>
      <c r="L120" s="103">
        <v>0</v>
      </c>
      <c r="M120" s="101">
        <v>1</v>
      </c>
      <c r="N120" s="102">
        <v>1</v>
      </c>
      <c r="O120" s="102">
        <v>1</v>
      </c>
      <c r="P120" s="102">
        <v>1</v>
      </c>
      <c r="Q120" s="102">
        <v>1</v>
      </c>
      <c r="R120" s="102">
        <v>1</v>
      </c>
      <c r="S120" s="102">
        <v>0</v>
      </c>
      <c r="T120" s="102">
        <v>0</v>
      </c>
      <c r="U120" s="102">
        <v>0</v>
      </c>
      <c r="V120" s="102">
        <v>0</v>
      </c>
      <c r="W120" s="102">
        <v>0</v>
      </c>
      <c r="X120" s="103">
        <v>0</v>
      </c>
    </row>
    <row r="121" spans="1:24" x14ac:dyDescent="0.25">
      <c r="A121" s="116" t="s">
        <v>352</v>
      </c>
      <c r="B121" s="101">
        <v>4.8</v>
      </c>
      <c r="C121" s="102">
        <v>4.2</v>
      </c>
      <c r="D121" s="103">
        <v>5</v>
      </c>
      <c r="E121" s="104"/>
      <c r="F121" s="104"/>
      <c r="G121" s="117"/>
      <c r="H121" s="109"/>
      <c r="I121" s="102"/>
      <c r="J121" s="102"/>
      <c r="K121" s="101">
        <v>0</v>
      </c>
      <c r="L121" s="103">
        <v>0</v>
      </c>
      <c r="M121" s="101" t="s">
        <v>4</v>
      </c>
      <c r="N121" s="102">
        <v>1</v>
      </c>
      <c r="O121" s="102">
        <v>1</v>
      </c>
      <c r="P121" s="102">
        <v>0</v>
      </c>
      <c r="Q121" s="102">
        <v>0</v>
      </c>
      <c r="R121" s="102">
        <v>1</v>
      </c>
      <c r="S121" s="102">
        <v>1</v>
      </c>
      <c r="T121" s="102">
        <v>1</v>
      </c>
      <c r="U121" s="102">
        <v>1</v>
      </c>
      <c r="V121" s="102">
        <v>1</v>
      </c>
      <c r="W121" s="102">
        <v>0</v>
      </c>
      <c r="X121" s="103">
        <v>0</v>
      </c>
    </row>
    <row r="122" spans="1:24" x14ac:dyDescent="0.25">
      <c r="A122" s="116" t="s">
        <v>353</v>
      </c>
      <c r="B122" s="101">
        <v>4</v>
      </c>
      <c r="C122" s="102">
        <v>4.4000000000000004</v>
      </c>
      <c r="D122" s="103">
        <v>5</v>
      </c>
      <c r="E122" s="104"/>
      <c r="F122" s="104"/>
      <c r="G122" s="117"/>
      <c r="H122" s="109"/>
      <c r="I122" s="102"/>
      <c r="J122" s="102"/>
      <c r="K122" s="101">
        <v>0</v>
      </c>
      <c r="L122" s="103">
        <v>0</v>
      </c>
      <c r="M122" s="101">
        <v>0</v>
      </c>
      <c r="N122" s="102">
        <v>0</v>
      </c>
      <c r="O122" s="102">
        <v>0</v>
      </c>
      <c r="P122" s="102">
        <v>1</v>
      </c>
      <c r="Q122" s="102">
        <v>1</v>
      </c>
      <c r="R122" s="102">
        <v>1</v>
      </c>
      <c r="S122" s="102">
        <v>0</v>
      </c>
      <c r="T122" s="102">
        <v>0</v>
      </c>
      <c r="U122" s="102">
        <v>0</v>
      </c>
      <c r="V122" s="102">
        <v>0</v>
      </c>
      <c r="W122" s="102">
        <v>0</v>
      </c>
      <c r="X122" s="103">
        <v>0</v>
      </c>
    </row>
    <row r="123" spans="1:24" x14ac:dyDescent="0.25">
      <c r="A123" s="116" t="s">
        <v>354</v>
      </c>
      <c r="B123" s="101">
        <v>1.6</v>
      </c>
      <c r="C123" s="102">
        <v>1.4</v>
      </c>
      <c r="D123" s="103">
        <v>1.8</v>
      </c>
      <c r="E123" s="104"/>
      <c r="F123" s="104"/>
      <c r="G123" s="117"/>
      <c r="H123" s="109"/>
      <c r="I123" s="102"/>
      <c r="J123" s="102"/>
      <c r="K123" s="101">
        <v>1</v>
      </c>
      <c r="L123" s="103">
        <v>1</v>
      </c>
      <c r="M123" s="101">
        <v>1</v>
      </c>
      <c r="N123" s="102">
        <v>1</v>
      </c>
      <c r="O123" s="102">
        <v>1</v>
      </c>
      <c r="P123" s="102">
        <v>1</v>
      </c>
      <c r="Q123" s="102">
        <v>1</v>
      </c>
      <c r="R123" s="102">
        <v>0</v>
      </c>
      <c r="S123" s="102">
        <v>0</v>
      </c>
      <c r="T123" s="102">
        <v>0</v>
      </c>
      <c r="U123" s="102">
        <v>0</v>
      </c>
      <c r="V123" s="102">
        <v>0</v>
      </c>
      <c r="W123" s="102">
        <v>1</v>
      </c>
      <c r="X123" s="103">
        <v>1</v>
      </c>
    </row>
    <row r="124" spans="1:24" x14ac:dyDescent="0.25">
      <c r="A124" s="116" t="s">
        <v>355</v>
      </c>
      <c r="B124" s="101">
        <v>1.8</v>
      </c>
      <c r="C124" s="102">
        <v>1.8</v>
      </c>
      <c r="D124" s="103">
        <v>2.6</v>
      </c>
      <c r="E124" s="104"/>
      <c r="F124" s="104"/>
      <c r="G124" s="117"/>
      <c r="H124" s="109"/>
      <c r="I124" s="102"/>
      <c r="J124" s="102"/>
      <c r="K124" s="101">
        <v>1</v>
      </c>
      <c r="L124" s="103">
        <v>1</v>
      </c>
      <c r="M124" s="101">
        <v>2</v>
      </c>
      <c r="N124" s="102">
        <v>0</v>
      </c>
      <c r="O124" s="102">
        <v>0</v>
      </c>
      <c r="P124" s="102">
        <v>0</v>
      </c>
      <c r="Q124" s="102">
        <v>0</v>
      </c>
      <c r="R124" s="102">
        <v>1</v>
      </c>
      <c r="S124" s="102">
        <v>1</v>
      </c>
      <c r="T124" s="102">
        <v>0</v>
      </c>
      <c r="U124" s="102">
        <v>0</v>
      </c>
      <c r="V124" s="102">
        <v>0</v>
      </c>
      <c r="W124" s="102">
        <v>0</v>
      </c>
      <c r="X124" s="103">
        <v>0</v>
      </c>
    </row>
    <row r="125" spans="1:24" x14ac:dyDescent="0.25">
      <c r="A125" s="116" t="s">
        <v>356</v>
      </c>
      <c r="B125" s="101">
        <v>4</v>
      </c>
      <c r="C125" s="102">
        <v>4.5999999999999996</v>
      </c>
      <c r="D125" s="103">
        <v>5</v>
      </c>
      <c r="E125" s="104"/>
      <c r="F125" s="104"/>
      <c r="G125" s="117"/>
      <c r="H125" s="109"/>
      <c r="I125" s="102"/>
      <c r="J125" s="102"/>
      <c r="K125" s="101">
        <v>0</v>
      </c>
      <c r="L125" s="103">
        <v>0</v>
      </c>
      <c r="M125" s="101">
        <v>0</v>
      </c>
      <c r="N125" s="102">
        <v>1</v>
      </c>
      <c r="O125" s="102">
        <v>1</v>
      </c>
      <c r="P125" s="102">
        <v>1</v>
      </c>
      <c r="Q125" s="102">
        <v>1</v>
      </c>
      <c r="R125" s="102">
        <v>1</v>
      </c>
      <c r="S125" s="102">
        <v>0</v>
      </c>
      <c r="T125" s="102">
        <v>1</v>
      </c>
      <c r="U125" s="102">
        <v>0</v>
      </c>
      <c r="V125" s="102">
        <v>0</v>
      </c>
      <c r="W125" s="102">
        <v>0</v>
      </c>
      <c r="X125" s="103">
        <v>0</v>
      </c>
    </row>
    <row r="126" spans="1:24" x14ac:dyDescent="0.25">
      <c r="A126" s="116" t="s">
        <v>357</v>
      </c>
      <c r="B126" s="101">
        <v>5</v>
      </c>
      <c r="C126" s="102">
        <v>4.8</v>
      </c>
      <c r="D126" s="103">
        <v>4.8</v>
      </c>
      <c r="E126" s="104"/>
      <c r="F126" s="104"/>
      <c r="G126" s="117"/>
      <c r="H126" s="109"/>
      <c r="I126" s="102"/>
      <c r="J126" s="102"/>
      <c r="K126" s="101">
        <v>0</v>
      </c>
      <c r="L126" s="103">
        <v>0</v>
      </c>
      <c r="M126" s="101">
        <v>1</v>
      </c>
      <c r="N126" s="102">
        <v>0</v>
      </c>
      <c r="O126" s="102">
        <v>0</v>
      </c>
      <c r="P126" s="102">
        <v>0</v>
      </c>
      <c r="Q126" s="102">
        <v>0</v>
      </c>
      <c r="R126" s="102">
        <v>1</v>
      </c>
      <c r="S126" s="102">
        <v>0</v>
      </c>
      <c r="T126" s="102">
        <v>0</v>
      </c>
      <c r="U126" s="102">
        <v>0</v>
      </c>
      <c r="V126" s="102">
        <v>0</v>
      </c>
      <c r="W126" s="102">
        <v>1</v>
      </c>
      <c r="X126" s="103">
        <v>1</v>
      </c>
    </row>
    <row r="127" spans="1:24" x14ac:dyDescent="0.25">
      <c r="A127" s="116" t="s">
        <v>358</v>
      </c>
      <c r="B127" s="101">
        <v>2.4</v>
      </c>
      <c r="C127" s="102">
        <v>4</v>
      </c>
      <c r="D127" s="103">
        <v>4.5999999999999996</v>
      </c>
      <c r="E127" s="104"/>
      <c r="F127" s="104"/>
      <c r="G127" s="117"/>
      <c r="H127" s="109"/>
      <c r="I127" s="102"/>
      <c r="J127" s="102"/>
      <c r="K127" s="101">
        <v>0</v>
      </c>
      <c r="L127" s="103">
        <v>0</v>
      </c>
      <c r="M127" s="101">
        <v>1</v>
      </c>
      <c r="N127" s="102">
        <v>1</v>
      </c>
      <c r="O127" s="102">
        <v>1</v>
      </c>
      <c r="P127" s="102">
        <v>0</v>
      </c>
      <c r="Q127" s="102">
        <v>0</v>
      </c>
      <c r="R127" s="102">
        <v>1</v>
      </c>
      <c r="S127" s="102">
        <v>0</v>
      </c>
      <c r="T127" s="102">
        <v>1</v>
      </c>
      <c r="U127" s="102">
        <v>0</v>
      </c>
      <c r="V127" s="102">
        <v>0</v>
      </c>
      <c r="W127" s="102">
        <v>0</v>
      </c>
      <c r="X127" s="103">
        <v>0</v>
      </c>
    </row>
    <row r="128" spans="1:24" x14ac:dyDescent="0.25">
      <c r="A128" s="116" t="s">
        <v>359</v>
      </c>
      <c r="B128" s="101">
        <v>1.6</v>
      </c>
      <c r="C128" s="102">
        <v>1.4</v>
      </c>
      <c r="D128" s="103">
        <v>3</v>
      </c>
      <c r="E128" s="104"/>
      <c r="F128" s="104"/>
      <c r="G128" s="117"/>
      <c r="H128" s="109"/>
      <c r="I128" s="102"/>
      <c r="J128" s="102"/>
      <c r="K128" s="101">
        <v>1</v>
      </c>
      <c r="L128" s="103">
        <v>1</v>
      </c>
      <c r="M128" s="101">
        <v>2</v>
      </c>
      <c r="N128" s="102">
        <v>1</v>
      </c>
      <c r="O128" s="102">
        <v>1</v>
      </c>
      <c r="P128" s="102">
        <v>1</v>
      </c>
      <c r="Q128" s="102">
        <v>1</v>
      </c>
      <c r="R128" s="102">
        <v>1</v>
      </c>
      <c r="S128" s="102">
        <v>0</v>
      </c>
      <c r="T128" s="102">
        <v>1</v>
      </c>
      <c r="U128" s="102">
        <v>1</v>
      </c>
      <c r="V128" s="102">
        <v>1</v>
      </c>
      <c r="W128" s="102">
        <v>1</v>
      </c>
      <c r="X128" s="103">
        <v>0</v>
      </c>
    </row>
    <row r="129" spans="1:24" x14ac:dyDescent="0.25">
      <c r="A129" s="116" t="s">
        <v>360</v>
      </c>
      <c r="B129" s="101">
        <v>1.8</v>
      </c>
      <c r="C129" s="102">
        <v>2.2000000000000002</v>
      </c>
      <c r="D129" s="103">
        <v>4</v>
      </c>
      <c r="E129" s="104"/>
      <c r="F129" s="104"/>
      <c r="G129" s="117"/>
      <c r="H129" s="109"/>
      <c r="I129" s="102"/>
      <c r="J129" s="102"/>
      <c r="K129" s="101">
        <v>1</v>
      </c>
      <c r="L129" s="103">
        <v>1</v>
      </c>
      <c r="M129" s="101">
        <v>1</v>
      </c>
      <c r="N129" s="102">
        <v>1</v>
      </c>
      <c r="O129" s="102">
        <v>1</v>
      </c>
      <c r="P129" s="102">
        <v>1</v>
      </c>
      <c r="Q129" s="102">
        <v>1</v>
      </c>
      <c r="R129" s="102">
        <v>0</v>
      </c>
      <c r="S129" s="102">
        <v>0</v>
      </c>
      <c r="T129" s="102">
        <v>0</v>
      </c>
      <c r="U129" s="102">
        <v>0</v>
      </c>
      <c r="V129" s="102">
        <v>0</v>
      </c>
      <c r="W129" s="102">
        <v>0</v>
      </c>
      <c r="X129" s="103">
        <v>0</v>
      </c>
    </row>
    <row r="130" spans="1:24" x14ac:dyDescent="0.25">
      <c r="A130" s="116" t="s">
        <v>361</v>
      </c>
      <c r="B130" s="101">
        <v>2</v>
      </c>
      <c r="C130" s="102">
        <v>2.4</v>
      </c>
      <c r="D130" s="103">
        <v>3.4</v>
      </c>
      <c r="E130" s="104"/>
      <c r="F130" s="104"/>
      <c r="G130" s="117"/>
      <c r="H130" s="109"/>
      <c r="I130" s="102"/>
      <c r="J130" s="102"/>
      <c r="K130" s="101">
        <v>1</v>
      </c>
      <c r="L130" s="103">
        <v>1</v>
      </c>
      <c r="M130" s="101">
        <v>0</v>
      </c>
      <c r="N130" s="102">
        <v>0</v>
      </c>
      <c r="O130" s="102">
        <v>0</v>
      </c>
      <c r="P130" s="102">
        <v>0</v>
      </c>
      <c r="Q130" s="102">
        <v>0</v>
      </c>
      <c r="R130" s="102">
        <v>1</v>
      </c>
      <c r="S130" s="102">
        <v>0</v>
      </c>
      <c r="T130" s="102">
        <v>0</v>
      </c>
      <c r="U130" s="102">
        <v>0</v>
      </c>
      <c r="V130" s="102">
        <v>0</v>
      </c>
      <c r="W130" s="102">
        <v>0</v>
      </c>
      <c r="X130" s="103">
        <v>0</v>
      </c>
    </row>
    <row r="131" spans="1:24" x14ac:dyDescent="0.25">
      <c r="A131" s="116" t="s">
        <v>362</v>
      </c>
      <c r="B131" s="101">
        <v>3</v>
      </c>
      <c r="C131" s="102">
        <v>2.6</v>
      </c>
      <c r="D131" s="103">
        <v>2.8</v>
      </c>
      <c r="E131" s="104"/>
      <c r="F131" s="104"/>
      <c r="G131" s="117"/>
      <c r="H131" s="109"/>
      <c r="I131" s="102"/>
      <c r="J131" s="102"/>
      <c r="K131" s="101">
        <v>1</v>
      </c>
      <c r="L131" s="103">
        <v>1</v>
      </c>
      <c r="M131" s="101">
        <v>1</v>
      </c>
      <c r="N131" s="102">
        <v>0</v>
      </c>
      <c r="O131" s="102">
        <v>1</v>
      </c>
      <c r="P131" s="102">
        <v>0</v>
      </c>
      <c r="Q131" s="102">
        <v>0</v>
      </c>
      <c r="R131" s="102">
        <v>0</v>
      </c>
      <c r="S131" s="102">
        <v>1</v>
      </c>
      <c r="T131" s="102">
        <v>0</v>
      </c>
      <c r="U131" s="102">
        <v>0</v>
      </c>
      <c r="V131" s="102">
        <v>0</v>
      </c>
      <c r="W131" s="102">
        <v>0</v>
      </c>
      <c r="X131" s="103">
        <v>0</v>
      </c>
    </row>
    <row r="132" spans="1:24" x14ac:dyDescent="0.25">
      <c r="A132" s="116" t="s">
        <v>363</v>
      </c>
      <c r="B132" s="101">
        <v>3.6</v>
      </c>
      <c r="C132" s="102">
        <v>4.4000000000000004</v>
      </c>
      <c r="D132" s="103">
        <v>4.5999999999999996</v>
      </c>
      <c r="E132" s="104"/>
      <c r="F132" s="104"/>
      <c r="G132" s="117"/>
      <c r="H132" s="109"/>
      <c r="I132" s="102"/>
      <c r="J132" s="102"/>
      <c r="K132" s="101">
        <v>0</v>
      </c>
      <c r="L132" s="103">
        <v>0</v>
      </c>
      <c r="M132" s="101">
        <v>1</v>
      </c>
      <c r="N132" s="102">
        <v>1</v>
      </c>
      <c r="O132" s="102">
        <v>1</v>
      </c>
      <c r="P132" s="102">
        <v>1</v>
      </c>
      <c r="Q132" s="102">
        <v>1</v>
      </c>
      <c r="R132" s="102">
        <v>1</v>
      </c>
      <c r="S132" s="102">
        <v>0</v>
      </c>
      <c r="T132" s="102">
        <v>1</v>
      </c>
      <c r="U132" s="102">
        <v>1</v>
      </c>
      <c r="V132" s="102">
        <v>1</v>
      </c>
      <c r="W132" s="102">
        <v>0</v>
      </c>
      <c r="X132" s="103">
        <v>0</v>
      </c>
    </row>
    <row r="133" spans="1:24" x14ac:dyDescent="0.25">
      <c r="A133" s="116" t="s">
        <v>364</v>
      </c>
      <c r="B133" s="101">
        <v>1.6</v>
      </c>
      <c r="C133" s="102">
        <v>1</v>
      </c>
      <c r="D133" s="103">
        <v>1.2</v>
      </c>
      <c r="E133" s="104"/>
      <c r="F133" s="104"/>
      <c r="G133" s="117"/>
      <c r="H133" s="109"/>
      <c r="I133" s="102"/>
      <c r="J133" s="102"/>
      <c r="K133" s="101">
        <v>1</v>
      </c>
      <c r="L133" s="103">
        <v>1</v>
      </c>
      <c r="M133" s="101">
        <v>1</v>
      </c>
      <c r="N133" s="102">
        <v>1</v>
      </c>
      <c r="O133" s="102">
        <v>1</v>
      </c>
      <c r="P133" s="102">
        <v>0</v>
      </c>
      <c r="Q133" s="102">
        <v>0</v>
      </c>
      <c r="R133" s="102">
        <v>1</v>
      </c>
      <c r="S133" s="102">
        <v>0</v>
      </c>
      <c r="T133" s="102">
        <v>0</v>
      </c>
      <c r="U133" s="102">
        <v>0</v>
      </c>
      <c r="V133" s="102">
        <v>0</v>
      </c>
      <c r="W133" s="102">
        <v>0</v>
      </c>
      <c r="X133" s="103">
        <v>0</v>
      </c>
    </row>
    <row r="134" spans="1:24" x14ac:dyDescent="0.25">
      <c r="A134" s="116" t="s">
        <v>365</v>
      </c>
      <c r="B134" s="101">
        <v>4</v>
      </c>
      <c r="C134" s="102">
        <v>5</v>
      </c>
      <c r="D134" s="103">
        <v>5</v>
      </c>
      <c r="E134" s="104"/>
      <c r="F134" s="104"/>
      <c r="G134" s="117"/>
      <c r="H134" s="109"/>
      <c r="I134" s="102"/>
      <c r="J134" s="102"/>
      <c r="K134" s="101">
        <v>0</v>
      </c>
      <c r="L134" s="103">
        <v>0</v>
      </c>
      <c r="M134" s="101">
        <v>1</v>
      </c>
      <c r="N134" s="102">
        <v>1</v>
      </c>
      <c r="O134" s="102">
        <v>1</v>
      </c>
      <c r="P134" s="102">
        <v>1</v>
      </c>
      <c r="Q134" s="102">
        <v>1</v>
      </c>
      <c r="R134" s="102">
        <v>0</v>
      </c>
      <c r="S134" s="102">
        <v>0</v>
      </c>
      <c r="T134" s="102">
        <v>0</v>
      </c>
      <c r="U134" s="102">
        <v>0</v>
      </c>
      <c r="V134" s="102">
        <v>0</v>
      </c>
      <c r="W134" s="102">
        <v>0</v>
      </c>
      <c r="X134" s="103">
        <v>0</v>
      </c>
    </row>
    <row r="135" spans="1:24" x14ac:dyDescent="0.25">
      <c r="A135" s="116" t="s">
        <v>366</v>
      </c>
      <c r="B135" s="101">
        <v>1</v>
      </c>
      <c r="C135" s="102">
        <v>1.4</v>
      </c>
      <c r="D135" s="103">
        <v>2</v>
      </c>
      <c r="E135" s="104"/>
      <c r="F135" s="104"/>
      <c r="G135" s="117"/>
      <c r="H135" s="109"/>
      <c r="I135" s="102"/>
      <c r="J135" s="102"/>
      <c r="K135" s="101">
        <v>1</v>
      </c>
      <c r="L135" s="103">
        <v>1</v>
      </c>
      <c r="M135" s="101">
        <v>2</v>
      </c>
      <c r="N135" s="102">
        <v>0</v>
      </c>
      <c r="O135" s="102">
        <v>0</v>
      </c>
      <c r="P135" s="102">
        <v>0</v>
      </c>
      <c r="Q135" s="102">
        <v>0</v>
      </c>
      <c r="R135" s="102">
        <v>1</v>
      </c>
      <c r="S135" s="102">
        <v>1</v>
      </c>
      <c r="T135" s="102">
        <v>0</v>
      </c>
      <c r="U135" s="102">
        <v>0</v>
      </c>
      <c r="V135" s="102">
        <v>0</v>
      </c>
      <c r="W135" s="102">
        <v>1</v>
      </c>
      <c r="X135" s="103">
        <v>1</v>
      </c>
    </row>
    <row r="136" spans="1:24" x14ac:dyDescent="0.25">
      <c r="A136" s="116" t="s">
        <v>367</v>
      </c>
      <c r="B136" s="101">
        <v>4</v>
      </c>
      <c r="C136" s="102">
        <v>4.5999999999999996</v>
      </c>
      <c r="D136" s="103">
        <v>5</v>
      </c>
      <c r="E136" s="104"/>
      <c r="F136" s="104"/>
      <c r="G136" s="117"/>
      <c r="H136" s="109"/>
      <c r="I136" s="102"/>
      <c r="J136" s="102"/>
      <c r="K136" s="101">
        <v>0</v>
      </c>
      <c r="L136" s="103">
        <v>0</v>
      </c>
      <c r="M136" s="101">
        <v>0</v>
      </c>
      <c r="N136" s="102">
        <v>0</v>
      </c>
      <c r="O136" s="102">
        <v>1</v>
      </c>
      <c r="P136" s="102">
        <v>0</v>
      </c>
      <c r="Q136" s="102">
        <v>0</v>
      </c>
      <c r="R136" s="102">
        <v>0</v>
      </c>
      <c r="S136" s="102">
        <v>1</v>
      </c>
      <c r="T136" s="102">
        <v>0</v>
      </c>
      <c r="U136" s="102">
        <v>0</v>
      </c>
      <c r="V136" s="102">
        <v>0</v>
      </c>
      <c r="W136" s="102">
        <v>0</v>
      </c>
      <c r="X136" s="103">
        <v>0</v>
      </c>
    </row>
    <row r="137" spans="1:24" x14ac:dyDescent="0.25">
      <c r="A137" s="116" t="s">
        <v>368</v>
      </c>
      <c r="B137" s="101">
        <v>4.4000000000000004</v>
      </c>
      <c r="C137" s="102">
        <v>5</v>
      </c>
      <c r="D137" s="103">
        <v>4.8</v>
      </c>
      <c r="E137" s="104"/>
      <c r="F137" s="104"/>
      <c r="G137" s="117"/>
      <c r="H137" s="109"/>
      <c r="I137" s="102"/>
      <c r="J137" s="102"/>
      <c r="K137" s="101">
        <v>0</v>
      </c>
      <c r="L137" s="103">
        <v>0</v>
      </c>
      <c r="M137" s="101">
        <v>1</v>
      </c>
      <c r="N137" s="102">
        <v>1</v>
      </c>
      <c r="O137" s="102">
        <v>1</v>
      </c>
      <c r="P137" s="102">
        <v>0</v>
      </c>
      <c r="Q137" s="102">
        <v>0</v>
      </c>
      <c r="R137" s="102">
        <v>1</v>
      </c>
      <c r="S137" s="102">
        <v>0</v>
      </c>
      <c r="T137" s="102">
        <v>1</v>
      </c>
      <c r="U137" s="102">
        <v>1</v>
      </c>
      <c r="V137" s="102">
        <v>0</v>
      </c>
      <c r="W137" s="102">
        <v>1</v>
      </c>
      <c r="X137" s="103">
        <v>1</v>
      </c>
    </row>
    <row r="138" spans="1:24" x14ac:dyDescent="0.25">
      <c r="A138" s="116" t="s">
        <v>369</v>
      </c>
      <c r="B138" s="101">
        <v>4</v>
      </c>
      <c r="C138" s="102">
        <v>4</v>
      </c>
      <c r="D138" s="103">
        <v>5</v>
      </c>
      <c r="E138" s="104"/>
      <c r="F138" s="104"/>
      <c r="G138" s="117"/>
      <c r="H138" s="109"/>
      <c r="I138" s="102"/>
      <c r="J138" s="102"/>
      <c r="K138" s="101">
        <v>0</v>
      </c>
      <c r="L138" s="103">
        <v>0</v>
      </c>
      <c r="M138" s="101">
        <v>2</v>
      </c>
      <c r="N138" s="102">
        <v>1</v>
      </c>
      <c r="O138" s="102">
        <v>1</v>
      </c>
      <c r="P138" s="102">
        <v>1</v>
      </c>
      <c r="Q138" s="102">
        <v>1</v>
      </c>
      <c r="R138" s="102">
        <v>0</v>
      </c>
      <c r="S138" s="102">
        <v>1</v>
      </c>
      <c r="T138" s="102">
        <v>1</v>
      </c>
      <c r="U138" s="102">
        <v>1</v>
      </c>
      <c r="V138" s="102">
        <v>1</v>
      </c>
      <c r="W138" s="102">
        <v>1</v>
      </c>
      <c r="X138" s="103">
        <v>1</v>
      </c>
    </row>
    <row r="139" spans="1:24" x14ac:dyDescent="0.25">
      <c r="A139" s="116" t="s">
        <v>370</v>
      </c>
      <c r="B139" s="101">
        <v>4</v>
      </c>
      <c r="C139" s="102">
        <v>3.6</v>
      </c>
      <c r="D139" s="103">
        <v>3.6</v>
      </c>
      <c r="E139" s="104"/>
      <c r="F139" s="104"/>
      <c r="G139" s="117"/>
      <c r="H139" s="109"/>
      <c r="I139" s="102"/>
      <c r="J139" s="102"/>
      <c r="K139" s="101">
        <v>0</v>
      </c>
      <c r="L139" s="103">
        <v>0</v>
      </c>
      <c r="M139" s="101">
        <v>1</v>
      </c>
      <c r="N139" s="102">
        <v>0</v>
      </c>
      <c r="O139" s="102">
        <v>0</v>
      </c>
      <c r="P139" s="102">
        <v>0</v>
      </c>
      <c r="Q139" s="102">
        <v>0</v>
      </c>
      <c r="R139" s="102">
        <v>0</v>
      </c>
      <c r="S139" s="102">
        <v>0</v>
      </c>
      <c r="T139" s="102">
        <v>1</v>
      </c>
      <c r="U139" s="102">
        <v>1</v>
      </c>
      <c r="V139" s="102">
        <v>1</v>
      </c>
      <c r="W139" s="102">
        <v>0</v>
      </c>
      <c r="X139" s="103">
        <v>0</v>
      </c>
    </row>
    <row r="140" spans="1:24" x14ac:dyDescent="0.25">
      <c r="A140" s="116" t="s">
        <v>371</v>
      </c>
      <c r="B140" s="101">
        <v>1.6</v>
      </c>
      <c r="C140" s="102">
        <v>2.8</v>
      </c>
      <c r="D140" s="103">
        <v>3</v>
      </c>
      <c r="E140" s="104"/>
      <c r="F140" s="104"/>
      <c r="G140" s="117"/>
      <c r="H140" s="109"/>
      <c r="I140" s="102"/>
      <c r="J140" s="102"/>
      <c r="K140" s="101">
        <v>1</v>
      </c>
      <c r="L140" s="103">
        <v>1</v>
      </c>
      <c r="M140" s="101">
        <v>0</v>
      </c>
      <c r="N140" s="102">
        <v>0</v>
      </c>
      <c r="O140" s="102">
        <v>0</v>
      </c>
      <c r="P140" s="102">
        <v>1</v>
      </c>
      <c r="Q140" s="102">
        <v>1</v>
      </c>
      <c r="R140" s="102">
        <v>1</v>
      </c>
      <c r="S140" s="102">
        <v>0</v>
      </c>
      <c r="T140" s="102">
        <v>1</v>
      </c>
      <c r="U140" s="102">
        <v>1</v>
      </c>
      <c r="V140" s="102">
        <v>0</v>
      </c>
      <c r="W140" s="102">
        <v>1</v>
      </c>
      <c r="X140" s="103">
        <v>1</v>
      </c>
    </row>
    <row r="141" spans="1:24" x14ac:dyDescent="0.25">
      <c r="A141" s="116" t="s">
        <v>372</v>
      </c>
      <c r="B141" s="101">
        <v>2</v>
      </c>
      <c r="C141" s="102">
        <v>2</v>
      </c>
      <c r="D141" s="103">
        <v>3.4</v>
      </c>
      <c r="E141" s="104"/>
      <c r="F141" s="104"/>
      <c r="G141" s="117"/>
      <c r="H141" s="109"/>
      <c r="I141" s="102"/>
      <c r="J141" s="102" t="s">
        <v>86</v>
      </c>
      <c r="K141" s="101">
        <v>1</v>
      </c>
      <c r="L141" s="103">
        <v>1</v>
      </c>
      <c r="M141" s="101">
        <v>0</v>
      </c>
      <c r="N141" s="102">
        <v>0</v>
      </c>
      <c r="O141" s="102">
        <v>0</v>
      </c>
      <c r="P141" s="102">
        <v>0</v>
      </c>
      <c r="Q141" s="102">
        <v>0</v>
      </c>
      <c r="R141" s="102">
        <v>0</v>
      </c>
      <c r="S141" s="102">
        <v>1</v>
      </c>
      <c r="T141" s="102">
        <v>0</v>
      </c>
      <c r="U141" s="102">
        <v>0</v>
      </c>
      <c r="V141" s="102">
        <v>0</v>
      </c>
      <c r="W141" s="102">
        <v>0</v>
      </c>
      <c r="X141" s="103">
        <v>0</v>
      </c>
    </row>
    <row r="142" spans="1:24" x14ac:dyDescent="0.25">
      <c r="A142" s="116" t="s">
        <v>373</v>
      </c>
      <c r="B142" s="101">
        <v>4</v>
      </c>
      <c r="C142" s="102">
        <v>4.5999999999999996</v>
      </c>
      <c r="D142" s="103">
        <v>5</v>
      </c>
      <c r="E142" s="104"/>
      <c r="F142" s="104"/>
      <c r="G142" s="117"/>
      <c r="H142" s="109"/>
      <c r="I142" s="102"/>
      <c r="J142" s="102"/>
      <c r="K142" s="101">
        <v>0</v>
      </c>
      <c r="L142" s="103">
        <v>0</v>
      </c>
      <c r="M142" s="101">
        <v>1</v>
      </c>
      <c r="N142" s="102">
        <v>1</v>
      </c>
      <c r="O142" s="102">
        <v>1</v>
      </c>
      <c r="P142" s="102">
        <v>0</v>
      </c>
      <c r="Q142" s="102">
        <v>0</v>
      </c>
      <c r="R142" s="102">
        <v>0</v>
      </c>
      <c r="S142" s="102">
        <v>0</v>
      </c>
      <c r="T142" s="102">
        <v>0</v>
      </c>
      <c r="U142" s="102">
        <v>0</v>
      </c>
      <c r="V142" s="102">
        <v>1</v>
      </c>
      <c r="W142" s="102">
        <v>1</v>
      </c>
      <c r="X142" s="103">
        <v>1</v>
      </c>
    </row>
    <row r="143" spans="1:24" x14ac:dyDescent="0.25">
      <c r="A143" s="116" t="s">
        <v>374</v>
      </c>
      <c r="B143" s="101">
        <v>1.8</v>
      </c>
      <c r="C143" s="102">
        <v>1.8</v>
      </c>
      <c r="D143" s="103">
        <v>3.2</v>
      </c>
      <c r="E143" s="104"/>
      <c r="F143" s="104"/>
      <c r="G143" s="117"/>
      <c r="H143" s="109"/>
      <c r="I143" s="102"/>
      <c r="J143" s="102" t="s">
        <v>86</v>
      </c>
      <c r="K143" s="101">
        <v>1</v>
      </c>
      <c r="L143" s="103">
        <v>1</v>
      </c>
      <c r="M143" s="101">
        <v>1</v>
      </c>
      <c r="N143" s="102">
        <v>0</v>
      </c>
      <c r="O143" s="102">
        <v>0</v>
      </c>
      <c r="P143" s="102">
        <v>0</v>
      </c>
      <c r="Q143" s="102">
        <v>0</v>
      </c>
      <c r="R143" s="102">
        <v>0</v>
      </c>
      <c r="S143" s="102">
        <v>0</v>
      </c>
      <c r="T143" s="102">
        <v>0</v>
      </c>
      <c r="U143" s="102">
        <v>0</v>
      </c>
      <c r="V143" s="102">
        <v>0</v>
      </c>
      <c r="W143" s="102">
        <v>1</v>
      </c>
      <c r="X143" s="103">
        <v>1</v>
      </c>
    </row>
    <row r="144" spans="1:24" x14ac:dyDescent="0.25">
      <c r="A144" s="116" t="s">
        <v>375</v>
      </c>
      <c r="B144" s="101">
        <v>3.6</v>
      </c>
      <c r="C144" s="102">
        <v>4.8</v>
      </c>
      <c r="D144" s="103">
        <v>4.4000000000000004</v>
      </c>
      <c r="E144" s="104"/>
      <c r="F144" s="104"/>
      <c r="G144" s="117"/>
      <c r="H144" s="109"/>
      <c r="I144" s="102"/>
      <c r="J144" s="102"/>
      <c r="K144" s="101">
        <v>0</v>
      </c>
      <c r="L144" s="103">
        <v>0</v>
      </c>
      <c r="M144" s="101">
        <v>0</v>
      </c>
      <c r="N144" s="102">
        <v>1</v>
      </c>
      <c r="O144" s="102">
        <v>1</v>
      </c>
      <c r="P144" s="102">
        <v>1</v>
      </c>
      <c r="Q144" s="102">
        <v>1</v>
      </c>
      <c r="R144" s="102">
        <v>0</v>
      </c>
      <c r="S144" s="102">
        <v>0</v>
      </c>
      <c r="T144" s="102">
        <v>1</v>
      </c>
      <c r="U144" s="102">
        <v>0</v>
      </c>
      <c r="V144" s="102">
        <v>0</v>
      </c>
      <c r="W144" s="102">
        <v>1</v>
      </c>
      <c r="X144" s="103">
        <v>1</v>
      </c>
    </row>
    <row r="145" spans="1:24" x14ac:dyDescent="0.25">
      <c r="A145" s="116" t="s">
        <v>376</v>
      </c>
      <c r="B145" s="101">
        <v>1.6</v>
      </c>
      <c r="C145" s="102">
        <v>2.6</v>
      </c>
      <c r="D145" s="103">
        <v>3</v>
      </c>
      <c r="E145" s="104"/>
      <c r="F145" s="104"/>
      <c r="G145" s="117"/>
      <c r="H145" s="109"/>
      <c r="I145" s="102"/>
      <c r="J145" s="102"/>
      <c r="K145" s="101">
        <v>1</v>
      </c>
      <c r="L145" s="103">
        <v>1</v>
      </c>
      <c r="M145" s="101">
        <v>1</v>
      </c>
      <c r="N145" s="102">
        <v>1</v>
      </c>
      <c r="O145" s="102">
        <v>1</v>
      </c>
      <c r="P145" s="102">
        <v>1</v>
      </c>
      <c r="Q145" s="102">
        <v>1</v>
      </c>
      <c r="R145" s="102">
        <v>0</v>
      </c>
      <c r="S145" s="102">
        <v>1</v>
      </c>
      <c r="T145" s="102">
        <v>0</v>
      </c>
      <c r="U145" s="102">
        <v>0</v>
      </c>
      <c r="V145" s="102">
        <v>0</v>
      </c>
      <c r="W145" s="102">
        <v>0</v>
      </c>
      <c r="X145" s="103">
        <v>0</v>
      </c>
    </row>
    <row r="146" spans="1:24" x14ac:dyDescent="0.25">
      <c r="A146" s="116" t="s">
        <v>377</v>
      </c>
      <c r="B146" s="101">
        <v>4.4000000000000004</v>
      </c>
      <c r="C146" s="102">
        <v>4</v>
      </c>
      <c r="D146" s="103">
        <v>5</v>
      </c>
      <c r="E146" s="104"/>
      <c r="F146" s="104"/>
      <c r="G146" s="117"/>
      <c r="H146" s="109"/>
      <c r="I146" s="102"/>
      <c r="J146" s="102"/>
      <c r="K146" s="101">
        <v>0</v>
      </c>
      <c r="L146" s="103">
        <v>0</v>
      </c>
      <c r="M146" s="101">
        <v>1</v>
      </c>
      <c r="N146" s="102">
        <v>1</v>
      </c>
      <c r="O146" s="102">
        <v>1</v>
      </c>
      <c r="P146" s="102">
        <v>1</v>
      </c>
      <c r="Q146" s="102">
        <v>1</v>
      </c>
      <c r="R146" s="102">
        <v>1</v>
      </c>
      <c r="S146" s="102">
        <v>1</v>
      </c>
      <c r="T146" s="102">
        <v>1</v>
      </c>
      <c r="U146" s="102">
        <v>1</v>
      </c>
      <c r="V146" s="102">
        <v>1</v>
      </c>
      <c r="W146" s="102">
        <v>0</v>
      </c>
      <c r="X146" s="103">
        <v>0</v>
      </c>
    </row>
    <row r="147" spans="1:24" x14ac:dyDescent="0.25">
      <c r="A147" s="116" t="s">
        <v>378</v>
      </c>
      <c r="B147" s="101">
        <v>4</v>
      </c>
      <c r="C147" s="102">
        <v>5</v>
      </c>
      <c r="D147" s="103">
        <v>4.5</v>
      </c>
      <c r="E147" s="104"/>
      <c r="F147" s="104"/>
      <c r="G147" s="117"/>
      <c r="H147" s="109"/>
      <c r="I147" s="102"/>
      <c r="J147" s="102"/>
      <c r="K147" s="101">
        <v>0</v>
      </c>
      <c r="L147" s="103">
        <v>0</v>
      </c>
      <c r="M147" s="101">
        <v>0</v>
      </c>
      <c r="N147" s="102">
        <v>0</v>
      </c>
      <c r="O147" s="102">
        <v>0</v>
      </c>
      <c r="P147" s="102">
        <v>0</v>
      </c>
      <c r="Q147" s="102">
        <v>0</v>
      </c>
      <c r="R147" s="102">
        <v>1</v>
      </c>
      <c r="S147" s="102">
        <v>1</v>
      </c>
      <c r="T147" s="102">
        <v>0</v>
      </c>
      <c r="U147" s="102">
        <v>0</v>
      </c>
      <c r="V147" s="102">
        <v>0</v>
      </c>
      <c r="W147" s="102">
        <v>0</v>
      </c>
      <c r="X147" s="103">
        <v>0</v>
      </c>
    </row>
    <row r="148" spans="1:24" x14ac:dyDescent="0.25">
      <c r="A148" s="116" t="s">
        <v>379</v>
      </c>
      <c r="B148" s="101">
        <v>4</v>
      </c>
      <c r="C148" s="102">
        <v>4.8</v>
      </c>
      <c r="D148" s="103">
        <v>5</v>
      </c>
      <c r="E148" s="104"/>
      <c r="F148" s="104"/>
      <c r="G148" s="117"/>
      <c r="H148" s="109"/>
      <c r="I148" s="102"/>
      <c r="J148" s="102"/>
      <c r="K148" s="101">
        <v>0</v>
      </c>
      <c r="L148" s="103">
        <v>0</v>
      </c>
      <c r="M148" s="101">
        <v>0</v>
      </c>
      <c r="N148" s="102">
        <v>1</v>
      </c>
      <c r="O148" s="102">
        <v>1</v>
      </c>
      <c r="P148" s="102">
        <v>1</v>
      </c>
      <c r="Q148" s="102">
        <v>1</v>
      </c>
      <c r="R148" s="102">
        <v>1</v>
      </c>
      <c r="S148" s="102">
        <v>0</v>
      </c>
      <c r="T148" s="102">
        <v>1</v>
      </c>
      <c r="U148" s="102">
        <v>0</v>
      </c>
      <c r="V148" s="102">
        <v>0</v>
      </c>
      <c r="W148" s="102">
        <v>0</v>
      </c>
      <c r="X148" s="103">
        <v>0</v>
      </c>
    </row>
    <row r="149" spans="1:24" x14ac:dyDescent="0.25">
      <c r="A149" s="116" t="s">
        <v>380</v>
      </c>
      <c r="B149" s="101">
        <v>1.6</v>
      </c>
      <c r="C149" s="102">
        <v>1.4</v>
      </c>
      <c r="D149" s="103">
        <v>1.8</v>
      </c>
      <c r="E149" s="104"/>
      <c r="F149" s="104"/>
      <c r="G149" s="117"/>
      <c r="H149" s="109"/>
      <c r="I149" s="102"/>
      <c r="J149" s="102"/>
      <c r="K149" s="101">
        <v>1</v>
      </c>
      <c r="L149" s="103">
        <v>1</v>
      </c>
      <c r="M149" s="101">
        <v>1</v>
      </c>
      <c r="N149" s="102">
        <v>1</v>
      </c>
      <c r="O149" s="102">
        <v>1</v>
      </c>
      <c r="P149" s="102">
        <v>1</v>
      </c>
      <c r="Q149" s="102">
        <v>1</v>
      </c>
      <c r="R149" s="102">
        <v>1</v>
      </c>
      <c r="S149" s="102">
        <v>1</v>
      </c>
      <c r="T149" s="102">
        <v>1</v>
      </c>
      <c r="U149" s="102">
        <v>1</v>
      </c>
      <c r="V149" s="102">
        <v>1</v>
      </c>
      <c r="W149" s="102">
        <v>1</v>
      </c>
      <c r="X149" s="103">
        <v>1</v>
      </c>
    </row>
    <row r="150" spans="1:24" x14ac:dyDescent="0.25">
      <c r="A150" s="116" t="s">
        <v>381</v>
      </c>
      <c r="B150" s="101">
        <v>1.2</v>
      </c>
      <c r="C150" s="102">
        <v>1.4</v>
      </c>
      <c r="D150" s="103">
        <v>2.8</v>
      </c>
      <c r="E150" s="104"/>
      <c r="F150" s="104"/>
      <c r="G150" s="117"/>
      <c r="H150" s="109"/>
      <c r="I150" s="102"/>
      <c r="J150" s="102"/>
      <c r="K150" s="101">
        <v>1</v>
      </c>
      <c r="L150" s="103">
        <v>1</v>
      </c>
      <c r="M150" s="101">
        <v>0</v>
      </c>
      <c r="N150" s="102">
        <v>1</v>
      </c>
      <c r="O150" s="102">
        <v>1</v>
      </c>
      <c r="P150" s="102">
        <v>1</v>
      </c>
      <c r="Q150" s="102">
        <v>1</v>
      </c>
      <c r="R150" s="102">
        <v>0</v>
      </c>
      <c r="S150" s="102">
        <v>0</v>
      </c>
      <c r="T150" s="102">
        <v>1</v>
      </c>
      <c r="U150" s="102">
        <v>1</v>
      </c>
      <c r="V150" s="102">
        <v>1</v>
      </c>
      <c r="W150" s="102">
        <v>0</v>
      </c>
      <c r="X150" s="103">
        <v>0</v>
      </c>
    </row>
    <row r="151" spans="1:24" x14ac:dyDescent="0.25">
      <c r="A151" s="116" t="s">
        <v>382</v>
      </c>
      <c r="B151" s="101">
        <v>1</v>
      </c>
      <c r="C151" s="102">
        <v>1.4</v>
      </c>
      <c r="D151" s="103">
        <v>1.4</v>
      </c>
      <c r="E151" s="104"/>
      <c r="F151" s="104"/>
      <c r="G151" s="117"/>
      <c r="H151" s="109"/>
      <c r="I151" s="102"/>
      <c r="J151" s="102"/>
      <c r="K151" s="101">
        <v>1</v>
      </c>
      <c r="L151" s="103">
        <v>1</v>
      </c>
      <c r="M151" s="101">
        <v>2</v>
      </c>
      <c r="N151" s="102">
        <v>1</v>
      </c>
      <c r="O151" s="102">
        <v>1</v>
      </c>
      <c r="P151" s="102">
        <v>0</v>
      </c>
      <c r="Q151" s="102">
        <v>0</v>
      </c>
      <c r="R151" s="102">
        <v>1</v>
      </c>
      <c r="S151" s="102">
        <v>0</v>
      </c>
      <c r="T151" s="102">
        <v>1</v>
      </c>
      <c r="U151" s="102">
        <v>1</v>
      </c>
      <c r="V151" s="102">
        <v>1</v>
      </c>
      <c r="W151" s="102">
        <v>1</v>
      </c>
      <c r="X151" s="103">
        <v>1</v>
      </c>
    </row>
    <row r="152" spans="1:24" x14ac:dyDescent="0.25">
      <c r="A152" s="116" t="s">
        <v>383</v>
      </c>
      <c r="B152" s="101">
        <v>4</v>
      </c>
      <c r="C152" s="102">
        <v>4.4000000000000004</v>
      </c>
      <c r="D152" s="103">
        <v>4.8</v>
      </c>
      <c r="E152" s="104"/>
      <c r="F152" s="104"/>
      <c r="G152" s="117"/>
      <c r="H152" s="109"/>
      <c r="I152" s="102"/>
      <c r="J152" s="102"/>
      <c r="K152" s="101">
        <v>0</v>
      </c>
      <c r="L152" s="103">
        <v>0</v>
      </c>
      <c r="M152" s="101">
        <v>0</v>
      </c>
      <c r="N152" s="102">
        <v>1</v>
      </c>
      <c r="O152" s="102">
        <v>1</v>
      </c>
      <c r="P152" s="102">
        <v>1</v>
      </c>
      <c r="Q152" s="102">
        <v>1</v>
      </c>
      <c r="R152" s="102">
        <v>0</v>
      </c>
      <c r="S152" s="102">
        <v>1</v>
      </c>
      <c r="T152" s="102">
        <v>0</v>
      </c>
      <c r="U152" s="102">
        <v>0</v>
      </c>
      <c r="V152" s="102">
        <v>0</v>
      </c>
      <c r="W152" s="102">
        <v>1</v>
      </c>
      <c r="X152" s="103">
        <v>1</v>
      </c>
    </row>
    <row r="153" spans="1:24" x14ac:dyDescent="0.25">
      <c r="A153" s="116" t="s">
        <v>384</v>
      </c>
      <c r="B153" s="101">
        <v>4.8</v>
      </c>
      <c r="C153" s="102">
        <v>4.4000000000000004</v>
      </c>
      <c r="D153" s="103">
        <v>4.8</v>
      </c>
      <c r="E153" s="104"/>
      <c r="F153" s="104"/>
      <c r="G153" s="117"/>
      <c r="H153" s="109"/>
      <c r="I153" s="102"/>
      <c r="J153" s="102"/>
      <c r="K153" s="101">
        <v>0</v>
      </c>
      <c r="L153" s="103">
        <v>0</v>
      </c>
      <c r="M153" s="101">
        <v>0</v>
      </c>
      <c r="N153" s="102">
        <v>0</v>
      </c>
      <c r="O153" s="102">
        <v>0</v>
      </c>
      <c r="P153" s="102">
        <v>0</v>
      </c>
      <c r="Q153" s="102">
        <v>0</v>
      </c>
      <c r="R153" s="102">
        <v>0</v>
      </c>
      <c r="S153" s="102">
        <v>1</v>
      </c>
      <c r="T153" s="102">
        <v>1</v>
      </c>
      <c r="U153" s="102">
        <v>1</v>
      </c>
      <c r="V153" s="102">
        <v>1</v>
      </c>
      <c r="W153" s="102">
        <v>0</v>
      </c>
      <c r="X153" s="103">
        <v>0</v>
      </c>
    </row>
    <row r="154" spans="1:24" x14ac:dyDescent="0.25">
      <c r="A154" s="116" t="s">
        <v>385</v>
      </c>
      <c r="B154" s="101">
        <v>1.2</v>
      </c>
      <c r="C154" s="102">
        <v>1</v>
      </c>
      <c r="D154" s="103">
        <v>2.8</v>
      </c>
      <c r="E154" s="104"/>
      <c r="F154" s="104"/>
      <c r="G154" s="117"/>
      <c r="H154" s="109"/>
      <c r="I154" s="102"/>
      <c r="J154" s="102" t="s">
        <v>86</v>
      </c>
      <c r="K154" s="101">
        <v>1</v>
      </c>
      <c r="L154" s="103">
        <v>1</v>
      </c>
      <c r="M154" s="101">
        <v>0</v>
      </c>
      <c r="N154" s="102">
        <v>1</v>
      </c>
      <c r="O154" s="102">
        <v>1</v>
      </c>
      <c r="P154" s="102">
        <v>1</v>
      </c>
      <c r="Q154" s="102">
        <v>1</v>
      </c>
      <c r="R154" s="102">
        <v>0</v>
      </c>
      <c r="S154" s="102">
        <v>0</v>
      </c>
      <c r="T154" s="102">
        <v>0</v>
      </c>
      <c r="U154" s="102">
        <v>0</v>
      </c>
      <c r="V154" s="102">
        <v>0</v>
      </c>
      <c r="W154" s="102">
        <v>0</v>
      </c>
      <c r="X154" s="103">
        <v>0</v>
      </c>
    </row>
    <row r="155" spans="1:24" x14ac:dyDescent="0.25">
      <c r="A155" s="116" t="s">
        <v>386</v>
      </c>
      <c r="B155" s="101">
        <v>3.6</v>
      </c>
      <c r="C155" s="102">
        <v>4.4000000000000004</v>
      </c>
      <c r="D155" s="103">
        <v>5</v>
      </c>
      <c r="E155" s="104"/>
      <c r="F155" s="104"/>
      <c r="G155" s="117"/>
      <c r="H155" s="109"/>
      <c r="I155" s="102"/>
      <c r="J155" s="102"/>
      <c r="K155" s="101">
        <v>0</v>
      </c>
      <c r="L155" s="103">
        <v>0</v>
      </c>
      <c r="M155" s="101">
        <v>1</v>
      </c>
      <c r="N155" s="102">
        <v>0</v>
      </c>
      <c r="O155" s="102">
        <v>0</v>
      </c>
      <c r="P155" s="102">
        <v>0</v>
      </c>
      <c r="Q155" s="102">
        <v>0</v>
      </c>
      <c r="R155" s="102">
        <v>0</v>
      </c>
      <c r="S155" s="102">
        <v>1</v>
      </c>
      <c r="T155" s="102">
        <v>0</v>
      </c>
      <c r="U155" s="102">
        <v>0</v>
      </c>
      <c r="V155" s="102">
        <v>0</v>
      </c>
      <c r="W155" s="102">
        <v>1</v>
      </c>
      <c r="X155" s="103">
        <v>1</v>
      </c>
    </row>
    <row r="156" spans="1:24" x14ac:dyDescent="0.25">
      <c r="A156" s="116" t="s">
        <v>387</v>
      </c>
      <c r="B156" s="101">
        <v>2</v>
      </c>
      <c r="C156" s="102">
        <v>2.8</v>
      </c>
      <c r="D156" s="103">
        <v>2.6</v>
      </c>
      <c r="E156" s="104"/>
      <c r="F156" s="104"/>
      <c r="G156" s="117"/>
      <c r="H156" s="109"/>
      <c r="I156" s="102"/>
      <c r="J156" s="102"/>
      <c r="K156" s="101">
        <v>1</v>
      </c>
      <c r="L156" s="103">
        <v>1</v>
      </c>
      <c r="M156" s="101">
        <v>1</v>
      </c>
      <c r="N156" s="102">
        <v>1</v>
      </c>
      <c r="O156" s="102">
        <v>1</v>
      </c>
      <c r="P156" s="102">
        <v>1</v>
      </c>
      <c r="Q156" s="102">
        <v>1</v>
      </c>
      <c r="R156" s="102">
        <v>1</v>
      </c>
      <c r="S156" s="102">
        <v>0</v>
      </c>
      <c r="T156" s="102">
        <v>0</v>
      </c>
      <c r="U156" s="102">
        <v>0</v>
      </c>
      <c r="V156" s="102">
        <v>0</v>
      </c>
      <c r="W156" s="102">
        <v>1</v>
      </c>
      <c r="X156" s="103">
        <v>1</v>
      </c>
    </row>
    <row r="157" spans="1:24" x14ac:dyDescent="0.25">
      <c r="A157" s="116" t="s">
        <v>388</v>
      </c>
      <c r="B157" s="101">
        <v>1.4</v>
      </c>
      <c r="C157" s="102">
        <v>1</v>
      </c>
      <c r="D157" s="103">
        <v>2.8</v>
      </c>
      <c r="E157" s="104"/>
      <c r="F157" s="104"/>
      <c r="G157" s="117"/>
      <c r="H157" s="109"/>
      <c r="I157" s="102"/>
      <c r="J157" s="102"/>
      <c r="K157" s="101">
        <v>1</v>
      </c>
      <c r="L157" s="103">
        <v>1</v>
      </c>
      <c r="M157" s="101">
        <v>0</v>
      </c>
      <c r="N157" s="102">
        <v>0</v>
      </c>
      <c r="O157" s="102">
        <v>0</v>
      </c>
      <c r="P157" s="102">
        <v>0</v>
      </c>
      <c r="Q157" s="102">
        <v>0</v>
      </c>
      <c r="R157" s="102">
        <v>1</v>
      </c>
      <c r="S157" s="102">
        <v>1</v>
      </c>
      <c r="T157" s="102">
        <v>1</v>
      </c>
      <c r="U157" s="102">
        <v>1</v>
      </c>
      <c r="V157" s="102">
        <v>1</v>
      </c>
      <c r="W157" s="102">
        <v>0</v>
      </c>
      <c r="X157" s="103">
        <v>0</v>
      </c>
    </row>
    <row r="158" spans="1:24" x14ac:dyDescent="0.25">
      <c r="A158" s="116" t="s">
        <v>389</v>
      </c>
      <c r="B158" s="101">
        <v>1.4</v>
      </c>
      <c r="C158" s="102">
        <v>1.4</v>
      </c>
      <c r="D158" s="103">
        <v>3.75</v>
      </c>
      <c r="E158" s="104"/>
      <c r="F158" s="104"/>
      <c r="G158" s="117"/>
      <c r="H158" s="109"/>
      <c r="I158" s="102"/>
      <c r="J158" s="102" t="s">
        <v>86</v>
      </c>
      <c r="K158" s="101">
        <v>1</v>
      </c>
      <c r="L158" s="103">
        <v>1</v>
      </c>
      <c r="M158" s="101">
        <v>2</v>
      </c>
      <c r="N158" s="102">
        <v>0</v>
      </c>
      <c r="O158" s="102">
        <v>0</v>
      </c>
      <c r="P158" s="102">
        <v>0</v>
      </c>
      <c r="Q158" s="102">
        <v>0</v>
      </c>
      <c r="R158" s="102">
        <v>1</v>
      </c>
      <c r="S158" s="102">
        <v>0</v>
      </c>
      <c r="T158" s="102">
        <v>0</v>
      </c>
      <c r="U158" s="102">
        <v>0</v>
      </c>
      <c r="V158" s="102">
        <v>0</v>
      </c>
      <c r="W158" s="102">
        <v>0</v>
      </c>
      <c r="X158" s="103">
        <v>0</v>
      </c>
    </row>
    <row r="159" spans="1:24" x14ac:dyDescent="0.25">
      <c r="A159" s="116" t="s">
        <v>390</v>
      </c>
      <c r="B159" s="101">
        <v>3.6</v>
      </c>
      <c r="C159" s="102">
        <v>4</v>
      </c>
      <c r="D159" s="103">
        <v>4.5</v>
      </c>
      <c r="E159" s="104"/>
      <c r="F159" s="104"/>
      <c r="G159" s="117"/>
      <c r="H159" s="109"/>
      <c r="I159" s="102"/>
      <c r="J159" s="102"/>
      <c r="K159" s="101">
        <v>0</v>
      </c>
      <c r="L159" s="103">
        <v>0</v>
      </c>
      <c r="M159" s="101">
        <v>1</v>
      </c>
      <c r="N159" s="102">
        <v>1</v>
      </c>
      <c r="O159" s="102">
        <v>1</v>
      </c>
      <c r="P159" s="102">
        <v>0</v>
      </c>
      <c r="Q159" s="102">
        <v>0</v>
      </c>
      <c r="R159" s="102">
        <v>1</v>
      </c>
      <c r="S159" s="102">
        <v>0</v>
      </c>
      <c r="T159" s="102">
        <v>1</v>
      </c>
      <c r="U159" s="102">
        <v>1</v>
      </c>
      <c r="V159" s="102">
        <v>1</v>
      </c>
      <c r="W159" s="102">
        <v>0</v>
      </c>
      <c r="X159" s="103">
        <v>0</v>
      </c>
    </row>
    <row r="160" spans="1:24" x14ac:dyDescent="0.25">
      <c r="A160" s="116" t="s">
        <v>391</v>
      </c>
      <c r="B160" s="101">
        <v>2.2000000000000002</v>
      </c>
      <c r="C160" s="102">
        <v>2</v>
      </c>
      <c r="D160" s="103">
        <v>2.6</v>
      </c>
      <c r="E160" s="104"/>
      <c r="F160" s="104"/>
      <c r="G160" s="117"/>
      <c r="H160" s="109"/>
      <c r="I160" s="102"/>
      <c r="J160" s="102"/>
      <c r="K160" s="101">
        <v>1</v>
      </c>
      <c r="L160" s="103">
        <v>1</v>
      </c>
      <c r="M160" s="101">
        <v>1</v>
      </c>
      <c r="N160" s="102">
        <v>0</v>
      </c>
      <c r="O160" s="102">
        <v>0</v>
      </c>
      <c r="P160" s="102">
        <v>0</v>
      </c>
      <c r="Q160" s="102">
        <v>0</v>
      </c>
      <c r="R160" s="102">
        <v>1</v>
      </c>
      <c r="S160" s="102">
        <v>0</v>
      </c>
      <c r="T160" s="102">
        <v>0</v>
      </c>
      <c r="U160" s="102">
        <v>0</v>
      </c>
      <c r="V160" s="102">
        <v>0</v>
      </c>
      <c r="W160" s="102">
        <v>0</v>
      </c>
      <c r="X160" s="103">
        <v>0</v>
      </c>
    </row>
    <row r="161" spans="1:24" x14ac:dyDescent="0.25">
      <c r="A161" s="116" t="s">
        <v>392</v>
      </c>
      <c r="B161" s="101">
        <v>1</v>
      </c>
      <c r="C161" s="102">
        <v>1</v>
      </c>
      <c r="D161" s="103">
        <v>1.4</v>
      </c>
      <c r="E161" s="104"/>
      <c r="F161" s="104"/>
      <c r="G161" s="117"/>
      <c r="H161" s="109"/>
      <c r="I161" s="102"/>
      <c r="J161" s="102"/>
      <c r="K161" s="101">
        <v>1</v>
      </c>
      <c r="L161" s="103">
        <v>1</v>
      </c>
      <c r="M161" s="101">
        <v>0</v>
      </c>
      <c r="N161" s="102">
        <v>0</v>
      </c>
      <c r="O161" s="102">
        <v>0</v>
      </c>
      <c r="P161" s="102">
        <v>0</v>
      </c>
      <c r="Q161" s="102">
        <v>0</v>
      </c>
      <c r="R161" s="102">
        <v>0</v>
      </c>
      <c r="S161" s="102">
        <v>0</v>
      </c>
      <c r="T161" s="102">
        <v>1</v>
      </c>
      <c r="U161" s="102">
        <v>1</v>
      </c>
      <c r="V161" s="102">
        <v>1</v>
      </c>
      <c r="W161" s="102">
        <v>0</v>
      </c>
      <c r="X161" s="103">
        <v>0</v>
      </c>
    </row>
    <row r="162" spans="1:24" x14ac:dyDescent="0.25">
      <c r="A162" s="116" t="s">
        <v>393</v>
      </c>
      <c r="B162" s="101">
        <v>4</v>
      </c>
      <c r="C162" s="102">
        <v>5</v>
      </c>
      <c r="D162" s="103">
        <v>5</v>
      </c>
      <c r="E162" s="104"/>
      <c r="F162" s="104"/>
      <c r="G162" s="117"/>
      <c r="H162" s="109"/>
      <c r="I162" s="102"/>
      <c r="J162" s="102"/>
      <c r="K162" s="101">
        <v>0</v>
      </c>
      <c r="L162" s="103">
        <v>0</v>
      </c>
      <c r="M162" s="101">
        <v>0</v>
      </c>
      <c r="N162" s="102">
        <v>1</v>
      </c>
      <c r="O162" s="102">
        <v>1</v>
      </c>
      <c r="P162" s="102">
        <v>1</v>
      </c>
      <c r="Q162" s="102">
        <v>1</v>
      </c>
      <c r="R162" s="102">
        <v>1</v>
      </c>
      <c r="S162" s="102">
        <v>1</v>
      </c>
      <c r="T162" s="102">
        <v>0</v>
      </c>
      <c r="U162" s="102">
        <v>0</v>
      </c>
      <c r="V162" s="102">
        <v>0</v>
      </c>
      <c r="W162" s="102">
        <v>1</v>
      </c>
      <c r="X162" s="103">
        <v>1</v>
      </c>
    </row>
    <row r="163" spans="1:24" x14ac:dyDescent="0.25">
      <c r="A163" s="116" t="s">
        <v>394</v>
      </c>
      <c r="B163" s="101">
        <v>2.6</v>
      </c>
      <c r="C163" s="102">
        <v>3.4</v>
      </c>
      <c r="D163" s="103">
        <v>4.4000000000000004</v>
      </c>
      <c r="E163" s="104"/>
      <c r="F163" s="104"/>
      <c r="G163" s="117"/>
      <c r="H163" s="109"/>
      <c r="I163" s="102"/>
      <c r="J163" s="102"/>
      <c r="K163" s="101">
        <v>1</v>
      </c>
      <c r="L163" s="103">
        <v>1</v>
      </c>
      <c r="M163" s="101">
        <v>2</v>
      </c>
      <c r="N163" s="102">
        <v>0</v>
      </c>
      <c r="O163" s="102">
        <v>0</v>
      </c>
      <c r="P163" s="102">
        <v>0</v>
      </c>
      <c r="Q163" s="102">
        <v>0</v>
      </c>
      <c r="R163" s="102">
        <v>0</v>
      </c>
      <c r="S163" s="102">
        <v>0</v>
      </c>
      <c r="T163" s="102">
        <v>1</v>
      </c>
      <c r="U163" s="102">
        <v>1</v>
      </c>
      <c r="V163" s="102">
        <v>1</v>
      </c>
      <c r="W163" s="102">
        <v>0</v>
      </c>
      <c r="X163" s="103">
        <v>0</v>
      </c>
    </row>
    <row r="164" spans="1:24" x14ac:dyDescent="0.25">
      <c r="A164" s="116" t="s">
        <v>395</v>
      </c>
      <c r="B164" s="101">
        <v>4</v>
      </c>
      <c r="C164" s="102">
        <v>5</v>
      </c>
      <c r="D164" s="103">
        <v>5</v>
      </c>
      <c r="E164" s="104"/>
      <c r="F164" s="104"/>
      <c r="G164" s="117"/>
      <c r="H164" s="109"/>
      <c r="I164" s="102"/>
      <c r="J164" s="102"/>
      <c r="K164" s="101">
        <v>0</v>
      </c>
      <c r="L164" s="103">
        <v>0</v>
      </c>
      <c r="M164" s="101">
        <v>0</v>
      </c>
      <c r="N164" s="102">
        <v>1</v>
      </c>
      <c r="O164" s="102">
        <v>1</v>
      </c>
      <c r="P164" s="102">
        <v>0</v>
      </c>
      <c r="Q164" s="102">
        <v>0</v>
      </c>
      <c r="R164" s="102">
        <v>0</v>
      </c>
      <c r="S164" s="102">
        <v>0</v>
      </c>
      <c r="T164" s="102">
        <v>0</v>
      </c>
      <c r="U164" s="102">
        <v>0</v>
      </c>
      <c r="V164" s="102">
        <v>0</v>
      </c>
      <c r="W164" s="102">
        <v>1</v>
      </c>
      <c r="X164" s="103">
        <v>1</v>
      </c>
    </row>
    <row r="165" spans="1:24" x14ac:dyDescent="0.25">
      <c r="A165" s="116" t="s">
        <v>396</v>
      </c>
      <c r="B165" s="101">
        <v>1.8</v>
      </c>
      <c r="C165" s="102">
        <v>1.4</v>
      </c>
      <c r="D165" s="103">
        <v>1.8</v>
      </c>
      <c r="E165" s="104"/>
      <c r="F165" s="104"/>
      <c r="G165" s="117"/>
      <c r="H165" s="109"/>
      <c r="I165" s="102"/>
      <c r="J165" s="102"/>
      <c r="K165" s="101">
        <v>1</v>
      </c>
      <c r="L165" s="103">
        <v>1</v>
      </c>
      <c r="M165" s="101">
        <v>0</v>
      </c>
      <c r="N165" s="102">
        <v>0</v>
      </c>
      <c r="O165" s="102">
        <v>0</v>
      </c>
      <c r="P165" s="102">
        <v>0</v>
      </c>
      <c r="Q165" s="102">
        <v>0</v>
      </c>
      <c r="R165" s="102">
        <v>0</v>
      </c>
      <c r="S165" s="102">
        <v>1</v>
      </c>
      <c r="T165" s="102">
        <v>0</v>
      </c>
      <c r="U165" s="102">
        <v>0</v>
      </c>
      <c r="V165" s="102">
        <v>1</v>
      </c>
      <c r="W165" s="102">
        <v>0</v>
      </c>
      <c r="X165" s="103">
        <v>0</v>
      </c>
    </row>
    <row r="166" spans="1:24" x14ac:dyDescent="0.25">
      <c r="A166" s="116" t="s">
        <v>397</v>
      </c>
      <c r="B166" s="101">
        <v>4</v>
      </c>
      <c r="C166" s="102">
        <v>4</v>
      </c>
      <c r="D166" s="103">
        <v>5</v>
      </c>
      <c r="E166" s="104"/>
      <c r="F166" s="104"/>
      <c r="G166" s="117"/>
      <c r="H166" s="109"/>
      <c r="I166" s="102"/>
      <c r="J166" s="102"/>
      <c r="K166" s="101">
        <v>0</v>
      </c>
      <c r="L166" s="103">
        <v>0</v>
      </c>
      <c r="M166" s="101">
        <v>1</v>
      </c>
      <c r="N166" s="102">
        <v>0</v>
      </c>
      <c r="O166" s="102">
        <v>0</v>
      </c>
      <c r="P166" s="102">
        <v>1</v>
      </c>
      <c r="Q166" s="102">
        <v>1</v>
      </c>
      <c r="R166" s="102">
        <v>0</v>
      </c>
      <c r="S166" s="102">
        <v>1</v>
      </c>
      <c r="T166" s="102">
        <v>0</v>
      </c>
      <c r="U166" s="102">
        <v>0</v>
      </c>
      <c r="V166" s="102">
        <v>0</v>
      </c>
      <c r="W166" s="102">
        <v>0</v>
      </c>
      <c r="X166" s="103">
        <v>0</v>
      </c>
    </row>
    <row r="167" spans="1:24" x14ac:dyDescent="0.25">
      <c r="A167" s="116" t="s">
        <v>398</v>
      </c>
      <c r="B167" s="101">
        <v>4</v>
      </c>
      <c r="C167" s="102">
        <v>3</v>
      </c>
      <c r="D167" s="103">
        <v>3.6</v>
      </c>
      <c r="E167" s="104"/>
      <c r="F167" s="104"/>
      <c r="G167" s="117"/>
      <c r="H167" s="109"/>
      <c r="I167" s="102"/>
      <c r="J167" s="102"/>
      <c r="K167" s="101">
        <v>1</v>
      </c>
      <c r="L167" s="103">
        <v>1</v>
      </c>
      <c r="M167" s="101">
        <v>0</v>
      </c>
      <c r="N167" s="102">
        <v>0</v>
      </c>
      <c r="O167" s="102">
        <v>0</v>
      </c>
      <c r="P167" s="102">
        <v>1</v>
      </c>
      <c r="Q167" s="102">
        <v>1</v>
      </c>
      <c r="R167" s="102">
        <v>1</v>
      </c>
      <c r="S167" s="102">
        <v>1</v>
      </c>
      <c r="T167" s="102">
        <v>1</v>
      </c>
      <c r="U167" s="102">
        <v>1</v>
      </c>
      <c r="V167" s="102">
        <v>1</v>
      </c>
      <c r="W167" s="102">
        <v>1</v>
      </c>
      <c r="X167" s="103">
        <v>1</v>
      </c>
    </row>
    <row r="168" spans="1:24" x14ac:dyDescent="0.25">
      <c r="A168" s="116" t="s">
        <v>399</v>
      </c>
      <c r="B168" s="101">
        <v>4</v>
      </c>
      <c r="C168" s="102">
        <v>4.4000000000000004</v>
      </c>
      <c r="D168" s="103">
        <v>4.5999999999999996</v>
      </c>
      <c r="E168" s="104"/>
      <c r="F168" s="104"/>
      <c r="G168" s="117"/>
      <c r="H168" s="109"/>
      <c r="I168" s="102"/>
      <c r="J168" s="102"/>
      <c r="K168" s="101">
        <v>0</v>
      </c>
      <c r="L168" s="103">
        <v>0</v>
      </c>
      <c r="M168" s="101">
        <v>0</v>
      </c>
      <c r="N168" s="102">
        <v>0</v>
      </c>
      <c r="O168" s="102">
        <v>0</v>
      </c>
      <c r="P168" s="102">
        <v>0</v>
      </c>
      <c r="Q168" s="102">
        <v>0</v>
      </c>
      <c r="R168" s="102">
        <v>1</v>
      </c>
      <c r="S168" s="102">
        <v>0</v>
      </c>
      <c r="T168" s="102">
        <v>0</v>
      </c>
      <c r="U168" s="102">
        <v>0</v>
      </c>
      <c r="V168" s="102">
        <v>0</v>
      </c>
      <c r="W168" s="102">
        <v>1</v>
      </c>
      <c r="X168" s="103">
        <v>1</v>
      </c>
    </row>
    <row r="169" spans="1:24" x14ac:dyDescent="0.25">
      <c r="A169" s="116" t="s">
        <v>400</v>
      </c>
      <c r="B169" s="101">
        <v>4</v>
      </c>
      <c r="C169" s="102">
        <v>4.4000000000000004</v>
      </c>
      <c r="D169" s="103">
        <v>5</v>
      </c>
      <c r="E169" s="104"/>
      <c r="F169" s="104"/>
      <c r="G169" s="117"/>
      <c r="H169" s="109"/>
      <c r="I169" s="102"/>
      <c r="J169" s="102"/>
      <c r="K169" s="101">
        <v>0</v>
      </c>
      <c r="L169" s="103">
        <v>0</v>
      </c>
      <c r="M169" s="101">
        <v>0</v>
      </c>
      <c r="N169" s="102">
        <v>0</v>
      </c>
      <c r="O169" s="102">
        <v>0</v>
      </c>
      <c r="P169" s="102">
        <v>1</v>
      </c>
      <c r="Q169" s="102">
        <v>1</v>
      </c>
      <c r="R169" s="102">
        <v>0</v>
      </c>
      <c r="S169" s="102">
        <v>0</v>
      </c>
      <c r="T169" s="102">
        <v>0</v>
      </c>
      <c r="U169" s="102">
        <v>1</v>
      </c>
      <c r="V169" s="102">
        <v>1</v>
      </c>
      <c r="W169" s="102">
        <v>1</v>
      </c>
      <c r="X169" s="103">
        <v>1</v>
      </c>
    </row>
    <row r="170" spans="1:24" x14ac:dyDescent="0.25">
      <c r="A170" s="116" t="s">
        <v>401</v>
      </c>
      <c r="B170" s="101">
        <v>4.8</v>
      </c>
      <c r="C170" s="102">
        <v>5</v>
      </c>
      <c r="D170" s="103">
        <v>4.5999999999999996</v>
      </c>
      <c r="E170" s="104"/>
      <c r="F170" s="104"/>
      <c r="G170" s="117"/>
      <c r="H170" s="109"/>
      <c r="I170" s="102"/>
      <c r="J170" s="102"/>
      <c r="K170" s="101">
        <v>0</v>
      </c>
      <c r="L170" s="103">
        <v>0</v>
      </c>
      <c r="M170" s="101">
        <v>0</v>
      </c>
      <c r="N170" s="102">
        <v>0</v>
      </c>
      <c r="O170" s="102">
        <v>0</v>
      </c>
      <c r="P170" s="102">
        <v>0</v>
      </c>
      <c r="Q170" s="102">
        <v>0</v>
      </c>
      <c r="R170" s="102">
        <v>1</v>
      </c>
      <c r="S170" s="102">
        <v>1</v>
      </c>
      <c r="T170" s="102">
        <v>1</v>
      </c>
      <c r="U170" s="102">
        <v>1</v>
      </c>
      <c r="V170" s="102">
        <v>1</v>
      </c>
      <c r="W170" s="102">
        <v>0</v>
      </c>
      <c r="X170" s="103">
        <v>1</v>
      </c>
    </row>
    <row r="171" spans="1:24" x14ac:dyDescent="0.25">
      <c r="A171" s="116" t="s">
        <v>402</v>
      </c>
      <c r="B171" s="101">
        <v>1.8</v>
      </c>
      <c r="C171" s="102">
        <v>1.8</v>
      </c>
      <c r="D171" s="103">
        <v>1.8</v>
      </c>
      <c r="E171" s="104"/>
      <c r="F171" s="104"/>
      <c r="G171" s="117"/>
      <c r="H171" s="109"/>
      <c r="I171" s="102"/>
      <c r="J171" s="102"/>
      <c r="K171" s="101">
        <v>1</v>
      </c>
      <c r="L171" s="103">
        <v>1</v>
      </c>
      <c r="M171" s="101">
        <v>0</v>
      </c>
      <c r="N171" s="102">
        <v>0</v>
      </c>
      <c r="O171" s="102">
        <v>0</v>
      </c>
      <c r="P171" s="102">
        <v>1</v>
      </c>
      <c r="Q171" s="102">
        <v>1</v>
      </c>
      <c r="R171" s="102">
        <v>1</v>
      </c>
      <c r="S171" s="102">
        <v>1</v>
      </c>
      <c r="T171" s="102">
        <v>0</v>
      </c>
      <c r="U171" s="102">
        <v>0</v>
      </c>
      <c r="V171" s="102">
        <v>0</v>
      </c>
      <c r="W171" s="102">
        <v>1</v>
      </c>
      <c r="X171" s="103">
        <v>1</v>
      </c>
    </row>
    <row r="172" spans="1:24" x14ac:dyDescent="0.25">
      <c r="A172" s="116" t="s">
        <v>403</v>
      </c>
      <c r="B172" s="101">
        <v>1.6</v>
      </c>
      <c r="C172" s="102">
        <v>2.4</v>
      </c>
      <c r="D172" s="103">
        <v>3.4</v>
      </c>
      <c r="E172" s="104"/>
      <c r="F172" s="104"/>
      <c r="G172" s="117"/>
      <c r="H172" s="109"/>
      <c r="I172" s="102"/>
      <c r="J172" s="102" t="s">
        <v>86</v>
      </c>
      <c r="K172" s="101">
        <v>1</v>
      </c>
      <c r="L172" s="103">
        <v>1</v>
      </c>
      <c r="M172" s="101">
        <v>1</v>
      </c>
      <c r="N172" s="102">
        <v>1</v>
      </c>
      <c r="O172" s="102">
        <v>1</v>
      </c>
      <c r="P172" s="102">
        <v>0</v>
      </c>
      <c r="Q172" s="102">
        <v>0</v>
      </c>
      <c r="R172" s="102">
        <v>1</v>
      </c>
      <c r="S172" s="102">
        <v>0</v>
      </c>
      <c r="T172" s="102">
        <v>1</v>
      </c>
      <c r="U172" s="102">
        <v>1</v>
      </c>
      <c r="V172" s="102">
        <v>1</v>
      </c>
      <c r="W172" s="102">
        <v>0</v>
      </c>
      <c r="X172" s="103">
        <v>0</v>
      </c>
    </row>
    <row r="173" spans="1:24" x14ac:dyDescent="0.25">
      <c r="A173" s="116" t="s">
        <v>404</v>
      </c>
      <c r="B173" s="101">
        <v>4</v>
      </c>
      <c r="C173" s="102">
        <v>4</v>
      </c>
      <c r="D173" s="103">
        <v>5</v>
      </c>
      <c r="E173" s="104"/>
      <c r="F173" s="104"/>
      <c r="G173" s="117"/>
      <c r="H173" s="109"/>
      <c r="I173" s="102"/>
      <c r="J173" s="102"/>
      <c r="K173" s="101">
        <v>0</v>
      </c>
      <c r="L173" s="103">
        <v>0</v>
      </c>
      <c r="M173" s="101">
        <v>0</v>
      </c>
      <c r="N173" s="102">
        <v>0</v>
      </c>
      <c r="O173" s="102">
        <v>0</v>
      </c>
      <c r="P173" s="102">
        <v>0</v>
      </c>
      <c r="Q173" s="102">
        <v>0</v>
      </c>
      <c r="R173" s="102">
        <v>0</v>
      </c>
      <c r="S173" s="102">
        <v>0</v>
      </c>
      <c r="T173" s="102">
        <v>1</v>
      </c>
      <c r="U173" s="102">
        <v>1</v>
      </c>
      <c r="V173" s="102">
        <v>1</v>
      </c>
      <c r="W173" s="102">
        <v>0</v>
      </c>
      <c r="X173" s="103">
        <v>0</v>
      </c>
    </row>
    <row r="174" spans="1:24" x14ac:dyDescent="0.25">
      <c r="A174" s="116" t="s">
        <v>405</v>
      </c>
      <c r="B174" s="101">
        <v>4</v>
      </c>
      <c r="C174" s="102">
        <v>5</v>
      </c>
      <c r="D174" s="103">
        <v>4.5999999999999996</v>
      </c>
      <c r="E174" s="104"/>
      <c r="F174" s="104"/>
      <c r="G174" s="117"/>
      <c r="H174" s="109"/>
      <c r="I174" s="102"/>
      <c r="J174" s="102"/>
      <c r="K174" s="101">
        <v>0</v>
      </c>
      <c r="L174" s="103">
        <v>0</v>
      </c>
      <c r="M174" s="101">
        <v>0</v>
      </c>
      <c r="N174" s="102">
        <v>0</v>
      </c>
      <c r="O174" s="102">
        <v>1</v>
      </c>
      <c r="P174" s="102">
        <v>1</v>
      </c>
      <c r="Q174" s="102">
        <v>1</v>
      </c>
      <c r="R174" s="102">
        <v>1</v>
      </c>
      <c r="S174" s="102">
        <v>1</v>
      </c>
      <c r="T174" s="102">
        <v>1</v>
      </c>
      <c r="U174" s="102">
        <v>0</v>
      </c>
      <c r="V174" s="102">
        <v>0</v>
      </c>
      <c r="W174" s="102">
        <v>1</v>
      </c>
      <c r="X174" s="103">
        <v>1</v>
      </c>
    </row>
    <row r="175" spans="1:24" x14ac:dyDescent="0.25">
      <c r="A175" s="116" t="s">
        <v>406</v>
      </c>
      <c r="B175" s="101">
        <v>4</v>
      </c>
      <c r="C175" s="102">
        <v>4.4000000000000004</v>
      </c>
      <c r="D175" s="103">
        <v>5</v>
      </c>
      <c r="E175" s="104"/>
      <c r="F175" s="104"/>
      <c r="G175" s="117"/>
      <c r="H175" s="109"/>
      <c r="I175" s="102"/>
      <c r="J175" s="102"/>
      <c r="K175" s="101">
        <v>0</v>
      </c>
      <c r="L175" s="103">
        <v>0</v>
      </c>
      <c r="M175" s="101">
        <v>0</v>
      </c>
      <c r="N175" s="102">
        <v>0</v>
      </c>
      <c r="O175" s="102">
        <v>0</v>
      </c>
      <c r="P175" s="102">
        <v>1</v>
      </c>
      <c r="Q175" s="102">
        <v>1</v>
      </c>
      <c r="R175" s="102">
        <v>1</v>
      </c>
      <c r="S175" s="102">
        <v>0</v>
      </c>
      <c r="T175" s="102">
        <v>0</v>
      </c>
      <c r="U175" s="102">
        <v>0</v>
      </c>
      <c r="V175" s="102">
        <v>0</v>
      </c>
      <c r="W175" s="102">
        <v>0</v>
      </c>
      <c r="X175" s="103">
        <v>0</v>
      </c>
    </row>
    <row r="176" spans="1:24" x14ac:dyDescent="0.25">
      <c r="A176" s="116" t="s">
        <v>407</v>
      </c>
      <c r="B176" s="101">
        <v>4.8</v>
      </c>
      <c r="C176" s="102">
        <v>5</v>
      </c>
      <c r="D176" s="103">
        <v>5</v>
      </c>
      <c r="E176" s="104"/>
      <c r="F176" s="104"/>
      <c r="G176" s="117"/>
      <c r="H176" s="109"/>
      <c r="I176" s="102"/>
      <c r="J176" s="102"/>
      <c r="K176" s="101">
        <v>0</v>
      </c>
      <c r="L176" s="103">
        <v>0</v>
      </c>
      <c r="M176" s="101">
        <v>1</v>
      </c>
      <c r="N176" s="102">
        <v>1</v>
      </c>
      <c r="O176" s="102">
        <v>1</v>
      </c>
      <c r="P176" s="102">
        <v>1</v>
      </c>
      <c r="Q176" s="102">
        <v>1</v>
      </c>
      <c r="R176" s="102">
        <v>1</v>
      </c>
      <c r="S176" s="102">
        <v>1</v>
      </c>
      <c r="T176" s="102">
        <v>1</v>
      </c>
      <c r="U176" s="102">
        <v>1</v>
      </c>
      <c r="V176" s="102">
        <v>1</v>
      </c>
      <c r="W176" s="102">
        <v>0</v>
      </c>
      <c r="X176" s="103">
        <v>0</v>
      </c>
    </row>
    <row r="177" spans="1:24" x14ac:dyDescent="0.25">
      <c r="A177" s="116" t="s">
        <v>408</v>
      </c>
      <c r="B177" s="101">
        <v>4</v>
      </c>
      <c r="C177" s="102">
        <v>4.5999999999999996</v>
      </c>
      <c r="D177" s="103">
        <v>5</v>
      </c>
      <c r="E177" s="104"/>
      <c r="F177" s="104"/>
      <c r="G177" s="117"/>
      <c r="H177" s="109"/>
      <c r="I177" s="102"/>
      <c r="J177" s="102"/>
      <c r="K177" s="101">
        <v>0</v>
      </c>
      <c r="L177" s="103">
        <v>0</v>
      </c>
      <c r="M177" s="101">
        <v>0</v>
      </c>
      <c r="N177" s="102">
        <v>0</v>
      </c>
      <c r="O177" s="102">
        <v>0</v>
      </c>
      <c r="P177" s="102">
        <v>1</v>
      </c>
      <c r="Q177" s="102">
        <v>1</v>
      </c>
      <c r="R177" s="102">
        <v>1</v>
      </c>
      <c r="S177" s="102">
        <v>1</v>
      </c>
      <c r="T177" s="102">
        <v>1</v>
      </c>
      <c r="U177" s="102">
        <v>1</v>
      </c>
      <c r="V177" s="102">
        <v>1</v>
      </c>
      <c r="W177" s="102">
        <v>1</v>
      </c>
      <c r="X177" s="103">
        <v>1</v>
      </c>
    </row>
    <row r="178" spans="1:24" x14ac:dyDescent="0.25">
      <c r="A178" s="116" t="s">
        <v>409</v>
      </c>
      <c r="B178" s="101">
        <v>3.6</v>
      </c>
      <c r="C178" s="102">
        <v>5</v>
      </c>
      <c r="D178" s="103">
        <v>5</v>
      </c>
      <c r="E178" s="104"/>
      <c r="F178" s="104"/>
      <c r="G178" s="117"/>
      <c r="H178" s="109"/>
      <c r="I178" s="102"/>
      <c r="J178" s="102"/>
      <c r="K178" s="101">
        <v>0</v>
      </c>
      <c r="L178" s="103">
        <v>0</v>
      </c>
      <c r="M178" s="101">
        <v>0</v>
      </c>
      <c r="N178" s="102">
        <v>0</v>
      </c>
      <c r="O178" s="102">
        <v>0</v>
      </c>
      <c r="P178" s="102">
        <v>0</v>
      </c>
      <c r="Q178" s="102">
        <v>0</v>
      </c>
      <c r="R178" s="102">
        <v>1</v>
      </c>
      <c r="S178" s="102">
        <v>1</v>
      </c>
      <c r="T178" s="102">
        <v>1</v>
      </c>
      <c r="U178" s="102">
        <v>1</v>
      </c>
      <c r="V178" s="102">
        <v>1</v>
      </c>
      <c r="W178" s="102">
        <v>0</v>
      </c>
      <c r="X178" s="103">
        <v>0</v>
      </c>
    </row>
    <row r="179" spans="1:24" x14ac:dyDescent="0.25">
      <c r="A179" s="116" t="s">
        <v>410</v>
      </c>
      <c r="B179" s="101">
        <v>1.6</v>
      </c>
      <c r="C179" s="102">
        <v>1.6</v>
      </c>
      <c r="D179" s="103">
        <v>2.8</v>
      </c>
      <c r="E179" s="104"/>
      <c r="F179" s="104"/>
      <c r="G179" s="117"/>
      <c r="H179" s="109"/>
      <c r="I179" s="102"/>
      <c r="J179" s="102"/>
      <c r="K179" s="101">
        <v>1</v>
      </c>
      <c r="L179" s="103">
        <v>1</v>
      </c>
      <c r="M179" s="101">
        <v>0</v>
      </c>
      <c r="N179" s="102">
        <v>1</v>
      </c>
      <c r="O179" s="102">
        <v>1</v>
      </c>
      <c r="P179" s="102">
        <v>1</v>
      </c>
      <c r="Q179" s="102">
        <v>1</v>
      </c>
      <c r="R179" s="102">
        <v>1</v>
      </c>
      <c r="S179" s="102">
        <v>0</v>
      </c>
      <c r="T179" s="102">
        <v>1</v>
      </c>
      <c r="U179" s="102">
        <v>1</v>
      </c>
      <c r="V179" s="102">
        <v>1</v>
      </c>
      <c r="W179" s="102">
        <v>0</v>
      </c>
      <c r="X179" s="103">
        <v>0</v>
      </c>
    </row>
    <row r="180" spans="1:24" x14ac:dyDescent="0.25">
      <c r="A180" s="116" t="s">
        <v>411</v>
      </c>
      <c r="B180" s="101">
        <v>1.8</v>
      </c>
      <c r="C180" s="102">
        <v>1.4</v>
      </c>
      <c r="D180" s="103">
        <v>3</v>
      </c>
      <c r="E180" s="104"/>
      <c r="F180" s="104"/>
      <c r="G180" s="117"/>
      <c r="H180" s="109"/>
      <c r="I180" s="102"/>
      <c r="J180" s="102"/>
      <c r="K180" s="101">
        <v>1</v>
      </c>
      <c r="L180" s="103">
        <v>1</v>
      </c>
      <c r="M180" s="101">
        <v>2</v>
      </c>
      <c r="N180" s="102">
        <v>0</v>
      </c>
      <c r="O180" s="102">
        <v>0</v>
      </c>
      <c r="P180" s="102">
        <v>1</v>
      </c>
      <c r="Q180" s="102">
        <v>1</v>
      </c>
      <c r="R180" s="102">
        <v>1</v>
      </c>
      <c r="S180" s="102">
        <v>1</v>
      </c>
      <c r="T180" s="102">
        <v>0</v>
      </c>
      <c r="U180" s="102">
        <v>0</v>
      </c>
      <c r="V180" s="102">
        <v>0</v>
      </c>
      <c r="W180" s="102">
        <v>0</v>
      </c>
      <c r="X180" s="103">
        <v>0</v>
      </c>
    </row>
    <row r="181" spans="1:24" x14ac:dyDescent="0.25">
      <c r="A181" s="116" t="s">
        <v>412</v>
      </c>
      <c r="B181" s="101">
        <v>1.6</v>
      </c>
      <c r="C181" s="102">
        <v>1.4</v>
      </c>
      <c r="D181" s="103">
        <v>1.8</v>
      </c>
      <c r="E181" s="104"/>
      <c r="F181" s="104"/>
      <c r="G181" s="117"/>
      <c r="H181" s="109"/>
      <c r="I181" s="102"/>
      <c r="J181" s="102"/>
      <c r="K181" s="101">
        <v>1</v>
      </c>
      <c r="L181" s="103">
        <v>1</v>
      </c>
      <c r="M181" s="101">
        <v>0</v>
      </c>
      <c r="N181" s="102">
        <v>0</v>
      </c>
      <c r="O181" s="102">
        <v>1</v>
      </c>
      <c r="P181" s="102">
        <v>1</v>
      </c>
      <c r="Q181" s="102">
        <v>1</v>
      </c>
      <c r="R181" s="102">
        <v>1</v>
      </c>
      <c r="S181" s="102">
        <v>0</v>
      </c>
      <c r="T181" s="102">
        <v>0</v>
      </c>
      <c r="U181" s="102">
        <v>0</v>
      </c>
      <c r="V181" s="102">
        <v>0</v>
      </c>
      <c r="W181" s="102">
        <v>1</v>
      </c>
      <c r="X181" s="103">
        <v>1</v>
      </c>
    </row>
    <row r="182" spans="1:24" x14ac:dyDescent="0.25">
      <c r="A182" s="116" t="s">
        <v>413</v>
      </c>
      <c r="B182" s="101">
        <v>1</v>
      </c>
      <c r="C182" s="102">
        <v>1.8</v>
      </c>
      <c r="D182" s="103">
        <v>2.8</v>
      </c>
      <c r="E182" s="104"/>
      <c r="F182" s="104"/>
      <c r="G182" s="117"/>
      <c r="H182" s="109"/>
      <c r="I182" s="102"/>
      <c r="J182" s="102"/>
      <c r="K182" s="101">
        <v>1</v>
      </c>
      <c r="L182" s="103">
        <v>1</v>
      </c>
      <c r="M182" s="101">
        <v>0</v>
      </c>
      <c r="N182" s="102">
        <v>0</v>
      </c>
      <c r="O182" s="102">
        <v>0</v>
      </c>
      <c r="P182" s="102">
        <v>0</v>
      </c>
      <c r="Q182" s="102">
        <v>0</v>
      </c>
      <c r="R182" s="102">
        <v>0</v>
      </c>
      <c r="S182" s="102">
        <v>0</v>
      </c>
      <c r="T182" s="102">
        <v>1</v>
      </c>
      <c r="U182" s="102">
        <v>1</v>
      </c>
      <c r="V182" s="102">
        <v>1</v>
      </c>
      <c r="W182" s="102">
        <v>0</v>
      </c>
      <c r="X182" s="103">
        <v>0</v>
      </c>
    </row>
    <row r="183" spans="1:24" x14ac:dyDescent="0.25">
      <c r="A183" s="116" t="s">
        <v>414</v>
      </c>
      <c r="B183" s="101">
        <v>3.8</v>
      </c>
      <c r="C183" s="102">
        <v>4</v>
      </c>
      <c r="D183" s="103">
        <v>4.5999999999999996</v>
      </c>
      <c r="E183" s="104"/>
      <c r="F183" s="104"/>
      <c r="G183" s="117"/>
      <c r="H183" s="109"/>
      <c r="I183" s="102"/>
      <c r="J183" s="102"/>
      <c r="K183" s="101">
        <v>0</v>
      </c>
      <c r="L183" s="103">
        <v>0</v>
      </c>
      <c r="M183" s="101">
        <v>0</v>
      </c>
      <c r="N183" s="102">
        <v>0</v>
      </c>
      <c r="O183" s="102">
        <v>0</v>
      </c>
      <c r="P183" s="102">
        <v>0</v>
      </c>
      <c r="Q183" s="102">
        <v>0</v>
      </c>
      <c r="R183" s="102">
        <v>1</v>
      </c>
      <c r="S183" s="102">
        <v>1</v>
      </c>
      <c r="T183" s="102">
        <v>0</v>
      </c>
      <c r="U183" s="102">
        <v>0</v>
      </c>
      <c r="V183" s="102">
        <v>0</v>
      </c>
      <c r="W183" s="102">
        <v>1</v>
      </c>
      <c r="X183" s="103">
        <v>1</v>
      </c>
    </row>
    <row r="184" spans="1:24" x14ac:dyDescent="0.25">
      <c r="A184" s="116" t="s">
        <v>415</v>
      </c>
      <c r="B184" s="101">
        <v>4</v>
      </c>
      <c r="C184" s="102">
        <v>4.5999999999999996</v>
      </c>
      <c r="D184" s="103">
        <v>4.8</v>
      </c>
      <c r="E184" s="104"/>
      <c r="F184" s="104"/>
      <c r="G184" s="117"/>
      <c r="H184" s="109"/>
      <c r="I184" s="102"/>
      <c r="J184" s="102"/>
      <c r="K184" s="101">
        <v>0</v>
      </c>
      <c r="L184" s="103">
        <v>0</v>
      </c>
      <c r="M184" s="101">
        <v>0</v>
      </c>
      <c r="N184" s="102">
        <v>1</v>
      </c>
      <c r="O184" s="102">
        <v>1</v>
      </c>
      <c r="P184" s="102">
        <v>0</v>
      </c>
      <c r="Q184" s="102">
        <v>0</v>
      </c>
      <c r="R184" s="102">
        <v>0</v>
      </c>
      <c r="S184" s="102">
        <v>1</v>
      </c>
      <c r="T184" s="102">
        <v>1</v>
      </c>
      <c r="U184" s="102">
        <v>1</v>
      </c>
      <c r="V184" s="102">
        <v>1</v>
      </c>
      <c r="W184" s="102">
        <v>0</v>
      </c>
      <c r="X184" s="103">
        <v>0</v>
      </c>
    </row>
    <row r="185" spans="1:24" x14ac:dyDescent="0.25">
      <c r="A185" s="116" t="s">
        <v>416</v>
      </c>
      <c r="B185" s="101">
        <v>1</v>
      </c>
      <c r="C185" s="102">
        <v>2</v>
      </c>
      <c r="D185" s="103">
        <v>1.4</v>
      </c>
      <c r="E185" s="104"/>
      <c r="F185" s="104"/>
      <c r="G185" s="117"/>
      <c r="H185" s="109"/>
      <c r="I185" s="102"/>
      <c r="J185" s="102"/>
      <c r="K185" s="101">
        <v>1</v>
      </c>
      <c r="L185" s="103">
        <v>1</v>
      </c>
      <c r="M185" s="101">
        <v>0</v>
      </c>
      <c r="N185" s="102">
        <v>0</v>
      </c>
      <c r="O185" s="102">
        <v>0</v>
      </c>
      <c r="P185" s="102">
        <v>0</v>
      </c>
      <c r="Q185" s="102">
        <v>0</v>
      </c>
      <c r="R185" s="102">
        <v>1</v>
      </c>
      <c r="S185" s="102">
        <v>0</v>
      </c>
      <c r="T185" s="102">
        <v>1</v>
      </c>
      <c r="U185" s="102">
        <v>1</v>
      </c>
      <c r="V185" s="102">
        <v>1</v>
      </c>
      <c r="W185" s="102">
        <v>1</v>
      </c>
      <c r="X185" s="103">
        <v>1</v>
      </c>
    </row>
    <row r="186" spans="1:24" x14ac:dyDescent="0.25">
      <c r="A186" s="116" t="s">
        <v>417</v>
      </c>
      <c r="B186" s="101">
        <v>4</v>
      </c>
      <c r="C186" s="102">
        <v>4</v>
      </c>
      <c r="D186" s="103">
        <v>5</v>
      </c>
      <c r="E186" s="104"/>
      <c r="F186" s="104"/>
      <c r="G186" s="117"/>
      <c r="H186" s="109"/>
      <c r="I186" s="102"/>
      <c r="J186" s="102"/>
      <c r="K186" s="101">
        <v>0</v>
      </c>
      <c r="L186" s="103">
        <v>0</v>
      </c>
      <c r="M186" s="101">
        <v>2</v>
      </c>
      <c r="N186" s="102">
        <v>0</v>
      </c>
      <c r="O186" s="102">
        <v>0</v>
      </c>
      <c r="P186" s="102">
        <v>0</v>
      </c>
      <c r="Q186" s="102">
        <v>0</v>
      </c>
      <c r="R186" s="102">
        <v>0</v>
      </c>
      <c r="S186" s="102">
        <v>1</v>
      </c>
      <c r="T186" s="102">
        <v>1</v>
      </c>
      <c r="U186" s="102">
        <v>1</v>
      </c>
      <c r="V186" s="102">
        <v>1</v>
      </c>
      <c r="W186" s="102">
        <v>1</v>
      </c>
      <c r="X186" s="103">
        <v>1</v>
      </c>
    </row>
    <row r="187" spans="1:24" x14ac:dyDescent="0.25">
      <c r="A187" s="116" t="s">
        <v>418</v>
      </c>
      <c r="B187" s="101">
        <v>4</v>
      </c>
      <c r="C187" s="102">
        <v>4.8</v>
      </c>
      <c r="D187" s="103">
        <v>4.4000000000000004</v>
      </c>
      <c r="E187" s="104"/>
      <c r="F187" s="104"/>
      <c r="G187" s="117"/>
      <c r="H187" s="109"/>
      <c r="I187" s="102"/>
      <c r="J187" s="102"/>
      <c r="K187" s="101">
        <v>0</v>
      </c>
      <c r="L187" s="103">
        <v>0</v>
      </c>
      <c r="M187" s="101">
        <v>2</v>
      </c>
      <c r="N187" s="102">
        <v>1</v>
      </c>
      <c r="O187" s="102">
        <v>1</v>
      </c>
      <c r="P187" s="102">
        <v>0</v>
      </c>
      <c r="Q187" s="102">
        <v>0</v>
      </c>
      <c r="R187" s="102">
        <v>1</v>
      </c>
      <c r="S187" s="102">
        <v>0</v>
      </c>
      <c r="T187" s="102">
        <v>1</v>
      </c>
      <c r="U187" s="102">
        <v>1</v>
      </c>
      <c r="V187" s="102">
        <v>1</v>
      </c>
      <c r="W187" s="102">
        <v>1</v>
      </c>
      <c r="X187" s="103">
        <v>1</v>
      </c>
    </row>
    <row r="188" spans="1:24" x14ac:dyDescent="0.25">
      <c r="A188" s="116" t="s">
        <v>419</v>
      </c>
      <c r="B188" s="101">
        <v>1.6</v>
      </c>
      <c r="C188" s="102">
        <v>1.8</v>
      </c>
      <c r="D188" s="103">
        <v>2.8</v>
      </c>
      <c r="E188" s="104"/>
      <c r="F188" s="104"/>
      <c r="G188" s="117"/>
      <c r="H188" s="109"/>
      <c r="I188" s="102"/>
      <c r="J188" s="102"/>
      <c r="K188" s="101">
        <v>1</v>
      </c>
      <c r="L188" s="103">
        <v>1</v>
      </c>
      <c r="M188" s="101">
        <v>1</v>
      </c>
      <c r="N188" s="102">
        <v>0</v>
      </c>
      <c r="O188" s="102">
        <v>0</v>
      </c>
      <c r="P188" s="102">
        <v>1</v>
      </c>
      <c r="Q188" s="102">
        <v>1</v>
      </c>
      <c r="R188" s="102">
        <v>1</v>
      </c>
      <c r="S188" s="102">
        <v>1</v>
      </c>
      <c r="T188" s="102">
        <v>0</v>
      </c>
      <c r="U188" s="102">
        <v>0</v>
      </c>
      <c r="V188" s="102">
        <v>0</v>
      </c>
      <c r="W188" s="102">
        <v>1</v>
      </c>
      <c r="X188" s="103">
        <v>1</v>
      </c>
    </row>
    <row r="189" spans="1:24" x14ac:dyDescent="0.25">
      <c r="A189" s="116" t="s">
        <v>420</v>
      </c>
      <c r="B189" s="101">
        <v>4</v>
      </c>
      <c r="C189" s="102">
        <v>4.8</v>
      </c>
      <c r="D189" s="103">
        <v>4.5999999999999996</v>
      </c>
      <c r="E189" s="104"/>
      <c r="F189" s="104"/>
      <c r="G189" s="117"/>
      <c r="H189" s="109"/>
      <c r="I189" s="102"/>
      <c r="J189" s="102"/>
      <c r="K189" s="101">
        <v>0</v>
      </c>
      <c r="L189" s="103">
        <v>0</v>
      </c>
      <c r="M189" s="101">
        <v>0</v>
      </c>
      <c r="N189" s="102">
        <v>1</v>
      </c>
      <c r="O189" s="102">
        <v>1</v>
      </c>
      <c r="P189" s="102">
        <v>1</v>
      </c>
      <c r="Q189" s="102">
        <v>1</v>
      </c>
      <c r="R189" s="102">
        <v>1</v>
      </c>
      <c r="S189" s="102">
        <v>0</v>
      </c>
      <c r="T189" s="102">
        <v>0</v>
      </c>
      <c r="U189" s="102">
        <v>0</v>
      </c>
      <c r="V189" s="102">
        <v>0</v>
      </c>
      <c r="W189" s="102">
        <v>1</v>
      </c>
      <c r="X189" s="103">
        <v>1</v>
      </c>
    </row>
    <row r="190" spans="1:24" x14ac:dyDescent="0.25">
      <c r="A190" s="116" t="s">
        <v>421</v>
      </c>
      <c r="B190" s="101">
        <v>4.4000000000000004</v>
      </c>
      <c r="C190" s="102">
        <v>4.4000000000000004</v>
      </c>
      <c r="D190" s="103">
        <v>5</v>
      </c>
      <c r="E190" s="104"/>
      <c r="F190" s="104"/>
      <c r="G190" s="117"/>
      <c r="H190" s="109"/>
      <c r="I190" s="102"/>
      <c r="J190" s="102"/>
      <c r="K190" s="101">
        <v>0</v>
      </c>
      <c r="L190" s="103">
        <v>0</v>
      </c>
      <c r="M190" s="101">
        <v>1</v>
      </c>
      <c r="N190" s="102">
        <v>1</v>
      </c>
      <c r="O190" s="102">
        <v>1</v>
      </c>
      <c r="P190" s="102">
        <v>1</v>
      </c>
      <c r="Q190" s="102">
        <v>1</v>
      </c>
      <c r="R190" s="102">
        <v>0</v>
      </c>
      <c r="S190" s="102">
        <v>0</v>
      </c>
      <c r="T190" s="102">
        <v>1</v>
      </c>
      <c r="U190" s="102">
        <v>1</v>
      </c>
      <c r="V190" s="102">
        <v>1</v>
      </c>
      <c r="W190" s="102">
        <v>1</v>
      </c>
      <c r="X190" s="103">
        <v>1</v>
      </c>
    </row>
    <row r="191" spans="1:24" x14ac:dyDescent="0.25">
      <c r="A191" s="116" t="s">
        <v>422</v>
      </c>
      <c r="B191" s="101">
        <v>5</v>
      </c>
      <c r="C191" s="102">
        <v>4.4000000000000004</v>
      </c>
      <c r="D191" s="103">
        <v>4.8</v>
      </c>
      <c r="E191" s="104"/>
      <c r="F191" s="104"/>
      <c r="G191" s="117"/>
      <c r="H191" s="109"/>
      <c r="I191" s="102"/>
      <c r="J191" s="102"/>
      <c r="K191" s="101">
        <v>0</v>
      </c>
      <c r="L191" s="103">
        <v>0</v>
      </c>
      <c r="M191" s="101">
        <v>0</v>
      </c>
      <c r="N191" s="102">
        <v>0</v>
      </c>
      <c r="O191" s="102">
        <v>0</v>
      </c>
      <c r="P191" s="102">
        <v>0</v>
      </c>
      <c r="Q191" s="102">
        <v>0</v>
      </c>
      <c r="R191" s="102">
        <v>0</v>
      </c>
      <c r="S191" s="102">
        <v>1</v>
      </c>
      <c r="T191" s="102">
        <v>1</v>
      </c>
      <c r="U191" s="102">
        <v>1</v>
      </c>
      <c r="V191" s="102">
        <v>1</v>
      </c>
      <c r="W191" s="102">
        <v>0</v>
      </c>
      <c r="X191" s="103">
        <v>0</v>
      </c>
    </row>
    <row r="192" spans="1:24" x14ac:dyDescent="0.25">
      <c r="A192" s="116" t="s">
        <v>423</v>
      </c>
      <c r="B192" s="101">
        <v>4.2</v>
      </c>
      <c r="C192" s="102">
        <v>5</v>
      </c>
      <c r="D192" s="103">
        <v>5</v>
      </c>
      <c r="E192" s="104"/>
      <c r="F192" s="104"/>
      <c r="G192" s="117"/>
      <c r="H192" s="109"/>
      <c r="I192" s="102"/>
      <c r="J192" s="102"/>
      <c r="K192" s="101">
        <v>0</v>
      </c>
      <c r="L192" s="103">
        <v>0</v>
      </c>
      <c r="M192" s="101">
        <v>1</v>
      </c>
      <c r="N192" s="102">
        <v>0</v>
      </c>
      <c r="O192" s="102">
        <v>1</v>
      </c>
      <c r="P192" s="102">
        <v>0</v>
      </c>
      <c r="Q192" s="102">
        <v>0</v>
      </c>
      <c r="R192" s="102">
        <v>0</v>
      </c>
      <c r="S192" s="102">
        <v>0</v>
      </c>
      <c r="T192" s="102">
        <v>0</v>
      </c>
      <c r="U192" s="102">
        <v>1</v>
      </c>
      <c r="V192" s="102">
        <v>1</v>
      </c>
      <c r="W192" s="102">
        <v>1</v>
      </c>
      <c r="X192" s="103">
        <v>1</v>
      </c>
    </row>
    <row r="193" spans="1:24" x14ac:dyDescent="0.25">
      <c r="A193" s="116" t="s">
        <v>424</v>
      </c>
      <c r="B193" s="101">
        <v>4</v>
      </c>
      <c r="C193" s="102">
        <v>4</v>
      </c>
      <c r="D193" s="103">
        <v>5</v>
      </c>
      <c r="E193" s="104"/>
      <c r="F193" s="104"/>
      <c r="G193" s="117"/>
      <c r="H193" s="109"/>
      <c r="I193" s="102"/>
      <c r="J193" s="102"/>
      <c r="K193" s="101">
        <v>0</v>
      </c>
      <c r="L193" s="103">
        <v>0</v>
      </c>
      <c r="M193" s="101">
        <v>1</v>
      </c>
      <c r="N193" s="102">
        <v>1</v>
      </c>
      <c r="O193" s="102">
        <v>1</v>
      </c>
      <c r="P193" s="102">
        <v>0</v>
      </c>
      <c r="Q193" s="102">
        <v>0</v>
      </c>
      <c r="R193" s="102">
        <v>0</v>
      </c>
      <c r="S193" s="102">
        <v>1</v>
      </c>
      <c r="T193" s="102" t="s">
        <v>666</v>
      </c>
      <c r="U193" s="102">
        <v>1</v>
      </c>
      <c r="V193" s="102">
        <v>1</v>
      </c>
      <c r="W193" s="102">
        <v>0</v>
      </c>
      <c r="X193" s="103">
        <v>0</v>
      </c>
    </row>
    <row r="194" spans="1:24" x14ac:dyDescent="0.25">
      <c r="A194" s="116" t="s">
        <v>425</v>
      </c>
      <c r="B194" s="101">
        <v>3.8</v>
      </c>
      <c r="C194" s="102">
        <v>4</v>
      </c>
      <c r="D194" s="103">
        <v>4.8</v>
      </c>
      <c r="E194" s="104"/>
      <c r="F194" s="104"/>
      <c r="G194" s="117"/>
      <c r="H194" s="109"/>
      <c r="I194" s="102"/>
      <c r="J194" s="102"/>
      <c r="K194" s="101">
        <v>0</v>
      </c>
      <c r="L194" s="103">
        <v>0</v>
      </c>
      <c r="M194" s="101">
        <v>0</v>
      </c>
      <c r="N194" s="102">
        <v>1</v>
      </c>
      <c r="O194" s="102">
        <v>1</v>
      </c>
      <c r="P194" s="102">
        <v>0</v>
      </c>
      <c r="Q194" s="102">
        <v>0</v>
      </c>
      <c r="R194" s="102">
        <v>0</v>
      </c>
      <c r="S194" s="102">
        <v>1</v>
      </c>
      <c r="T194" s="102">
        <v>0</v>
      </c>
      <c r="U194" s="102">
        <v>0</v>
      </c>
      <c r="V194" s="102">
        <v>0</v>
      </c>
      <c r="W194" s="102">
        <v>1</v>
      </c>
      <c r="X194" s="103">
        <v>1</v>
      </c>
    </row>
    <row r="195" spans="1:24" x14ac:dyDescent="0.25">
      <c r="A195" s="116" t="s">
        <v>426</v>
      </c>
      <c r="B195" s="101">
        <v>1.2</v>
      </c>
      <c r="C195" s="102">
        <v>1.8</v>
      </c>
      <c r="D195" s="103">
        <v>2.4</v>
      </c>
      <c r="E195" s="104"/>
      <c r="F195" s="104"/>
      <c r="G195" s="117"/>
      <c r="H195" s="109"/>
      <c r="I195" s="102"/>
      <c r="J195" s="102"/>
      <c r="K195" s="101">
        <v>1</v>
      </c>
      <c r="L195" s="103">
        <v>1</v>
      </c>
      <c r="M195" s="101">
        <v>0</v>
      </c>
      <c r="N195" s="102">
        <v>1</v>
      </c>
      <c r="O195" s="102">
        <v>1</v>
      </c>
      <c r="P195" s="102">
        <v>0</v>
      </c>
      <c r="Q195" s="102">
        <v>0</v>
      </c>
      <c r="R195" s="102">
        <v>1</v>
      </c>
      <c r="S195" s="102">
        <v>1</v>
      </c>
      <c r="T195" s="102">
        <v>0</v>
      </c>
      <c r="U195" s="102">
        <v>0</v>
      </c>
      <c r="V195" s="102">
        <v>0</v>
      </c>
      <c r="W195" s="102">
        <v>0</v>
      </c>
      <c r="X195" s="103">
        <v>0</v>
      </c>
    </row>
    <row r="196" spans="1:24" x14ac:dyDescent="0.25">
      <c r="A196" s="116" t="s">
        <v>427</v>
      </c>
      <c r="B196" s="101">
        <v>1.6</v>
      </c>
      <c r="C196" s="102">
        <v>2.2000000000000002</v>
      </c>
      <c r="D196" s="103">
        <v>2.8</v>
      </c>
      <c r="E196" s="104"/>
      <c r="F196" s="104"/>
      <c r="G196" s="117"/>
      <c r="H196" s="109"/>
      <c r="I196" s="102"/>
      <c r="J196" s="102"/>
      <c r="K196" s="101">
        <v>1</v>
      </c>
      <c r="L196" s="103">
        <v>1</v>
      </c>
      <c r="M196" s="101">
        <v>1</v>
      </c>
      <c r="N196" s="102">
        <v>1</v>
      </c>
      <c r="O196" s="102">
        <v>1</v>
      </c>
      <c r="P196" s="102">
        <v>1</v>
      </c>
      <c r="Q196" s="102">
        <v>1</v>
      </c>
      <c r="R196" s="102">
        <v>0</v>
      </c>
      <c r="S196" s="102">
        <v>0</v>
      </c>
      <c r="T196" s="102">
        <v>0</v>
      </c>
      <c r="U196" s="102">
        <v>0</v>
      </c>
      <c r="V196" s="102">
        <v>0</v>
      </c>
      <c r="W196" s="102">
        <v>0</v>
      </c>
      <c r="X196" s="103">
        <v>0</v>
      </c>
    </row>
    <row r="197" spans="1:24" x14ac:dyDescent="0.25">
      <c r="A197" s="116" t="s">
        <v>428</v>
      </c>
      <c r="B197" s="101">
        <v>4</v>
      </c>
      <c r="C197" s="102">
        <v>3.8</v>
      </c>
      <c r="D197" s="103">
        <v>4.5999999999999996</v>
      </c>
      <c r="E197" s="104"/>
      <c r="F197" s="104"/>
      <c r="G197" s="117"/>
      <c r="H197" s="109"/>
      <c r="I197" s="102"/>
      <c r="J197" s="102"/>
      <c r="K197" s="101">
        <v>0</v>
      </c>
      <c r="L197" s="103">
        <v>0</v>
      </c>
      <c r="M197" s="101">
        <v>0</v>
      </c>
      <c r="N197" s="102">
        <v>0</v>
      </c>
      <c r="O197" s="102">
        <v>0</v>
      </c>
      <c r="P197" s="102">
        <v>0</v>
      </c>
      <c r="Q197" s="102">
        <v>0</v>
      </c>
      <c r="R197" s="102">
        <v>1</v>
      </c>
      <c r="S197" s="102">
        <v>0</v>
      </c>
      <c r="T197" s="102">
        <v>0</v>
      </c>
      <c r="U197" s="102">
        <v>0</v>
      </c>
      <c r="V197" s="102">
        <v>0</v>
      </c>
      <c r="W197" s="102">
        <v>1</v>
      </c>
      <c r="X197" s="103">
        <v>1</v>
      </c>
    </row>
    <row r="198" spans="1:24" x14ac:dyDescent="0.25">
      <c r="A198" s="116" t="s">
        <v>429</v>
      </c>
      <c r="B198" s="101">
        <v>1.4</v>
      </c>
      <c r="C198" s="102">
        <v>1.4</v>
      </c>
      <c r="D198" s="103">
        <v>1.6</v>
      </c>
      <c r="E198" s="104"/>
      <c r="F198" s="104"/>
      <c r="G198" s="117"/>
      <c r="H198" s="109"/>
      <c r="I198" s="102"/>
      <c r="J198" s="102"/>
      <c r="K198" s="101">
        <v>1</v>
      </c>
      <c r="L198" s="103">
        <v>1</v>
      </c>
      <c r="M198" s="101">
        <v>0</v>
      </c>
      <c r="N198" s="102">
        <v>0</v>
      </c>
      <c r="O198" s="102">
        <v>0</v>
      </c>
      <c r="P198" s="102">
        <v>0</v>
      </c>
      <c r="Q198" s="102">
        <v>0</v>
      </c>
      <c r="R198" s="102">
        <v>0</v>
      </c>
      <c r="S198" s="102">
        <v>1</v>
      </c>
      <c r="T198" s="102">
        <v>1</v>
      </c>
      <c r="U198" s="102">
        <v>1</v>
      </c>
      <c r="V198" s="102">
        <v>1</v>
      </c>
      <c r="W198" s="102">
        <v>1</v>
      </c>
      <c r="X198" s="103">
        <v>1</v>
      </c>
    </row>
    <row r="199" spans="1:24" x14ac:dyDescent="0.25">
      <c r="A199" s="116" t="s">
        <v>430</v>
      </c>
      <c r="B199" s="101">
        <v>4.4000000000000004</v>
      </c>
      <c r="C199" s="102">
        <v>4.4000000000000004</v>
      </c>
      <c r="D199" s="103">
        <v>5</v>
      </c>
      <c r="E199" s="104"/>
      <c r="F199" s="104"/>
      <c r="G199" s="117"/>
      <c r="H199" s="109"/>
      <c r="I199" s="102"/>
      <c r="J199" s="102"/>
      <c r="K199" s="101">
        <v>0</v>
      </c>
      <c r="L199" s="103">
        <v>0</v>
      </c>
      <c r="M199" s="101">
        <v>0</v>
      </c>
      <c r="N199" s="102">
        <v>0</v>
      </c>
      <c r="O199" s="102">
        <v>0</v>
      </c>
      <c r="P199" s="102">
        <v>0</v>
      </c>
      <c r="Q199" s="102">
        <v>0</v>
      </c>
      <c r="R199" s="102">
        <v>1</v>
      </c>
      <c r="S199" s="102">
        <v>1</v>
      </c>
      <c r="T199" s="102">
        <v>0</v>
      </c>
      <c r="U199" s="102">
        <v>0</v>
      </c>
      <c r="V199" s="102">
        <v>0</v>
      </c>
      <c r="W199" s="102">
        <v>0</v>
      </c>
      <c r="X199" s="103">
        <v>0</v>
      </c>
    </row>
    <row r="200" spans="1:24" x14ac:dyDescent="0.25">
      <c r="A200" s="116" t="s">
        <v>431</v>
      </c>
      <c r="B200" s="101">
        <v>4.4000000000000004</v>
      </c>
      <c r="C200" s="102">
        <v>4</v>
      </c>
      <c r="D200" s="103">
        <v>5</v>
      </c>
      <c r="E200" s="104"/>
      <c r="F200" s="104"/>
      <c r="G200" s="117"/>
      <c r="H200" s="109"/>
      <c r="I200" s="102"/>
      <c r="J200" s="102"/>
      <c r="K200" s="101">
        <v>0</v>
      </c>
      <c r="L200" s="103">
        <v>0</v>
      </c>
      <c r="M200" s="101">
        <v>0</v>
      </c>
      <c r="N200" s="102">
        <v>0</v>
      </c>
      <c r="O200" s="102">
        <v>0</v>
      </c>
      <c r="P200" s="102">
        <v>1</v>
      </c>
      <c r="Q200" s="102">
        <v>1</v>
      </c>
      <c r="R200" s="102">
        <v>1</v>
      </c>
      <c r="S200" s="102">
        <v>0</v>
      </c>
      <c r="T200" s="102">
        <v>0</v>
      </c>
      <c r="U200" s="102">
        <v>0</v>
      </c>
      <c r="V200" s="102">
        <v>0</v>
      </c>
      <c r="W200" s="102">
        <v>1</v>
      </c>
      <c r="X200" s="103">
        <v>1</v>
      </c>
    </row>
    <row r="201" spans="1:24" x14ac:dyDescent="0.25">
      <c r="A201" s="116" t="s">
        <v>432</v>
      </c>
      <c r="B201" s="101">
        <v>4.5999999999999996</v>
      </c>
      <c r="C201" s="102">
        <v>5</v>
      </c>
      <c r="D201" s="103">
        <v>5</v>
      </c>
      <c r="E201" s="104"/>
      <c r="F201" s="104"/>
      <c r="G201" s="117"/>
      <c r="H201" s="109"/>
      <c r="I201" s="102"/>
      <c r="J201" s="102"/>
      <c r="K201" s="101">
        <v>0</v>
      </c>
      <c r="L201" s="103">
        <v>0</v>
      </c>
      <c r="M201" s="101">
        <v>1</v>
      </c>
      <c r="N201" s="102">
        <v>0</v>
      </c>
      <c r="O201" s="102">
        <v>0</v>
      </c>
      <c r="P201" s="102">
        <v>1</v>
      </c>
      <c r="Q201" s="102">
        <v>1</v>
      </c>
      <c r="R201" s="102">
        <v>0</v>
      </c>
      <c r="S201" s="102">
        <v>0</v>
      </c>
      <c r="T201" s="102">
        <v>0</v>
      </c>
      <c r="U201" s="102">
        <v>0</v>
      </c>
      <c r="V201" s="102">
        <v>0</v>
      </c>
      <c r="W201" s="102">
        <v>0</v>
      </c>
      <c r="X201" s="103">
        <v>0</v>
      </c>
    </row>
    <row r="202" spans="1:24" x14ac:dyDescent="0.25">
      <c r="A202" s="116" t="s">
        <v>433</v>
      </c>
      <c r="B202" s="101">
        <v>3</v>
      </c>
      <c r="C202" s="102">
        <v>4</v>
      </c>
      <c r="D202" s="103">
        <v>4.2</v>
      </c>
      <c r="E202" s="104"/>
      <c r="F202" s="104"/>
      <c r="G202" s="117"/>
      <c r="H202" s="109"/>
      <c r="I202" s="102"/>
      <c r="J202" s="102"/>
      <c r="K202" s="101">
        <v>0</v>
      </c>
      <c r="L202" s="103">
        <v>0</v>
      </c>
      <c r="M202" s="101">
        <v>2</v>
      </c>
      <c r="N202" s="102">
        <v>1</v>
      </c>
      <c r="O202" s="102">
        <v>1</v>
      </c>
      <c r="P202" s="102">
        <v>0</v>
      </c>
      <c r="Q202" s="102">
        <v>0</v>
      </c>
      <c r="R202" s="102">
        <v>0</v>
      </c>
      <c r="S202" s="102">
        <v>1</v>
      </c>
      <c r="T202" s="102">
        <v>1</v>
      </c>
      <c r="U202" s="102">
        <v>1</v>
      </c>
      <c r="V202" s="102">
        <v>1</v>
      </c>
      <c r="W202" s="102">
        <v>1</v>
      </c>
      <c r="X202" s="103">
        <v>1</v>
      </c>
    </row>
    <row r="203" spans="1:24" x14ac:dyDescent="0.25">
      <c r="A203" s="116" t="s">
        <v>434</v>
      </c>
      <c r="B203" s="101">
        <v>4</v>
      </c>
      <c r="C203" s="102">
        <v>3.4</v>
      </c>
      <c r="D203" s="103">
        <v>5</v>
      </c>
      <c r="E203" s="104"/>
      <c r="F203" s="104"/>
      <c r="G203" s="117"/>
      <c r="H203" s="109"/>
      <c r="I203" s="102"/>
      <c r="J203" s="102"/>
      <c r="K203" s="101">
        <v>0</v>
      </c>
      <c r="L203" s="103">
        <v>0</v>
      </c>
      <c r="M203" s="101">
        <v>2</v>
      </c>
      <c r="N203" s="102">
        <v>1</v>
      </c>
      <c r="O203" s="102">
        <v>1</v>
      </c>
      <c r="P203" s="102">
        <v>1</v>
      </c>
      <c r="Q203" s="102">
        <v>1</v>
      </c>
      <c r="R203" s="102">
        <v>1</v>
      </c>
      <c r="S203" s="102">
        <v>1</v>
      </c>
      <c r="T203" s="102">
        <v>1</v>
      </c>
      <c r="U203" s="102">
        <v>1</v>
      </c>
      <c r="V203" s="102">
        <v>1</v>
      </c>
      <c r="W203" s="102">
        <v>0</v>
      </c>
      <c r="X203" s="103">
        <v>0</v>
      </c>
    </row>
    <row r="204" spans="1:24" x14ac:dyDescent="0.25">
      <c r="A204" s="116" t="s">
        <v>435</v>
      </c>
      <c r="B204" s="101">
        <v>1.8</v>
      </c>
      <c r="C204" s="102">
        <v>2.2000000000000002</v>
      </c>
      <c r="D204" s="103">
        <v>4.2</v>
      </c>
      <c r="E204" s="104"/>
      <c r="F204" s="104"/>
      <c r="G204" s="117"/>
      <c r="H204" s="109"/>
      <c r="I204" s="102"/>
      <c r="J204" s="102"/>
      <c r="K204" s="101">
        <v>1</v>
      </c>
      <c r="L204" s="103">
        <v>1</v>
      </c>
      <c r="M204" s="101">
        <v>0</v>
      </c>
      <c r="N204" s="102">
        <v>1</v>
      </c>
      <c r="O204" s="102">
        <v>1</v>
      </c>
      <c r="P204" s="102">
        <v>0</v>
      </c>
      <c r="Q204" s="102">
        <v>0</v>
      </c>
      <c r="R204" s="102">
        <v>0</v>
      </c>
      <c r="S204" s="102">
        <v>1</v>
      </c>
      <c r="T204" s="102">
        <v>0</v>
      </c>
      <c r="U204" s="102">
        <v>0</v>
      </c>
      <c r="V204" s="102">
        <v>0</v>
      </c>
      <c r="W204" s="102">
        <v>0</v>
      </c>
      <c r="X204" s="103">
        <v>0</v>
      </c>
    </row>
    <row r="205" spans="1:24" x14ac:dyDescent="0.25">
      <c r="A205" s="116" t="s">
        <v>436</v>
      </c>
      <c r="B205" s="101">
        <v>1.25</v>
      </c>
      <c r="C205" s="102">
        <v>1</v>
      </c>
      <c r="D205" s="103">
        <v>1.6</v>
      </c>
      <c r="E205" s="104"/>
      <c r="F205" s="104"/>
      <c r="G205" s="117"/>
      <c r="H205" s="109"/>
      <c r="I205" s="102"/>
      <c r="J205" s="102"/>
      <c r="K205" s="101">
        <v>1</v>
      </c>
      <c r="L205" s="103">
        <v>1</v>
      </c>
      <c r="M205" s="101">
        <v>0</v>
      </c>
      <c r="N205" s="102">
        <v>0</v>
      </c>
      <c r="O205" s="102">
        <v>1</v>
      </c>
      <c r="P205" s="102">
        <v>1</v>
      </c>
      <c r="Q205" s="102">
        <v>1</v>
      </c>
      <c r="R205" s="102">
        <v>0</v>
      </c>
      <c r="S205" s="102">
        <v>0</v>
      </c>
      <c r="T205" s="102">
        <v>1</v>
      </c>
      <c r="U205" s="102">
        <v>1</v>
      </c>
      <c r="V205" s="102">
        <v>1</v>
      </c>
      <c r="W205" s="102">
        <v>1</v>
      </c>
      <c r="X205" s="103">
        <v>1</v>
      </c>
    </row>
    <row r="206" spans="1:24" x14ac:dyDescent="0.25">
      <c r="A206" s="116" t="s">
        <v>437</v>
      </c>
      <c r="B206" s="101">
        <v>3.6</v>
      </c>
      <c r="C206" s="102">
        <v>5</v>
      </c>
      <c r="D206" s="103">
        <v>5</v>
      </c>
      <c r="E206" s="104"/>
      <c r="F206" s="104"/>
      <c r="G206" s="117"/>
      <c r="H206" s="109"/>
      <c r="I206" s="102"/>
      <c r="J206" s="102"/>
      <c r="K206" s="101">
        <v>0</v>
      </c>
      <c r="L206" s="103">
        <v>0</v>
      </c>
      <c r="M206" s="101" t="s">
        <v>4</v>
      </c>
      <c r="N206" s="102">
        <v>0</v>
      </c>
      <c r="O206" s="102">
        <v>0</v>
      </c>
      <c r="P206" s="102">
        <v>0</v>
      </c>
      <c r="Q206" s="102">
        <v>0</v>
      </c>
      <c r="R206" s="102">
        <v>1</v>
      </c>
      <c r="S206" s="102">
        <v>0</v>
      </c>
      <c r="T206" s="102">
        <v>0</v>
      </c>
      <c r="U206" s="102">
        <v>1</v>
      </c>
      <c r="V206" s="102">
        <v>1</v>
      </c>
      <c r="W206" s="102">
        <v>1</v>
      </c>
      <c r="X206" s="103">
        <v>1</v>
      </c>
    </row>
    <row r="207" spans="1:24" x14ac:dyDescent="0.25">
      <c r="A207" s="116" t="s">
        <v>438</v>
      </c>
      <c r="B207" s="101">
        <v>1</v>
      </c>
      <c r="C207" s="102">
        <v>1.4</v>
      </c>
      <c r="D207" s="103">
        <v>1.8</v>
      </c>
      <c r="E207" s="104"/>
      <c r="F207" s="104"/>
      <c r="G207" s="117"/>
      <c r="H207" s="109"/>
      <c r="I207" s="102"/>
      <c r="J207" s="102"/>
      <c r="K207" s="101">
        <v>0</v>
      </c>
      <c r="L207" s="103">
        <v>0</v>
      </c>
      <c r="M207" s="101">
        <v>2</v>
      </c>
      <c r="N207" s="102">
        <v>0</v>
      </c>
      <c r="O207" s="102">
        <v>0</v>
      </c>
      <c r="P207" s="102">
        <v>0</v>
      </c>
      <c r="Q207" s="102">
        <v>0</v>
      </c>
      <c r="R207" s="102">
        <v>0</v>
      </c>
      <c r="S207" s="102">
        <v>1</v>
      </c>
      <c r="T207" s="102">
        <v>1</v>
      </c>
      <c r="U207" s="102">
        <v>1</v>
      </c>
      <c r="V207" s="102">
        <v>1</v>
      </c>
      <c r="W207" s="102">
        <v>1</v>
      </c>
      <c r="X207" s="103">
        <v>1</v>
      </c>
    </row>
    <row r="208" spans="1:24" x14ac:dyDescent="0.25">
      <c r="A208" s="116" t="s">
        <v>439</v>
      </c>
      <c r="B208" s="101">
        <v>4.4000000000000004</v>
      </c>
      <c r="C208" s="102">
        <v>4.5999999999999996</v>
      </c>
      <c r="D208" s="103">
        <v>4.2</v>
      </c>
      <c r="E208" s="104"/>
      <c r="F208" s="104"/>
      <c r="G208" s="117"/>
      <c r="H208" s="109"/>
      <c r="I208" s="102"/>
      <c r="J208" s="102"/>
      <c r="K208" s="101">
        <v>0</v>
      </c>
      <c r="L208" s="103">
        <v>0</v>
      </c>
      <c r="M208" s="101">
        <v>2</v>
      </c>
      <c r="N208" s="102">
        <v>0</v>
      </c>
      <c r="O208" s="102">
        <v>0</v>
      </c>
      <c r="P208" s="102">
        <v>0</v>
      </c>
      <c r="Q208" s="102">
        <v>0</v>
      </c>
      <c r="R208" s="102">
        <v>0</v>
      </c>
      <c r="S208" s="102">
        <v>0</v>
      </c>
      <c r="T208" s="102">
        <v>1</v>
      </c>
      <c r="U208" s="102">
        <v>0</v>
      </c>
      <c r="V208" s="102">
        <v>0</v>
      </c>
      <c r="W208" s="102">
        <v>0</v>
      </c>
      <c r="X208" s="103" t="s">
        <v>4</v>
      </c>
    </row>
    <row r="209" spans="1:24" x14ac:dyDescent="0.25">
      <c r="A209" s="116" t="s">
        <v>440</v>
      </c>
      <c r="B209" s="101">
        <v>4.4000000000000004</v>
      </c>
      <c r="C209" s="102">
        <v>4.8</v>
      </c>
      <c r="D209" s="103">
        <v>4.8</v>
      </c>
      <c r="E209" s="104"/>
      <c r="F209" s="104"/>
      <c r="G209" s="117"/>
      <c r="H209" s="109"/>
      <c r="I209" s="102"/>
      <c r="J209" s="102"/>
      <c r="K209" s="101">
        <v>0</v>
      </c>
      <c r="L209" s="103">
        <v>0</v>
      </c>
      <c r="M209" s="101">
        <v>1</v>
      </c>
      <c r="N209" s="102">
        <v>0</v>
      </c>
      <c r="O209" s="102">
        <v>0</v>
      </c>
      <c r="P209" s="102">
        <v>0</v>
      </c>
      <c r="Q209" s="102">
        <v>0</v>
      </c>
      <c r="R209" s="102">
        <v>1</v>
      </c>
      <c r="S209" s="102">
        <v>0</v>
      </c>
      <c r="T209" s="102">
        <v>0</v>
      </c>
      <c r="U209" s="102">
        <v>1</v>
      </c>
      <c r="V209" s="102">
        <v>1</v>
      </c>
      <c r="W209" s="102">
        <v>1</v>
      </c>
      <c r="X209" s="103">
        <v>1</v>
      </c>
    </row>
    <row r="210" spans="1:24" x14ac:dyDescent="0.25">
      <c r="A210" s="118" t="s">
        <v>441</v>
      </c>
      <c r="B210" s="101">
        <v>4</v>
      </c>
      <c r="C210" s="102">
        <v>4.5999999999999996</v>
      </c>
      <c r="D210" s="103">
        <v>5</v>
      </c>
      <c r="E210" s="104"/>
      <c r="F210" s="104"/>
      <c r="G210" s="117"/>
      <c r="H210" s="109"/>
      <c r="I210" s="102"/>
      <c r="J210" s="102"/>
      <c r="K210" s="101">
        <v>0</v>
      </c>
      <c r="L210" s="103" t="s">
        <v>4</v>
      </c>
      <c r="M210" s="101">
        <v>0</v>
      </c>
      <c r="N210" s="102">
        <v>1</v>
      </c>
      <c r="O210" s="102">
        <v>1</v>
      </c>
      <c r="P210" s="102">
        <v>0</v>
      </c>
      <c r="Q210" s="102">
        <v>0</v>
      </c>
      <c r="R210" s="102">
        <v>1</v>
      </c>
      <c r="S210" s="102">
        <v>0</v>
      </c>
      <c r="T210" s="102">
        <v>1</v>
      </c>
      <c r="U210" s="102">
        <v>1</v>
      </c>
      <c r="V210" s="102">
        <v>1</v>
      </c>
      <c r="W210" s="102">
        <v>0</v>
      </c>
      <c r="X210" s="103">
        <v>0</v>
      </c>
    </row>
    <row r="211" spans="1:24" x14ac:dyDescent="0.25">
      <c r="A211" s="116" t="s">
        <v>442</v>
      </c>
      <c r="B211" s="101">
        <v>1.6</v>
      </c>
      <c r="C211" s="102">
        <v>2.6</v>
      </c>
      <c r="D211" s="103">
        <v>2</v>
      </c>
      <c r="E211" s="104"/>
      <c r="F211" s="104"/>
      <c r="G211" s="117"/>
      <c r="H211" s="109"/>
      <c r="I211" s="102"/>
      <c r="J211" s="102"/>
      <c r="K211" s="101">
        <v>1</v>
      </c>
      <c r="L211" s="103">
        <v>1</v>
      </c>
      <c r="M211" s="101">
        <v>0</v>
      </c>
      <c r="N211" s="102">
        <v>0</v>
      </c>
      <c r="O211" s="102">
        <v>0</v>
      </c>
      <c r="P211" s="102">
        <v>0</v>
      </c>
      <c r="Q211" s="102">
        <v>0</v>
      </c>
      <c r="R211" s="102">
        <v>0</v>
      </c>
      <c r="S211" s="102">
        <v>1</v>
      </c>
      <c r="T211" s="102">
        <v>0</v>
      </c>
      <c r="U211" s="102">
        <v>0</v>
      </c>
      <c r="V211" s="102">
        <v>0</v>
      </c>
      <c r="W211" s="102">
        <v>1</v>
      </c>
      <c r="X211" s="103">
        <v>1</v>
      </c>
    </row>
    <row r="212" spans="1:24" x14ac:dyDescent="0.25">
      <c r="A212" s="116" t="s">
        <v>443</v>
      </c>
      <c r="B212" s="101">
        <v>1.8</v>
      </c>
      <c r="C212" s="102">
        <v>2.6</v>
      </c>
      <c r="D212" s="103">
        <v>2.4</v>
      </c>
      <c r="E212" s="104"/>
      <c r="F212" s="104"/>
      <c r="G212" s="117"/>
      <c r="H212" s="109"/>
      <c r="I212" s="102"/>
      <c r="J212" s="102"/>
      <c r="K212" s="101">
        <v>1</v>
      </c>
      <c r="L212" s="103">
        <v>1</v>
      </c>
      <c r="M212" s="101">
        <v>0</v>
      </c>
      <c r="N212" s="102">
        <v>0</v>
      </c>
      <c r="O212" s="102">
        <v>0</v>
      </c>
      <c r="P212" s="102">
        <v>1</v>
      </c>
      <c r="Q212" s="102">
        <v>1</v>
      </c>
      <c r="R212" s="102">
        <v>0</v>
      </c>
      <c r="S212" s="102">
        <v>1</v>
      </c>
      <c r="T212" s="102">
        <v>1</v>
      </c>
      <c r="U212" s="102">
        <v>1</v>
      </c>
      <c r="V212" s="102">
        <v>1</v>
      </c>
      <c r="W212" s="102">
        <v>1</v>
      </c>
      <c r="X212" s="103">
        <v>1</v>
      </c>
    </row>
    <row r="213" spans="1:24" x14ac:dyDescent="0.25">
      <c r="A213" s="116" t="s">
        <v>444</v>
      </c>
      <c r="B213" s="101">
        <v>3.4</v>
      </c>
      <c r="C213" s="102">
        <v>2.4</v>
      </c>
      <c r="D213" s="103">
        <v>3.4</v>
      </c>
      <c r="E213" s="104"/>
      <c r="F213" s="104"/>
      <c r="G213" s="117"/>
      <c r="H213" s="109"/>
      <c r="I213" s="102"/>
      <c r="J213" s="102"/>
      <c r="K213" s="101">
        <v>1</v>
      </c>
      <c r="L213" s="103">
        <v>1</v>
      </c>
      <c r="M213" s="101">
        <v>2</v>
      </c>
      <c r="N213" s="102">
        <v>0</v>
      </c>
      <c r="O213" s="102">
        <v>0</v>
      </c>
      <c r="P213" s="102">
        <v>1</v>
      </c>
      <c r="Q213" s="102">
        <v>1</v>
      </c>
      <c r="R213" s="102">
        <v>0</v>
      </c>
      <c r="S213" s="102">
        <v>1</v>
      </c>
      <c r="T213" s="102">
        <v>0</v>
      </c>
      <c r="U213" s="102">
        <v>0</v>
      </c>
      <c r="V213" s="102">
        <v>0</v>
      </c>
      <c r="W213" s="102">
        <v>0</v>
      </c>
      <c r="X213" s="103">
        <v>0</v>
      </c>
    </row>
    <row r="214" spans="1:24" x14ac:dyDescent="0.25">
      <c r="A214" s="116" t="s">
        <v>445</v>
      </c>
      <c r="B214" s="101">
        <v>4.8</v>
      </c>
      <c r="C214" s="102">
        <v>4.8</v>
      </c>
      <c r="D214" s="103">
        <v>5</v>
      </c>
      <c r="E214" s="104"/>
      <c r="F214" s="104"/>
      <c r="G214" s="117"/>
      <c r="H214" s="109"/>
      <c r="I214" s="102"/>
      <c r="J214" s="102"/>
      <c r="K214" s="101">
        <v>0</v>
      </c>
      <c r="L214" s="103">
        <v>0</v>
      </c>
      <c r="M214" s="101">
        <v>0</v>
      </c>
      <c r="N214" s="102">
        <v>0</v>
      </c>
      <c r="O214" s="102">
        <v>1</v>
      </c>
      <c r="P214" s="102">
        <v>0</v>
      </c>
      <c r="Q214" s="102">
        <v>0</v>
      </c>
      <c r="R214" s="102">
        <v>1</v>
      </c>
      <c r="S214" s="102">
        <v>0</v>
      </c>
      <c r="T214" s="102">
        <v>1</v>
      </c>
      <c r="U214" s="102">
        <v>1</v>
      </c>
      <c r="V214" s="102">
        <v>1</v>
      </c>
      <c r="W214" s="102">
        <v>1</v>
      </c>
      <c r="X214" s="103">
        <v>1</v>
      </c>
    </row>
    <row r="215" spans="1:24" x14ac:dyDescent="0.25">
      <c r="A215" s="116" t="s">
        <v>446</v>
      </c>
      <c r="B215" s="101">
        <v>1.6</v>
      </c>
      <c r="C215" s="102">
        <v>1.8</v>
      </c>
      <c r="D215" s="103">
        <v>1.8</v>
      </c>
      <c r="E215" s="104"/>
      <c r="F215" s="104"/>
      <c r="G215" s="117"/>
      <c r="H215" s="109"/>
      <c r="I215" s="102"/>
      <c r="J215" s="102"/>
      <c r="K215" s="101">
        <v>1</v>
      </c>
      <c r="L215" s="103">
        <v>1</v>
      </c>
      <c r="M215" s="101">
        <v>1</v>
      </c>
      <c r="N215" s="102">
        <v>1</v>
      </c>
      <c r="O215" s="102">
        <v>1</v>
      </c>
      <c r="P215" s="102">
        <v>0</v>
      </c>
      <c r="Q215" s="102">
        <v>0</v>
      </c>
      <c r="R215" s="102">
        <v>1</v>
      </c>
      <c r="S215" s="102">
        <v>0</v>
      </c>
      <c r="T215" s="102">
        <v>1</v>
      </c>
      <c r="U215" s="102">
        <v>1</v>
      </c>
      <c r="V215" s="102">
        <v>1</v>
      </c>
      <c r="W215" s="102">
        <v>1</v>
      </c>
      <c r="X215" s="103">
        <v>1</v>
      </c>
    </row>
    <row r="216" spans="1:24" x14ac:dyDescent="0.25">
      <c r="A216" s="116" t="s">
        <v>447</v>
      </c>
      <c r="B216" s="101">
        <v>1.8</v>
      </c>
      <c r="C216" s="102">
        <v>2.6</v>
      </c>
      <c r="D216" s="103">
        <v>3.2</v>
      </c>
      <c r="E216" s="104"/>
      <c r="F216" s="104"/>
      <c r="G216" s="117"/>
      <c r="H216" s="109"/>
      <c r="I216" s="102"/>
      <c r="J216" s="102"/>
      <c r="K216" s="101">
        <v>1</v>
      </c>
      <c r="L216" s="103">
        <v>1</v>
      </c>
      <c r="M216" s="101">
        <v>0</v>
      </c>
      <c r="N216" s="102">
        <v>0</v>
      </c>
      <c r="O216" s="102">
        <v>0</v>
      </c>
      <c r="P216" s="102">
        <v>1</v>
      </c>
      <c r="Q216" s="102">
        <v>1</v>
      </c>
      <c r="R216" s="102">
        <v>0</v>
      </c>
      <c r="S216" s="102">
        <v>1</v>
      </c>
      <c r="T216" s="102">
        <v>1</v>
      </c>
      <c r="U216" s="102">
        <v>1</v>
      </c>
      <c r="V216" s="102">
        <v>1</v>
      </c>
      <c r="W216" s="102">
        <v>0</v>
      </c>
      <c r="X216" s="103">
        <v>0</v>
      </c>
    </row>
    <row r="217" spans="1:24" x14ac:dyDescent="0.25">
      <c r="A217" s="116" t="s">
        <v>448</v>
      </c>
      <c r="B217" s="101">
        <v>1.2</v>
      </c>
      <c r="C217" s="102">
        <v>1.4</v>
      </c>
      <c r="D217" s="103">
        <v>1.6</v>
      </c>
      <c r="E217" s="104"/>
      <c r="F217" s="104"/>
      <c r="G217" s="117"/>
      <c r="H217" s="109"/>
      <c r="I217" s="102"/>
      <c r="J217" s="102"/>
      <c r="K217" s="101">
        <v>1</v>
      </c>
      <c r="L217" s="103">
        <v>1</v>
      </c>
      <c r="M217" s="101">
        <v>0</v>
      </c>
      <c r="N217" s="102">
        <v>1</v>
      </c>
      <c r="O217" s="102">
        <v>1</v>
      </c>
      <c r="P217" s="102">
        <v>1</v>
      </c>
      <c r="Q217" s="102">
        <v>1</v>
      </c>
      <c r="R217" s="102">
        <v>1</v>
      </c>
      <c r="S217" s="102">
        <v>1</v>
      </c>
      <c r="T217" s="102">
        <v>1</v>
      </c>
      <c r="U217" s="102">
        <v>1</v>
      </c>
      <c r="V217" s="102">
        <v>1</v>
      </c>
      <c r="W217" s="102">
        <v>1</v>
      </c>
      <c r="X217" s="103">
        <v>1</v>
      </c>
    </row>
    <row r="218" spans="1:24" x14ac:dyDescent="0.25">
      <c r="A218" s="116" t="s">
        <v>449</v>
      </c>
      <c r="B218" s="101">
        <v>4.4000000000000004</v>
      </c>
      <c r="C218" s="102">
        <v>4.5999999999999996</v>
      </c>
      <c r="D218" s="103">
        <v>5</v>
      </c>
      <c r="E218" s="104"/>
      <c r="F218" s="104"/>
      <c r="G218" s="117"/>
      <c r="H218" s="109"/>
      <c r="I218" s="102"/>
      <c r="J218" s="102"/>
      <c r="K218" s="101">
        <v>0</v>
      </c>
      <c r="L218" s="103">
        <v>0</v>
      </c>
      <c r="M218" s="101">
        <v>0</v>
      </c>
      <c r="N218" s="102">
        <v>0</v>
      </c>
      <c r="O218" s="102">
        <v>0</v>
      </c>
      <c r="P218" s="102">
        <v>1</v>
      </c>
      <c r="Q218" s="102">
        <v>1</v>
      </c>
      <c r="R218" s="102">
        <v>0</v>
      </c>
      <c r="S218" s="102">
        <v>1</v>
      </c>
      <c r="T218" s="102">
        <v>1</v>
      </c>
      <c r="U218" s="102">
        <v>1</v>
      </c>
      <c r="V218" s="102">
        <v>1</v>
      </c>
      <c r="W218" s="102">
        <v>0</v>
      </c>
      <c r="X218" s="103">
        <v>0</v>
      </c>
    </row>
    <row r="219" spans="1:24" x14ac:dyDescent="0.25">
      <c r="A219" s="116" t="s">
        <v>450</v>
      </c>
      <c r="B219" s="101">
        <v>4</v>
      </c>
      <c r="C219" s="102">
        <v>4</v>
      </c>
      <c r="D219" s="103">
        <v>4.5999999999999996</v>
      </c>
      <c r="E219" s="104"/>
      <c r="F219" s="104"/>
      <c r="G219" s="117"/>
      <c r="H219" s="109"/>
      <c r="I219" s="102"/>
      <c r="J219" s="102"/>
      <c r="K219" s="101">
        <v>0</v>
      </c>
      <c r="L219" s="103">
        <v>0</v>
      </c>
      <c r="M219" s="101">
        <v>1</v>
      </c>
      <c r="N219" s="102">
        <v>1</v>
      </c>
      <c r="O219" s="102">
        <v>1</v>
      </c>
      <c r="P219" s="102">
        <v>1</v>
      </c>
      <c r="Q219" s="102">
        <v>1</v>
      </c>
      <c r="R219" s="102">
        <v>0</v>
      </c>
      <c r="S219" s="102">
        <v>1</v>
      </c>
      <c r="T219" s="102">
        <v>0</v>
      </c>
      <c r="U219" s="102">
        <v>0</v>
      </c>
      <c r="V219" s="102">
        <v>1</v>
      </c>
      <c r="W219" s="102">
        <v>0</v>
      </c>
      <c r="X219" s="103">
        <v>0</v>
      </c>
    </row>
    <row r="220" spans="1:24" x14ac:dyDescent="0.25">
      <c r="A220" s="116" t="s">
        <v>451</v>
      </c>
      <c r="B220" s="101">
        <v>1.4</v>
      </c>
      <c r="C220" s="102">
        <v>2</v>
      </c>
      <c r="D220" s="103">
        <v>2.8</v>
      </c>
      <c r="E220" s="104"/>
      <c r="F220" s="104"/>
      <c r="G220" s="117"/>
      <c r="H220" s="109"/>
      <c r="I220" s="102"/>
      <c r="J220" s="102"/>
      <c r="K220" s="101">
        <v>1</v>
      </c>
      <c r="L220" s="103">
        <v>1</v>
      </c>
      <c r="M220" s="101">
        <v>1</v>
      </c>
      <c r="N220" s="102">
        <v>1</v>
      </c>
      <c r="O220" s="102">
        <v>1</v>
      </c>
      <c r="P220" s="102">
        <v>0</v>
      </c>
      <c r="Q220" s="102">
        <v>0</v>
      </c>
      <c r="R220" s="102">
        <v>0</v>
      </c>
      <c r="S220" s="102">
        <v>1</v>
      </c>
      <c r="T220" s="102">
        <v>0</v>
      </c>
      <c r="U220" s="102">
        <v>0</v>
      </c>
      <c r="V220" s="102">
        <v>0</v>
      </c>
      <c r="W220" s="102">
        <v>0</v>
      </c>
      <c r="X220" s="103">
        <v>0</v>
      </c>
    </row>
    <row r="221" spans="1:24" x14ac:dyDescent="0.25">
      <c r="A221" s="116" t="s">
        <v>452</v>
      </c>
      <c r="B221" s="101">
        <v>1.4</v>
      </c>
      <c r="C221" s="102">
        <v>1.4</v>
      </c>
      <c r="D221" s="103">
        <v>1.4</v>
      </c>
      <c r="E221" s="104"/>
      <c r="F221" s="104"/>
      <c r="G221" s="117"/>
      <c r="H221" s="109"/>
      <c r="I221" s="102"/>
      <c r="J221" s="102"/>
      <c r="K221" s="101">
        <v>1</v>
      </c>
      <c r="L221" s="103">
        <v>1</v>
      </c>
      <c r="M221" s="101">
        <v>2</v>
      </c>
      <c r="N221" s="102">
        <v>0</v>
      </c>
      <c r="O221" s="102">
        <v>0</v>
      </c>
      <c r="P221" s="102">
        <v>1</v>
      </c>
      <c r="Q221" s="102">
        <v>1</v>
      </c>
      <c r="R221" s="102">
        <v>0</v>
      </c>
      <c r="S221" s="102">
        <v>0</v>
      </c>
      <c r="T221" s="102">
        <v>1</v>
      </c>
      <c r="U221" s="102">
        <v>1</v>
      </c>
      <c r="V221" s="102">
        <v>1</v>
      </c>
      <c r="W221" s="102">
        <v>1</v>
      </c>
      <c r="X221" s="103">
        <v>1</v>
      </c>
    </row>
    <row r="222" spans="1:24" x14ac:dyDescent="0.25">
      <c r="A222" s="116" t="s">
        <v>453</v>
      </c>
      <c r="B222" s="101">
        <v>2</v>
      </c>
      <c r="C222" s="102">
        <v>1.8</v>
      </c>
      <c r="D222" s="103">
        <v>2.8</v>
      </c>
      <c r="E222" s="104"/>
      <c r="F222" s="104"/>
      <c r="G222" s="117"/>
      <c r="H222" s="109"/>
      <c r="I222" s="102"/>
      <c r="J222" s="102"/>
      <c r="K222" s="101">
        <v>1</v>
      </c>
      <c r="L222" s="103">
        <v>1</v>
      </c>
      <c r="M222" s="101">
        <v>2</v>
      </c>
      <c r="N222" s="102">
        <v>1</v>
      </c>
      <c r="O222" s="102">
        <v>1</v>
      </c>
      <c r="P222" s="102">
        <v>1</v>
      </c>
      <c r="Q222" s="102">
        <v>1</v>
      </c>
      <c r="R222" s="102">
        <v>0</v>
      </c>
      <c r="S222" s="102">
        <v>0</v>
      </c>
      <c r="T222" s="102">
        <v>0</v>
      </c>
      <c r="U222" s="102">
        <v>0</v>
      </c>
      <c r="V222" s="102">
        <v>0</v>
      </c>
      <c r="W222" s="102">
        <v>0</v>
      </c>
      <c r="X222" s="103">
        <v>0</v>
      </c>
    </row>
    <row r="223" spans="1:24" x14ac:dyDescent="0.25">
      <c r="A223" s="116" t="s">
        <v>454</v>
      </c>
      <c r="B223" s="101">
        <v>4</v>
      </c>
      <c r="C223" s="102">
        <v>4.4000000000000004</v>
      </c>
      <c r="D223" s="103">
        <v>5</v>
      </c>
      <c r="E223" s="104"/>
      <c r="F223" s="104"/>
      <c r="G223" s="117"/>
      <c r="H223" s="109"/>
      <c r="I223" s="102"/>
      <c r="J223" s="102"/>
      <c r="K223" s="101">
        <v>0</v>
      </c>
      <c r="L223" s="103">
        <v>0</v>
      </c>
      <c r="M223" s="101">
        <v>0</v>
      </c>
      <c r="N223" s="102">
        <v>0</v>
      </c>
      <c r="O223" s="102">
        <v>1</v>
      </c>
      <c r="P223" s="102">
        <v>0</v>
      </c>
      <c r="Q223" s="102">
        <v>0</v>
      </c>
      <c r="R223" s="102">
        <v>1</v>
      </c>
      <c r="S223" s="102">
        <v>1</v>
      </c>
      <c r="T223" s="102">
        <v>0</v>
      </c>
      <c r="U223" s="102">
        <v>0</v>
      </c>
      <c r="V223" s="102">
        <v>0</v>
      </c>
      <c r="W223" s="102">
        <v>1</v>
      </c>
      <c r="X223" s="103">
        <v>1</v>
      </c>
    </row>
    <row r="224" spans="1:24" x14ac:dyDescent="0.25">
      <c r="A224" s="116" t="s">
        <v>455</v>
      </c>
      <c r="B224" s="101">
        <v>1.6</v>
      </c>
      <c r="C224" s="102">
        <v>1</v>
      </c>
      <c r="D224" s="103">
        <v>2</v>
      </c>
      <c r="E224" s="104"/>
      <c r="F224" s="104"/>
      <c r="G224" s="117"/>
      <c r="H224" s="109"/>
      <c r="I224" s="102"/>
      <c r="J224" s="102"/>
      <c r="K224" s="101">
        <v>1</v>
      </c>
      <c r="L224" s="103">
        <v>1</v>
      </c>
      <c r="M224" s="101">
        <v>2</v>
      </c>
      <c r="N224" s="102">
        <v>1</v>
      </c>
      <c r="O224" s="102">
        <v>1</v>
      </c>
      <c r="P224" s="102">
        <v>1</v>
      </c>
      <c r="Q224" s="102">
        <v>1</v>
      </c>
      <c r="R224" s="102">
        <v>1</v>
      </c>
      <c r="S224" s="102">
        <v>1</v>
      </c>
      <c r="T224" s="102">
        <v>1</v>
      </c>
      <c r="U224" s="102">
        <v>1</v>
      </c>
      <c r="V224" s="102">
        <v>1</v>
      </c>
      <c r="W224" s="102">
        <v>1</v>
      </c>
      <c r="X224" s="103">
        <v>1</v>
      </c>
    </row>
    <row r="225" spans="1:24" x14ac:dyDescent="0.25">
      <c r="A225" s="116" t="s">
        <v>456</v>
      </c>
      <c r="B225" s="101">
        <v>4</v>
      </c>
      <c r="C225" s="102">
        <v>4</v>
      </c>
      <c r="D225" s="103">
        <v>5</v>
      </c>
      <c r="E225" s="104"/>
      <c r="F225" s="104"/>
      <c r="G225" s="117"/>
      <c r="H225" s="109"/>
      <c r="I225" s="102"/>
      <c r="J225" s="102"/>
      <c r="K225" s="101">
        <v>0</v>
      </c>
      <c r="L225" s="103">
        <v>0</v>
      </c>
      <c r="M225" s="101">
        <v>1</v>
      </c>
      <c r="N225" s="102">
        <v>1</v>
      </c>
      <c r="O225" s="102">
        <v>1</v>
      </c>
      <c r="P225" s="102">
        <v>1</v>
      </c>
      <c r="Q225" s="102">
        <v>1</v>
      </c>
      <c r="R225" s="102">
        <v>0</v>
      </c>
      <c r="S225" s="102">
        <v>1</v>
      </c>
      <c r="T225" s="102">
        <v>0</v>
      </c>
      <c r="U225" s="102">
        <v>0</v>
      </c>
      <c r="V225" s="102">
        <v>0</v>
      </c>
      <c r="W225" s="102">
        <v>1</v>
      </c>
      <c r="X225" s="103">
        <v>1</v>
      </c>
    </row>
    <row r="226" spans="1:24" x14ac:dyDescent="0.25">
      <c r="A226" s="116" t="s">
        <v>457</v>
      </c>
      <c r="B226" s="101">
        <v>4</v>
      </c>
      <c r="C226" s="102">
        <v>4</v>
      </c>
      <c r="D226" s="103">
        <v>4.8</v>
      </c>
      <c r="E226" s="104"/>
      <c r="F226" s="104"/>
      <c r="G226" s="117"/>
      <c r="H226" s="109"/>
      <c r="I226" s="102"/>
      <c r="J226" s="102"/>
      <c r="K226" s="101">
        <v>0</v>
      </c>
      <c r="L226" s="103">
        <v>0</v>
      </c>
      <c r="M226" s="101">
        <v>0</v>
      </c>
      <c r="N226" s="102">
        <v>0</v>
      </c>
      <c r="O226" s="102">
        <v>0</v>
      </c>
      <c r="P226" s="102">
        <v>0</v>
      </c>
      <c r="Q226" s="102">
        <v>0</v>
      </c>
      <c r="R226" s="102">
        <v>0</v>
      </c>
      <c r="S226" s="102">
        <v>0</v>
      </c>
      <c r="T226" s="102">
        <v>0</v>
      </c>
      <c r="U226" s="102">
        <v>0</v>
      </c>
      <c r="V226" s="102">
        <v>0</v>
      </c>
      <c r="W226" s="102">
        <v>1</v>
      </c>
      <c r="X226" s="103">
        <v>1</v>
      </c>
    </row>
    <row r="227" spans="1:24" x14ac:dyDescent="0.25">
      <c r="A227" s="116" t="s">
        <v>458</v>
      </c>
      <c r="B227" s="101">
        <v>1.2</v>
      </c>
      <c r="C227" s="102">
        <v>1</v>
      </c>
      <c r="D227" s="103">
        <v>2</v>
      </c>
      <c r="E227" s="104"/>
      <c r="F227" s="104"/>
      <c r="G227" s="117"/>
      <c r="H227" s="109"/>
      <c r="I227" s="102"/>
      <c r="J227" s="102"/>
      <c r="K227" s="101">
        <v>1</v>
      </c>
      <c r="L227" s="103">
        <v>1</v>
      </c>
      <c r="M227" s="101">
        <v>0</v>
      </c>
      <c r="N227" s="102">
        <v>0</v>
      </c>
      <c r="O227" s="102">
        <v>0</v>
      </c>
      <c r="P227" s="102">
        <v>0</v>
      </c>
      <c r="Q227" s="102">
        <v>0</v>
      </c>
      <c r="R227" s="102">
        <v>0</v>
      </c>
      <c r="S227" s="102">
        <v>0</v>
      </c>
      <c r="T227" s="102">
        <v>1</v>
      </c>
      <c r="U227" s="102">
        <v>0</v>
      </c>
      <c r="V227" s="102">
        <v>0</v>
      </c>
      <c r="W227" s="102">
        <v>1</v>
      </c>
      <c r="X227" s="103">
        <v>1</v>
      </c>
    </row>
    <row r="228" spans="1:24" x14ac:dyDescent="0.25">
      <c r="A228" s="116" t="s">
        <v>459</v>
      </c>
      <c r="B228" s="101">
        <v>4</v>
      </c>
      <c r="C228" s="102">
        <v>4.8</v>
      </c>
      <c r="D228" s="103">
        <v>4.4000000000000004</v>
      </c>
      <c r="E228" s="104"/>
      <c r="F228" s="104"/>
      <c r="G228" s="117"/>
      <c r="H228" s="109"/>
      <c r="I228" s="102"/>
      <c r="J228" s="102"/>
      <c r="K228" s="101">
        <v>0</v>
      </c>
      <c r="L228" s="103">
        <v>0</v>
      </c>
      <c r="M228" s="101">
        <v>0</v>
      </c>
      <c r="N228" s="102">
        <v>1</v>
      </c>
      <c r="O228" s="102">
        <v>1</v>
      </c>
      <c r="P228" s="102">
        <v>1</v>
      </c>
      <c r="Q228" s="102">
        <v>1</v>
      </c>
      <c r="R228" s="102">
        <v>0</v>
      </c>
      <c r="S228" s="102">
        <v>0</v>
      </c>
      <c r="T228" s="102">
        <v>1</v>
      </c>
      <c r="U228" s="102">
        <v>1</v>
      </c>
      <c r="V228" s="102">
        <v>1</v>
      </c>
      <c r="W228" s="102">
        <v>1</v>
      </c>
      <c r="X228" s="103">
        <v>1</v>
      </c>
    </row>
    <row r="229" spans="1:24" x14ac:dyDescent="0.25">
      <c r="A229" s="116" t="s">
        <v>460</v>
      </c>
      <c r="B229" s="101">
        <v>4.4000000000000004</v>
      </c>
      <c r="C229" s="102">
        <v>5</v>
      </c>
      <c r="D229" s="103">
        <v>4.8</v>
      </c>
      <c r="E229" s="104"/>
      <c r="F229" s="104"/>
      <c r="G229" s="117"/>
      <c r="H229" s="109"/>
      <c r="I229" s="102"/>
      <c r="J229" s="102"/>
      <c r="K229" s="101">
        <v>0</v>
      </c>
      <c r="L229" s="103">
        <v>0</v>
      </c>
      <c r="M229" s="101">
        <v>0</v>
      </c>
      <c r="N229" s="102">
        <v>0</v>
      </c>
      <c r="O229" s="102">
        <v>0</v>
      </c>
      <c r="P229" s="102">
        <v>1</v>
      </c>
      <c r="Q229" s="102">
        <v>1</v>
      </c>
      <c r="R229" s="102">
        <v>0</v>
      </c>
      <c r="S229" s="102">
        <v>0</v>
      </c>
      <c r="T229" s="102">
        <v>0</v>
      </c>
      <c r="U229" s="102">
        <v>0</v>
      </c>
      <c r="V229" s="102">
        <v>0</v>
      </c>
      <c r="W229" s="102">
        <v>0</v>
      </c>
      <c r="X229" s="103">
        <v>0</v>
      </c>
    </row>
    <row r="230" spans="1:24" x14ac:dyDescent="0.25">
      <c r="A230" s="116" t="s">
        <v>461</v>
      </c>
      <c r="B230" s="101">
        <v>4</v>
      </c>
      <c r="C230" s="102">
        <v>4.8</v>
      </c>
      <c r="D230" s="103">
        <v>4.8</v>
      </c>
      <c r="E230" s="104"/>
      <c r="F230" s="104"/>
      <c r="G230" s="117"/>
      <c r="H230" s="109"/>
      <c r="I230" s="102"/>
      <c r="J230" s="102"/>
      <c r="K230" s="101">
        <v>0</v>
      </c>
      <c r="L230" s="103">
        <v>0</v>
      </c>
      <c r="M230" s="101">
        <v>0</v>
      </c>
      <c r="N230" s="102">
        <v>0</v>
      </c>
      <c r="O230" s="102">
        <v>0</v>
      </c>
      <c r="P230" s="102">
        <v>1</v>
      </c>
      <c r="Q230" s="102">
        <v>1</v>
      </c>
      <c r="R230" s="102">
        <v>0</v>
      </c>
      <c r="S230" s="102">
        <v>0</v>
      </c>
      <c r="T230" s="102">
        <v>1</v>
      </c>
      <c r="U230" s="102">
        <v>1</v>
      </c>
      <c r="V230" s="102">
        <v>1</v>
      </c>
      <c r="W230" s="102">
        <v>0</v>
      </c>
      <c r="X230" s="103">
        <v>0</v>
      </c>
    </row>
    <row r="231" spans="1:24" x14ac:dyDescent="0.25">
      <c r="A231" s="116" t="s">
        <v>462</v>
      </c>
      <c r="B231" s="101">
        <v>3.6</v>
      </c>
      <c r="C231" s="102">
        <v>4</v>
      </c>
      <c r="D231" s="103">
        <v>5</v>
      </c>
      <c r="E231" s="104"/>
      <c r="F231" s="104"/>
      <c r="G231" s="117"/>
      <c r="H231" s="109"/>
      <c r="I231" s="102"/>
      <c r="J231" s="102"/>
      <c r="K231" s="101">
        <v>0</v>
      </c>
      <c r="L231" s="103">
        <v>0</v>
      </c>
      <c r="M231" s="101">
        <v>2</v>
      </c>
      <c r="N231" s="102">
        <v>1</v>
      </c>
      <c r="O231" s="102">
        <v>1</v>
      </c>
      <c r="P231" s="102">
        <v>0</v>
      </c>
      <c r="Q231" s="102">
        <v>0</v>
      </c>
      <c r="R231" s="102">
        <v>0</v>
      </c>
      <c r="S231" s="102">
        <v>0</v>
      </c>
      <c r="T231" s="102">
        <v>0</v>
      </c>
      <c r="U231" s="102">
        <v>0</v>
      </c>
      <c r="V231" s="102">
        <v>0</v>
      </c>
      <c r="W231" s="102">
        <v>0</v>
      </c>
      <c r="X231" s="103">
        <v>0</v>
      </c>
    </row>
    <row r="232" spans="1:24" x14ac:dyDescent="0.25">
      <c r="A232" s="116" t="s">
        <v>463</v>
      </c>
      <c r="B232" s="101">
        <v>5</v>
      </c>
      <c r="C232" s="102">
        <v>5</v>
      </c>
      <c r="D232" s="103">
        <v>4.8</v>
      </c>
      <c r="E232" s="104"/>
      <c r="F232" s="104"/>
      <c r="G232" s="117"/>
      <c r="H232" s="109"/>
      <c r="I232" s="102"/>
      <c r="J232" s="102"/>
      <c r="K232" s="101" t="s">
        <v>4</v>
      </c>
      <c r="L232" s="103">
        <v>0</v>
      </c>
      <c r="M232" s="101">
        <v>0</v>
      </c>
      <c r="N232" s="102">
        <v>1</v>
      </c>
      <c r="O232" s="102">
        <v>1</v>
      </c>
      <c r="P232" s="102">
        <v>1</v>
      </c>
      <c r="Q232" s="102">
        <v>1</v>
      </c>
      <c r="R232" s="102">
        <v>1</v>
      </c>
      <c r="S232" s="102">
        <v>1</v>
      </c>
      <c r="T232" s="102">
        <v>1</v>
      </c>
      <c r="U232" s="102">
        <v>1</v>
      </c>
      <c r="V232" s="102">
        <v>1</v>
      </c>
      <c r="W232" s="102">
        <v>0</v>
      </c>
      <c r="X232" s="103">
        <v>0</v>
      </c>
    </row>
    <row r="233" spans="1:24" x14ac:dyDescent="0.25">
      <c r="A233" s="116" t="s">
        <v>464</v>
      </c>
      <c r="B233" s="101">
        <v>4.5999999999999996</v>
      </c>
      <c r="C233" s="102">
        <v>4.2</v>
      </c>
      <c r="D233" s="103">
        <v>4.8</v>
      </c>
      <c r="E233" s="104"/>
      <c r="F233" s="104"/>
      <c r="G233" s="117"/>
      <c r="H233" s="109"/>
      <c r="I233" s="102"/>
      <c r="J233" s="102"/>
      <c r="K233" s="101">
        <v>0</v>
      </c>
      <c r="L233" s="103">
        <v>0</v>
      </c>
      <c r="M233" s="101">
        <v>0</v>
      </c>
      <c r="N233" s="102">
        <v>0</v>
      </c>
      <c r="O233" s="102">
        <v>0</v>
      </c>
      <c r="P233" s="102">
        <v>0</v>
      </c>
      <c r="Q233" s="102">
        <v>0</v>
      </c>
      <c r="R233" s="102">
        <v>1</v>
      </c>
      <c r="S233" s="102">
        <v>1</v>
      </c>
      <c r="T233" s="102">
        <v>0</v>
      </c>
      <c r="U233" s="102">
        <v>0</v>
      </c>
      <c r="V233" s="102">
        <v>0</v>
      </c>
      <c r="W233" s="102">
        <v>0</v>
      </c>
      <c r="X233" s="103">
        <v>0</v>
      </c>
    </row>
    <row r="234" spans="1:24" x14ac:dyDescent="0.25">
      <c r="A234" s="116" t="s">
        <v>465</v>
      </c>
      <c r="B234" s="101">
        <v>1</v>
      </c>
      <c r="C234" s="102">
        <v>1.2</v>
      </c>
      <c r="D234" s="103">
        <v>4.2</v>
      </c>
      <c r="E234" s="104"/>
      <c r="F234" s="104"/>
      <c r="G234" s="117"/>
      <c r="H234" s="109"/>
      <c r="I234" s="102"/>
      <c r="J234" s="102"/>
      <c r="K234" s="101">
        <v>1</v>
      </c>
      <c r="L234" s="103">
        <v>1</v>
      </c>
      <c r="M234" s="101">
        <v>1</v>
      </c>
      <c r="N234" s="102">
        <v>0</v>
      </c>
      <c r="O234" s="102">
        <v>0</v>
      </c>
      <c r="P234" s="102">
        <v>1</v>
      </c>
      <c r="Q234" s="102">
        <v>1</v>
      </c>
      <c r="R234" s="102">
        <v>1</v>
      </c>
      <c r="S234" s="102">
        <v>0</v>
      </c>
      <c r="T234" s="102">
        <v>1</v>
      </c>
      <c r="U234" s="102">
        <v>1</v>
      </c>
      <c r="V234" s="102">
        <v>1</v>
      </c>
      <c r="W234" s="102">
        <v>1</v>
      </c>
      <c r="X234" s="103">
        <v>1</v>
      </c>
    </row>
    <row r="235" spans="1:24" x14ac:dyDescent="0.25">
      <c r="A235" s="116" t="s">
        <v>466</v>
      </c>
      <c r="B235" s="101">
        <v>1.6</v>
      </c>
      <c r="C235" s="102">
        <v>2</v>
      </c>
      <c r="D235" s="103">
        <v>3.6</v>
      </c>
      <c r="E235" s="104"/>
      <c r="F235" s="104"/>
      <c r="G235" s="117"/>
      <c r="H235" s="109"/>
      <c r="I235" s="102"/>
      <c r="J235" s="102"/>
      <c r="K235" s="101">
        <v>1</v>
      </c>
      <c r="L235" s="103">
        <v>1</v>
      </c>
      <c r="M235" s="101">
        <v>0</v>
      </c>
      <c r="N235" s="102">
        <v>1</v>
      </c>
      <c r="O235" s="102">
        <v>1</v>
      </c>
      <c r="P235" s="102">
        <v>1</v>
      </c>
      <c r="Q235" s="102">
        <v>1</v>
      </c>
      <c r="R235" s="102">
        <v>1</v>
      </c>
      <c r="S235" s="102">
        <v>1</v>
      </c>
      <c r="T235" s="102">
        <v>1</v>
      </c>
      <c r="U235" s="102">
        <v>1</v>
      </c>
      <c r="V235" s="102">
        <v>1</v>
      </c>
      <c r="W235" s="102">
        <v>0</v>
      </c>
      <c r="X235" s="103">
        <v>0</v>
      </c>
    </row>
    <row r="236" spans="1:24" x14ac:dyDescent="0.25">
      <c r="A236" s="116" t="s">
        <v>467</v>
      </c>
      <c r="B236" s="101">
        <v>1.4</v>
      </c>
      <c r="C236" s="102">
        <v>1.4</v>
      </c>
      <c r="D236" s="103">
        <v>2</v>
      </c>
      <c r="E236" s="104"/>
      <c r="F236" s="104"/>
      <c r="G236" s="117"/>
      <c r="H236" s="109"/>
      <c r="I236" s="102"/>
      <c r="J236" s="102"/>
      <c r="K236" s="101">
        <v>1</v>
      </c>
      <c r="L236" s="103">
        <v>1</v>
      </c>
      <c r="M236" s="101">
        <v>1</v>
      </c>
      <c r="N236" s="102">
        <v>0</v>
      </c>
      <c r="O236" s="102">
        <v>0</v>
      </c>
      <c r="P236" s="102">
        <v>0</v>
      </c>
      <c r="Q236" s="102">
        <v>0</v>
      </c>
      <c r="R236" s="102">
        <v>0</v>
      </c>
      <c r="S236" s="102">
        <v>1</v>
      </c>
      <c r="T236" s="102">
        <v>0</v>
      </c>
      <c r="U236" s="102">
        <v>0</v>
      </c>
      <c r="V236" s="102">
        <v>0</v>
      </c>
      <c r="W236" s="102">
        <v>0</v>
      </c>
      <c r="X236" s="103">
        <v>0</v>
      </c>
    </row>
    <row r="237" spans="1:24" x14ac:dyDescent="0.25">
      <c r="A237" s="116" t="s">
        <v>468</v>
      </c>
      <c r="B237" s="101">
        <v>3.6</v>
      </c>
      <c r="C237" s="102">
        <v>4.5999999999999996</v>
      </c>
      <c r="D237" s="103">
        <v>4.4000000000000004</v>
      </c>
      <c r="E237" s="104"/>
      <c r="F237" s="104"/>
      <c r="G237" s="117"/>
      <c r="H237" s="109"/>
      <c r="I237" s="102"/>
      <c r="J237" s="102"/>
      <c r="K237" s="101">
        <v>0</v>
      </c>
      <c r="L237" s="103">
        <v>0</v>
      </c>
      <c r="M237" s="101">
        <v>1</v>
      </c>
      <c r="N237" s="102">
        <v>1</v>
      </c>
      <c r="O237" s="102">
        <v>1</v>
      </c>
      <c r="P237" s="102">
        <v>1</v>
      </c>
      <c r="Q237" s="102">
        <v>1</v>
      </c>
      <c r="R237" s="102">
        <v>0</v>
      </c>
      <c r="S237" s="102">
        <v>1</v>
      </c>
      <c r="T237" s="102">
        <v>1</v>
      </c>
      <c r="U237" s="102">
        <v>0</v>
      </c>
      <c r="V237" s="102">
        <v>0</v>
      </c>
      <c r="W237" s="102">
        <v>0</v>
      </c>
      <c r="X237" s="103">
        <v>0</v>
      </c>
    </row>
    <row r="238" spans="1:24" x14ac:dyDescent="0.25">
      <c r="A238" s="116" t="s">
        <v>469</v>
      </c>
      <c r="B238" s="101">
        <v>4</v>
      </c>
      <c r="C238" s="102">
        <v>4.8</v>
      </c>
      <c r="D238" s="103">
        <v>4.8</v>
      </c>
      <c r="E238" s="104"/>
      <c r="F238" s="104"/>
      <c r="G238" s="117"/>
      <c r="H238" s="109"/>
      <c r="I238" s="102"/>
      <c r="J238" s="102"/>
      <c r="K238" s="101">
        <v>0</v>
      </c>
      <c r="L238" s="103">
        <v>0</v>
      </c>
      <c r="M238" s="101">
        <v>1</v>
      </c>
      <c r="N238" s="102">
        <v>1</v>
      </c>
      <c r="O238" s="102">
        <v>1</v>
      </c>
      <c r="P238" s="102">
        <v>1</v>
      </c>
      <c r="Q238" s="102">
        <v>1</v>
      </c>
      <c r="R238" s="102">
        <v>0</v>
      </c>
      <c r="S238" s="102">
        <v>1</v>
      </c>
      <c r="T238" s="102">
        <v>1</v>
      </c>
      <c r="U238" s="102">
        <v>1</v>
      </c>
      <c r="V238" s="102">
        <v>1</v>
      </c>
      <c r="W238" s="102">
        <v>1</v>
      </c>
      <c r="X238" s="103">
        <v>1</v>
      </c>
    </row>
    <row r="239" spans="1:24" x14ac:dyDescent="0.25">
      <c r="A239" s="116" t="s">
        <v>470</v>
      </c>
      <c r="B239" s="101">
        <v>1.2</v>
      </c>
      <c r="C239" s="102">
        <v>2.4</v>
      </c>
      <c r="D239" s="103">
        <v>3</v>
      </c>
      <c r="E239" s="104"/>
      <c r="F239" s="104"/>
      <c r="G239" s="117"/>
      <c r="H239" s="109"/>
      <c r="I239" s="102"/>
      <c r="J239" s="102"/>
      <c r="K239" s="101">
        <v>1</v>
      </c>
      <c r="L239" s="103" t="s">
        <v>4</v>
      </c>
      <c r="M239" s="101">
        <v>1</v>
      </c>
      <c r="N239" s="102">
        <v>0</v>
      </c>
      <c r="O239" s="102">
        <v>0</v>
      </c>
      <c r="P239" s="102">
        <v>1</v>
      </c>
      <c r="Q239" s="102">
        <v>1</v>
      </c>
      <c r="R239" s="102">
        <v>1</v>
      </c>
      <c r="S239" s="102" t="s">
        <v>4</v>
      </c>
      <c r="T239" s="102" t="s">
        <v>4</v>
      </c>
      <c r="U239" s="102">
        <v>1</v>
      </c>
      <c r="V239" s="102">
        <v>1</v>
      </c>
      <c r="W239" s="102">
        <v>1</v>
      </c>
      <c r="X239" s="103">
        <v>1</v>
      </c>
    </row>
    <row r="240" spans="1:24" x14ac:dyDescent="0.25">
      <c r="A240" s="116" t="s">
        <v>471</v>
      </c>
      <c r="B240" s="101">
        <v>3.6</v>
      </c>
      <c r="C240" s="102">
        <v>4.5999999999999996</v>
      </c>
      <c r="D240" s="103">
        <v>4.4000000000000004</v>
      </c>
      <c r="E240" s="104"/>
      <c r="F240" s="104"/>
      <c r="G240" s="117"/>
      <c r="H240" s="109"/>
      <c r="I240" s="102"/>
      <c r="J240" s="102"/>
      <c r="K240" s="101">
        <v>0</v>
      </c>
      <c r="L240" s="103">
        <v>0</v>
      </c>
      <c r="M240" s="101">
        <v>0</v>
      </c>
      <c r="N240" s="102">
        <v>0</v>
      </c>
      <c r="O240" s="102">
        <v>0</v>
      </c>
      <c r="P240" s="102">
        <v>0</v>
      </c>
      <c r="Q240" s="102">
        <v>0</v>
      </c>
      <c r="R240" s="102">
        <v>1</v>
      </c>
      <c r="S240" s="102">
        <v>0</v>
      </c>
      <c r="T240" s="102">
        <v>0</v>
      </c>
      <c r="U240" s="102">
        <v>0</v>
      </c>
      <c r="V240" s="102">
        <v>1</v>
      </c>
      <c r="W240" s="102">
        <v>1</v>
      </c>
      <c r="X240" s="103">
        <v>1</v>
      </c>
    </row>
    <row r="241" spans="1:24" x14ac:dyDescent="0.25">
      <c r="A241" s="116" t="s">
        <v>472</v>
      </c>
      <c r="B241" s="101">
        <v>5</v>
      </c>
      <c r="C241" s="102">
        <v>4.8</v>
      </c>
      <c r="D241" s="103">
        <v>5</v>
      </c>
      <c r="E241" s="104"/>
      <c r="F241" s="104"/>
      <c r="G241" s="117"/>
      <c r="H241" s="109"/>
      <c r="I241" s="102"/>
      <c r="J241" s="102"/>
      <c r="K241" s="101">
        <v>0</v>
      </c>
      <c r="L241" s="103">
        <v>0</v>
      </c>
      <c r="M241" s="101">
        <v>2</v>
      </c>
      <c r="N241" s="102">
        <v>0</v>
      </c>
      <c r="O241" s="102">
        <v>0</v>
      </c>
      <c r="P241" s="102">
        <v>0</v>
      </c>
      <c r="Q241" s="102">
        <v>0</v>
      </c>
      <c r="R241" s="102">
        <v>1</v>
      </c>
      <c r="S241" s="102">
        <v>1</v>
      </c>
      <c r="T241" s="102">
        <v>1</v>
      </c>
      <c r="U241" s="102">
        <v>1</v>
      </c>
      <c r="V241" s="102">
        <v>0</v>
      </c>
      <c r="W241" s="102">
        <v>0</v>
      </c>
      <c r="X241" s="103">
        <v>0</v>
      </c>
    </row>
    <row r="242" spans="1:24" x14ac:dyDescent="0.25">
      <c r="A242" s="116" t="s">
        <v>473</v>
      </c>
      <c r="B242" s="101">
        <v>1.8</v>
      </c>
      <c r="C242" s="102">
        <v>2.2000000000000002</v>
      </c>
      <c r="D242" s="103">
        <v>3.2</v>
      </c>
      <c r="E242" s="104"/>
      <c r="F242" s="104"/>
      <c r="G242" s="117"/>
      <c r="H242" s="109"/>
      <c r="I242" s="102"/>
      <c r="J242" s="102"/>
      <c r="K242" s="101">
        <v>1</v>
      </c>
      <c r="L242" s="103">
        <v>1</v>
      </c>
      <c r="M242" s="101">
        <v>1</v>
      </c>
      <c r="N242" s="102">
        <v>1</v>
      </c>
      <c r="O242" s="102">
        <v>1</v>
      </c>
      <c r="P242" s="102">
        <v>1</v>
      </c>
      <c r="Q242" s="102">
        <v>1</v>
      </c>
      <c r="R242" s="102">
        <v>0</v>
      </c>
      <c r="S242" s="102">
        <v>0</v>
      </c>
      <c r="T242" s="102">
        <v>0</v>
      </c>
      <c r="U242" s="102">
        <v>0</v>
      </c>
      <c r="V242" s="102">
        <v>0</v>
      </c>
      <c r="W242" s="102">
        <v>1</v>
      </c>
      <c r="X242" s="103">
        <v>0</v>
      </c>
    </row>
    <row r="243" spans="1:24" x14ac:dyDescent="0.25">
      <c r="A243" s="116" t="s">
        <v>474</v>
      </c>
      <c r="B243" s="101">
        <v>4</v>
      </c>
      <c r="C243" s="102">
        <v>4.4000000000000004</v>
      </c>
      <c r="D243" s="103">
        <v>5</v>
      </c>
      <c r="E243" s="104"/>
      <c r="F243" s="104"/>
      <c r="G243" s="117"/>
      <c r="H243" s="109"/>
      <c r="I243" s="102"/>
      <c r="J243" s="102"/>
      <c r="K243" s="101">
        <v>0</v>
      </c>
      <c r="L243" s="103">
        <v>0</v>
      </c>
      <c r="M243" s="101">
        <v>0</v>
      </c>
      <c r="N243" s="102">
        <v>0</v>
      </c>
      <c r="O243" s="102">
        <v>0</v>
      </c>
      <c r="P243" s="102">
        <v>1</v>
      </c>
      <c r="Q243" s="102">
        <v>1</v>
      </c>
      <c r="R243" s="102">
        <v>1</v>
      </c>
      <c r="S243" s="102">
        <v>1</v>
      </c>
      <c r="T243" s="102">
        <v>1</v>
      </c>
      <c r="U243" s="102">
        <v>1</v>
      </c>
      <c r="V243" s="102">
        <v>1</v>
      </c>
      <c r="W243" s="102">
        <v>0</v>
      </c>
      <c r="X243" s="103">
        <v>0</v>
      </c>
    </row>
    <row r="244" spans="1:24" x14ac:dyDescent="0.25">
      <c r="A244" s="116" t="s">
        <v>475</v>
      </c>
      <c r="B244" s="101">
        <v>4</v>
      </c>
      <c r="C244" s="102">
        <v>4.75</v>
      </c>
      <c r="D244" s="103">
        <v>4.8</v>
      </c>
      <c r="E244" s="104"/>
      <c r="F244" s="104"/>
      <c r="G244" s="117"/>
      <c r="H244" s="109"/>
      <c r="I244" s="102"/>
      <c r="J244" s="102"/>
      <c r="K244" s="101">
        <v>0</v>
      </c>
      <c r="L244" s="103">
        <v>0</v>
      </c>
      <c r="M244" s="101">
        <v>1</v>
      </c>
      <c r="N244" s="102">
        <v>1</v>
      </c>
      <c r="O244" s="102">
        <v>1</v>
      </c>
      <c r="P244" s="102">
        <v>0</v>
      </c>
      <c r="Q244" s="102">
        <v>0</v>
      </c>
      <c r="R244" s="102">
        <v>0</v>
      </c>
      <c r="S244" s="102">
        <v>1</v>
      </c>
      <c r="T244" s="102">
        <v>0</v>
      </c>
      <c r="U244" s="102">
        <v>0</v>
      </c>
      <c r="V244" s="102">
        <v>1</v>
      </c>
      <c r="W244" s="102">
        <v>0</v>
      </c>
      <c r="X244" s="103">
        <v>0</v>
      </c>
    </row>
    <row r="245" spans="1:24" x14ac:dyDescent="0.25">
      <c r="A245" s="116" t="s">
        <v>476</v>
      </c>
      <c r="B245" s="101">
        <v>4.4000000000000004</v>
      </c>
      <c r="C245" s="102">
        <v>4.2</v>
      </c>
      <c r="D245" s="103">
        <v>5</v>
      </c>
      <c r="E245" s="104"/>
      <c r="F245" s="104"/>
      <c r="G245" s="117"/>
      <c r="H245" s="109"/>
      <c r="I245" s="102"/>
      <c r="J245" s="102"/>
      <c r="K245" s="101">
        <v>0</v>
      </c>
      <c r="L245" s="103">
        <v>0</v>
      </c>
      <c r="M245" s="101">
        <v>2</v>
      </c>
      <c r="N245" s="102">
        <v>0</v>
      </c>
      <c r="O245" s="102">
        <v>0</v>
      </c>
      <c r="P245" s="102">
        <v>0</v>
      </c>
      <c r="Q245" s="102">
        <v>0</v>
      </c>
      <c r="R245" s="102">
        <v>0</v>
      </c>
      <c r="S245" s="102">
        <v>1</v>
      </c>
      <c r="T245" s="102">
        <v>1</v>
      </c>
      <c r="U245" s="102">
        <v>1</v>
      </c>
      <c r="V245" s="102">
        <v>1</v>
      </c>
      <c r="W245" s="102">
        <v>1</v>
      </c>
      <c r="X245" s="103">
        <v>1</v>
      </c>
    </row>
    <row r="246" spans="1:24" x14ac:dyDescent="0.25">
      <c r="A246" s="116" t="s">
        <v>477</v>
      </c>
      <c r="B246" s="101">
        <v>1.8</v>
      </c>
      <c r="C246" s="102">
        <v>2.2000000000000002</v>
      </c>
      <c r="D246" s="103">
        <v>2.8</v>
      </c>
      <c r="E246" s="104"/>
      <c r="F246" s="104"/>
      <c r="G246" s="117"/>
      <c r="H246" s="109"/>
      <c r="I246" s="102"/>
      <c r="J246" s="102"/>
      <c r="K246" s="101">
        <v>1</v>
      </c>
      <c r="L246" s="103">
        <v>1</v>
      </c>
      <c r="M246" s="101">
        <v>1</v>
      </c>
      <c r="N246" s="102">
        <v>0</v>
      </c>
      <c r="O246" s="102">
        <v>0</v>
      </c>
      <c r="P246" s="102">
        <v>1</v>
      </c>
      <c r="Q246" s="102">
        <v>1</v>
      </c>
      <c r="R246" s="102">
        <v>1</v>
      </c>
      <c r="S246" s="102">
        <v>0</v>
      </c>
      <c r="T246" s="102">
        <v>1</v>
      </c>
      <c r="U246" s="102">
        <v>1</v>
      </c>
      <c r="V246" s="102">
        <v>1</v>
      </c>
      <c r="W246" s="102">
        <v>0</v>
      </c>
      <c r="X246" s="103">
        <v>0</v>
      </c>
    </row>
    <row r="247" spans="1:24" x14ac:dyDescent="0.25">
      <c r="A247" s="116" t="s">
        <v>478</v>
      </c>
      <c r="B247" s="101">
        <v>4.5999999999999996</v>
      </c>
      <c r="C247" s="102">
        <v>4.4000000000000004</v>
      </c>
      <c r="D247" s="103">
        <v>4.8</v>
      </c>
      <c r="E247" s="104"/>
      <c r="F247" s="104"/>
      <c r="G247" s="117"/>
      <c r="H247" s="109"/>
      <c r="I247" s="102"/>
      <c r="J247" s="102"/>
      <c r="K247" s="101">
        <v>0</v>
      </c>
      <c r="L247" s="103">
        <v>0</v>
      </c>
      <c r="M247" s="101">
        <v>1</v>
      </c>
      <c r="N247" s="102">
        <v>1</v>
      </c>
      <c r="O247" s="102">
        <v>1</v>
      </c>
      <c r="P247" s="102">
        <v>0</v>
      </c>
      <c r="Q247" s="102">
        <v>0</v>
      </c>
      <c r="R247" s="102">
        <v>1</v>
      </c>
      <c r="S247" s="102">
        <v>0</v>
      </c>
      <c r="T247" s="102" t="s">
        <v>4</v>
      </c>
      <c r="U247" s="102">
        <v>0</v>
      </c>
      <c r="V247" s="102">
        <v>0</v>
      </c>
      <c r="W247" s="102">
        <v>0</v>
      </c>
      <c r="X247" s="103">
        <v>0</v>
      </c>
    </row>
    <row r="248" spans="1:24" x14ac:dyDescent="0.25">
      <c r="A248" s="116" t="s">
        <v>479</v>
      </c>
      <c r="B248" s="101">
        <v>4</v>
      </c>
      <c r="C248" s="102">
        <v>4</v>
      </c>
      <c r="D248" s="103">
        <v>4.8</v>
      </c>
      <c r="E248" s="104"/>
      <c r="F248" s="104"/>
      <c r="G248" s="117"/>
      <c r="H248" s="109"/>
      <c r="I248" s="102"/>
      <c r="J248" s="102"/>
      <c r="K248" s="101">
        <v>0</v>
      </c>
      <c r="L248" s="103">
        <v>0</v>
      </c>
      <c r="M248" s="101">
        <v>1</v>
      </c>
      <c r="N248" s="102">
        <v>1</v>
      </c>
      <c r="O248" s="102">
        <v>1</v>
      </c>
      <c r="P248" s="102">
        <v>1</v>
      </c>
      <c r="Q248" s="102">
        <v>1</v>
      </c>
      <c r="R248" s="102">
        <v>1</v>
      </c>
      <c r="S248" s="102">
        <v>1</v>
      </c>
      <c r="T248" s="102">
        <v>1</v>
      </c>
      <c r="U248" s="102">
        <v>1</v>
      </c>
      <c r="V248" s="102">
        <v>1</v>
      </c>
      <c r="W248" s="102">
        <v>0</v>
      </c>
      <c r="X248" s="103">
        <v>0</v>
      </c>
    </row>
    <row r="249" spans="1:24" x14ac:dyDescent="0.25">
      <c r="A249" s="116" t="s">
        <v>480</v>
      </c>
      <c r="B249" s="101">
        <v>2.2000000000000002</v>
      </c>
      <c r="C249" s="102">
        <v>1.6</v>
      </c>
      <c r="D249" s="103">
        <v>3.6</v>
      </c>
      <c r="E249" s="104"/>
      <c r="F249" s="104"/>
      <c r="G249" s="117"/>
      <c r="H249" s="109"/>
      <c r="I249" s="102"/>
      <c r="J249" s="102"/>
      <c r="K249" s="101">
        <v>1</v>
      </c>
      <c r="L249" s="103">
        <v>1</v>
      </c>
      <c r="M249" s="101">
        <v>1</v>
      </c>
      <c r="N249" s="102">
        <v>1</v>
      </c>
      <c r="O249" s="102">
        <v>1</v>
      </c>
      <c r="P249" s="102">
        <v>1</v>
      </c>
      <c r="Q249" s="102">
        <v>1</v>
      </c>
      <c r="R249" s="102">
        <v>0</v>
      </c>
      <c r="S249" s="102">
        <v>0</v>
      </c>
      <c r="T249" s="102">
        <v>0</v>
      </c>
      <c r="U249" s="102">
        <v>0</v>
      </c>
      <c r="V249" s="102">
        <v>0</v>
      </c>
      <c r="W249" s="102">
        <v>1</v>
      </c>
      <c r="X249" s="103">
        <v>1</v>
      </c>
    </row>
    <row r="250" spans="1:24" x14ac:dyDescent="0.25">
      <c r="A250" s="116" t="s">
        <v>481</v>
      </c>
      <c r="B250" s="101">
        <v>4</v>
      </c>
      <c r="C250" s="102">
        <v>5</v>
      </c>
      <c r="D250" s="103">
        <v>4.5999999999999996</v>
      </c>
      <c r="E250" s="104"/>
      <c r="F250" s="104"/>
      <c r="G250" s="117"/>
      <c r="H250" s="109"/>
      <c r="I250" s="102"/>
      <c r="J250" s="102"/>
      <c r="K250" s="101">
        <v>0</v>
      </c>
      <c r="L250" s="103">
        <v>0</v>
      </c>
      <c r="M250" s="101">
        <v>1</v>
      </c>
      <c r="N250" s="102">
        <v>1</v>
      </c>
      <c r="O250" s="102">
        <v>1</v>
      </c>
      <c r="P250" s="102">
        <v>0</v>
      </c>
      <c r="Q250" s="102">
        <v>0</v>
      </c>
      <c r="R250" s="102">
        <v>1</v>
      </c>
      <c r="S250" s="102">
        <v>0</v>
      </c>
      <c r="T250" s="102" t="s">
        <v>4</v>
      </c>
      <c r="U250" s="102">
        <v>0</v>
      </c>
      <c r="V250" s="102">
        <v>0</v>
      </c>
      <c r="W250" s="102">
        <v>0</v>
      </c>
      <c r="X250" s="103">
        <v>0</v>
      </c>
    </row>
    <row r="251" spans="1:24" x14ac:dyDescent="0.25">
      <c r="A251" s="116" t="s">
        <v>482</v>
      </c>
      <c r="B251" s="101">
        <v>4</v>
      </c>
      <c r="C251" s="102">
        <v>5</v>
      </c>
      <c r="D251" s="103">
        <v>5</v>
      </c>
      <c r="E251" s="104"/>
      <c r="F251" s="104"/>
      <c r="G251" s="117"/>
      <c r="H251" s="109"/>
      <c r="I251" s="102"/>
      <c r="J251" s="102"/>
      <c r="K251" s="101">
        <v>0</v>
      </c>
      <c r="L251" s="103">
        <v>0</v>
      </c>
      <c r="M251" s="101">
        <v>1</v>
      </c>
      <c r="N251" s="102">
        <v>0</v>
      </c>
      <c r="O251" s="102">
        <v>0</v>
      </c>
      <c r="P251" s="102">
        <v>0</v>
      </c>
      <c r="Q251" s="102">
        <v>0</v>
      </c>
      <c r="R251" s="102">
        <v>0</v>
      </c>
      <c r="S251" s="102">
        <v>1</v>
      </c>
      <c r="T251" s="102">
        <v>0</v>
      </c>
      <c r="U251" s="102">
        <v>0</v>
      </c>
      <c r="V251" s="102">
        <v>0</v>
      </c>
      <c r="W251" s="102">
        <v>0</v>
      </c>
      <c r="X251" s="103">
        <v>0</v>
      </c>
    </row>
    <row r="252" spans="1:24" x14ac:dyDescent="0.25">
      <c r="A252" s="116" t="s">
        <v>483</v>
      </c>
      <c r="B252" s="101">
        <v>4</v>
      </c>
      <c r="C252" s="102">
        <v>4.4000000000000004</v>
      </c>
      <c r="D252" s="103">
        <v>4.5999999999999996</v>
      </c>
      <c r="E252" s="104"/>
      <c r="F252" s="104"/>
      <c r="G252" s="117"/>
      <c r="H252" s="109"/>
      <c r="I252" s="102"/>
      <c r="J252" s="102"/>
      <c r="K252" s="101">
        <v>0</v>
      </c>
      <c r="L252" s="103">
        <v>0</v>
      </c>
      <c r="M252" s="101">
        <v>1</v>
      </c>
      <c r="N252" s="102">
        <v>0</v>
      </c>
      <c r="O252" s="102">
        <v>0</v>
      </c>
      <c r="P252" s="102">
        <v>1</v>
      </c>
      <c r="Q252" s="102">
        <v>1</v>
      </c>
      <c r="R252" s="102">
        <v>0</v>
      </c>
      <c r="S252" s="102">
        <v>0</v>
      </c>
      <c r="T252" s="102">
        <v>0</v>
      </c>
      <c r="U252" s="102">
        <v>0</v>
      </c>
      <c r="V252" s="102">
        <v>0</v>
      </c>
      <c r="W252" s="102">
        <v>0</v>
      </c>
      <c r="X252" s="103">
        <v>0</v>
      </c>
    </row>
    <row r="253" spans="1:24" x14ac:dyDescent="0.25">
      <c r="A253" s="116" t="s">
        <v>484</v>
      </c>
      <c r="B253" s="101">
        <v>2.2000000000000002</v>
      </c>
      <c r="C253" s="102">
        <v>1.4</v>
      </c>
      <c r="D253" s="103">
        <v>3.6</v>
      </c>
      <c r="E253" s="104"/>
      <c r="F253" s="104"/>
      <c r="G253" s="117"/>
      <c r="H253" s="109"/>
      <c r="I253" s="102"/>
      <c r="J253" s="102"/>
      <c r="K253" s="101">
        <v>1</v>
      </c>
      <c r="L253" s="103">
        <v>1</v>
      </c>
      <c r="M253" s="101">
        <v>2</v>
      </c>
      <c r="N253" s="102">
        <v>0</v>
      </c>
      <c r="O253" s="102">
        <v>0</v>
      </c>
      <c r="P253" s="102">
        <v>0</v>
      </c>
      <c r="Q253" s="102">
        <v>0</v>
      </c>
      <c r="R253" s="102">
        <v>1</v>
      </c>
      <c r="S253" s="102">
        <v>1</v>
      </c>
      <c r="T253" s="102">
        <v>1</v>
      </c>
      <c r="U253" s="102">
        <v>1</v>
      </c>
      <c r="V253" s="102">
        <v>1</v>
      </c>
      <c r="W253" s="102">
        <v>1</v>
      </c>
      <c r="X253" s="103">
        <v>1</v>
      </c>
    </row>
    <row r="254" spans="1:24" x14ac:dyDescent="0.25">
      <c r="A254" s="116" t="s">
        <v>485</v>
      </c>
      <c r="B254" s="101">
        <v>1.8</v>
      </c>
      <c r="C254" s="102">
        <v>2</v>
      </c>
      <c r="D254" s="103">
        <v>2.8</v>
      </c>
      <c r="E254" s="104"/>
      <c r="F254" s="104"/>
      <c r="G254" s="117"/>
      <c r="H254" s="109"/>
      <c r="I254" s="102"/>
      <c r="J254" s="102"/>
      <c r="K254" s="101">
        <v>1</v>
      </c>
      <c r="L254" s="103">
        <v>1</v>
      </c>
      <c r="M254" s="101" t="s">
        <v>4</v>
      </c>
      <c r="N254" s="102">
        <v>0</v>
      </c>
      <c r="O254" s="102">
        <v>0</v>
      </c>
      <c r="P254" s="102">
        <v>1</v>
      </c>
      <c r="Q254" s="102">
        <v>1</v>
      </c>
      <c r="R254" s="102">
        <v>0</v>
      </c>
      <c r="S254" s="102">
        <v>1</v>
      </c>
      <c r="T254" s="102">
        <v>0</v>
      </c>
      <c r="U254" s="102">
        <v>0</v>
      </c>
      <c r="V254" s="102">
        <v>0</v>
      </c>
      <c r="W254" s="102">
        <v>0</v>
      </c>
      <c r="X254" s="103">
        <v>0</v>
      </c>
    </row>
    <row r="255" spans="1:24" x14ac:dyDescent="0.25">
      <c r="A255" s="116" t="s">
        <v>486</v>
      </c>
      <c r="B255" s="101">
        <v>4</v>
      </c>
      <c r="C255" s="102">
        <v>4</v>
      </c>
      <c r="D255" s="103">
        <v>4.8</v>
      </c>
      <c r="E255" s="104"/>
      <c r="F255" s="104"/>
      <c r="G255" s="117"/>
      <c r="H255" s="109"/>
      <c r="I255" s="102"/>
      <c r="J255" s="102"/>
      <c r="K255" s="101">
        <v>0</v>
      </c>
      <c r="L255" s="103">
        <v>0</v>
      </c>
      <c r="M255" s="101">
        <v>0</v>
      </c>
      <c r="N255" s="102">
        <v>0</v>
      </c>
      <c r="O255" s="102">
        <v>0</v>
      </c>
      <c r="P255" s="102">
        <v>1</v>
      </c>
      <c r="Q255" s="102">
        <v>1</v>
      </c>
      <c r="R255" s="102">
        <v>1</v>
      </c>
      <c r="S255" s="102">
        <v>1</v>
      </c>
      <c r="T255" s="102">
        <v>0</v>
      </c>
      <c r="U255" s="102">
        <v>0</v>
      </c>
      <c r="V255" s="102">
        <v>0</v>
      </c>
      <c r="W255" s="102">
        <v>0</v>
      </c>
      <c r="X255" s="103">
        <v>0</v>
      </c>
    </row>
    <row r="256" spans="1:24" x14ac:dyDescent="0.25">
      <c r="A256" s="116" t="s">
        <v>487</v>
      </c>
      <c r="B256" s="101">
        <v>4</v>
      </c>
      <c r="C256" s="102">
        <v>4.5999999999999996</v>
      </c>
      <c r="D256" s="103">
        <v>4.5999999999999996</v>
      </c>
      <c r="E256" s="104"/>
      <c r="F256" s="104"/>
      <c r="G256" s="117"/>
      <c r="H256" s="109"/>
      <c r="I256" s="102"/>
      <c r="J256" s="102"/>
      <c r="K256" s="101">
        <v>0</v>
      </c>
      <c r="L256" s="103">
        <v>0</v>
      </c>
      <c r="M256" s="101">
        <v>0</v>
      </c>
      <c r="N256" s="102">
        <v>0</v>
      </c>
      <c r="O256" s="102">
        <v>0</v>
      </c>
      <c r="P256" s="102">
        <v>0</v>
      </c>
      <c r="Q256" s="102">
        <v>0</v>
      </c>
      <c r="R256" s="102">
        <v>1</v>
      </c>
      <c r="S256" s="102">
        <v>0</v>
      </c>
      <c r="T256" s="102">
        <v>0</v>
      </c>
      <c r="U256" s="102">
        <v>0</v>
      </c>
      <c r="V256" s="102">
        <v>0</v>
      </c>
      <c r="W256" s="102">
        <v>1</v>
      </c>
      <c r="X256" s="103">
        <v>1</v>
      </c>
    </row>
    <row r="257" spans="1:24" x14ac:dyDescent="0.25">
      <c r="A257" s="116" t="s">
        <v>488</v>
      </c>
      <c r="B257" s="101">
        <v>1.8</v>
      </c>
      <c r="C257" s="102">
        <v>1.2</v>
      </c>
      <c r="D257" s="103">
        <v>1.2</v>
      </c>
      <c r="E257" s="104"/>
      <c r="F257" s="104"/>
      <c r="G257" s="117"/>
      <c r="H257" s="109"/>
      <c r="I257" s="102"/>
      <c r="J257" s="102"/>
      <c r="K257" s="101">
        <v>1</v>
      </c>
      <c r="L257" s="103">
        <v>1</v>
      </c>
      <c r="M257" s="101">
        <v>0</v>
      </c>
      <c r="N257" s="102">
        <v>0</v>
      </c>
      <c r="O257" s="102">
        <v>0</v>
      </c>
      <c r="P257" s="102">
        <v>0</v>
      </c>
      <c r="Q257" s="102">
        <v>0</v>
      </c>
      <c r="R257" s="102">
        <v>0</v>
      </c>
      <c r="S257" s="102">
        <v>1</v>
      </c>
      <c r="T257" s="102">
        <v>1</v>
      </c>
      <c r="U257" s="102">
        <v>1</v>
      </c>
      <c r="V257" s="102">
        <v>0</v>
      </c>
      <c r="W257" s="102">
        <v>1</v>
      </c>
      <c r="X257" s="103">
        <v>1</v>
      </c>
    </row>
    <row r="258" spans="1:24" x14ac:dyDescent="0.25">
      <c r="A258" s="116" t="s">
        <v>489</v>
      </c>
      <c r="B258" s="101">
        <v>4</v>
      </c>
      <c r="C258" s="102">
        <v>4.8</v>
      </c>
      <c r="D258" s="103">
        <v>5</v>
      </c>
      <c r="E258" s="104"/>
      <c r="F258" s="104"/>
      <c r="G258" s="117"/>
      <c r="H258" s="109"/>
      <c r="I258" s="102"/>
      <c r="J258" s="102"/>
      <c r="K258" s="101">
        <v>0</v>
      </c>
      <c r="L258" s="103">
        <v>0</v>
      </c>
      <c r="M258" s="101">
        <v>1</v>
      </c>
      <c r="N258" s="102">
        <v>1</v>
      </c>
      <c r="O258" s="102">
        <v>1</v>
      </c>
      <c r="P258" s="102">
        <v>1</v>
      </c>
      <c r="Q258" s="102">
        <v>1</v>
      </c>
      <c r="R258" s="102">
        <v>0</v>
      </c>
      <c r="S258" s="102">
        <v>0</v>
      </c>
      <c r="T258" s="102">
        <v>0</v>
      </c>
      <c r="U258" s="102">
        <v>0</v>
      </c>
      <c r="V258" s="102">
        <v>0</v>
      </c>
      <c r="W258" s="102">
        <v>0</v>
      </c>
      <c r="X258" s="103">
        <v>0</v>
      </c>
    </row>
    <row r="259" spans="1:24" x14ac:dyDescent="0.25">
      <c r="A259" s="116" t="s">
        <v>490</v>
      </c>
      <c r="B259" s="101">
        <v>4</v>
      </c>
      <c r="C259" s="102">
        <v>5</v>
      </c>
      <c r="D259" s="103">
        <v>4.4000000000000004</v>
      </c>
      <c r="E259" s="104"/>
      <c r="F259" s="104"/>
      <c r="G259" s="117"/>
      <c r="H259" s="109"/>
      <c r="I259" s="102"/>
      <c r="J259" s="102"/>
      <c r="K259" s="101">
        <v>0</v>
      </c>
      <c r="L259" s="103">
        <v>0</v>
      </c>
      <c r="M259" s="101">
        <v>1</v>
      </c>
      <c r="N259" s="102">
        <v>0</v>
      </c>
      <c r="O259" s="102">
        <v>0</v>
      </c>
      <c r="P259" s="102">
        <v>0</v>
      </c>
      <c r="Q259" s="102">
        <v>0</v>
      </c>
      <c r="R259" s="102">
        <v>1</v>
      </c>
      <c r="S259" s="102">
        <v>0</v>
      </c>
      <c r="T259" s="102">
        <v>0</v>
      </c>
      <c r="U259" s="102">
        <v>0</v>
      </c>
      <c r="V259" s="102">
        <v>0</v>
      </c>
      <c r="W259" s="102">
        <v>1</v>
      </c>
      <c r="X259" s="103">
        <v>1</v>
      </c>
    </row>
    <row r="260" spans="1:24" x14ac:dyDescent="0.25">
      <c r="A260" s="116" t="s">
        <v>491</v>
      </c>
      <c r="B260" s="101">
        <v>1.4</v>
      </c>
      <c r="C260" s="102">
        <v>1.6</v>
      </c>
      <c r="D260" s="103">
        <v>2.8</v>
      </c>
      <c r="E260" s="104"/>
      <c r="F260" s="104"/>
      <c r="G260" s="117"/>
      <c r="H260" s="109"/>
      <c r="I260" s="102"/>
      <c r="J260" s="102"/>
      <c r="K260" s="101">
        <v>1</v>
      </c>
      <c r="L260" s="103">
        <v>1</v>
      </c>
      <c r="M260" s="101">
        <v>2</v>
      </c>
      <c r="N260" s="102">
        <v>0</v>
      </c>
      <c r="O260" s="102">
        <v>0</v>
      </c>
      <c r="P260" s="102">
        <v>0</v>
      </c>
      <c r="Q260" s="102">
        <v>0</v>
      </c>
      <c r="R260" s="102">
        <v>1</v>
      </c>
      <c r="S260" s="102">
        <v>1</v>
      </c>
      <c r="T260" s="102">
        <v>1</v>
      </c>
      <c r="U260" s="102">
        <v>1</v>
      </c>
      <c r="V260" s="102">
        <v>1</v>
      </c>
      <c r="W260" s="102">
        <v>1</v>
      </c>
      <c r="X260" s="103">
        <v>1</v>
      </c>
    </row>
    <row r="261" spans="1:24" x14ac:dyDescent="0.25">
      <c r="A261" s="116" t="s">
        <v>492</v>
      </c>
      <c r="B261" s="101">
        <v>1.4</v>
      </c>
      <c r="C261" s="102">
        <v>1.4</v>
      </c>
      <c r="D261" s="103">
        <v>1.8</v>
      </c>
      <c r="E261" s="104"/>
      <c r="F261" s="104"/>
      <c r="G261" s="117"/>
      <c r="H261" s="109"/>
      <c r="I261" s="102"/>
      <c r="J261" s="102"/>
      <c r="K261" s="101">
        <v>1</v>
      </c>
      <c r="L261" s="103">
        <v>1</v>
      </c>
      <c r="M261" s="101">
        <v>0</v>
      </c>
      <c r="N261" s="102">
        <v>1</v>
      </c>
      <c r="O261" s="102">
        <v>1</v>
      </c>
      <c r="P261" s="102">
        <v>0</v>
      </c>
      <c r="Q261" s="102">
        <v>0</v>
      </c>
      <c r="R261" s="102">
        <v>1</v>
      </c>
      <c r="S261" s="102">
        <v>0</v>
      </c>
      <c r="T261" s="102">
        <v>1</v>
      </c>
      <c r="U261" s="102">
        <v>1</v>
      </c>
      <c r="V261" s="102">
        <v>1</v>
      </c>
      <c r="W261" s="102">
        <v>0</v>
      </c>
      <c r="X261" s="103">
        <v>0</v>
      </c>
    </row>
    <row r="262" spans="1:24" x14ac:dyDescent="0.25">
      <c r="A262" s="116" t="s">
        <v>493</v>
      </c>
      <c r="B262" s="101">
        <v>4.5999999999999996</v>
      </c>
      <c r="C262" s="102">
        <v>4.8</v>
      </c>
      <c r="D262" s="103">
        <v>5</v>
      </c>
      <c r="E262" s="104"/>
      <c r="F262" s="104"/>
      <c r="G262" s="117"/>
      <c r="H262" s="109"/>
      <c r="I262" s="102"/>
      <c r="J262" s="102"/>
      <c r="K262" s="101">
        <v>0</v>
      </c>
      <c r="L262" s="103">
        <v>0</v>
      </c>
      <c r="M262" s="101">
        <v>2</v>
      </c>
      <c r="N262" s="102">
        <v>1</v>
      </c>
      <c r="O262" s="102">
        <v>1</v>
      </c>
      <c r="P262" s="102">
        <v>0</v>
      </c>
      <c r="Q262" s="102">
        <v>0</v>
      </c>
      <c r="R262" s="102">
        <v>1</v>
      </c>
      <c r="S262" s="102">
        <v>1</v>
      </c>
      <c r="T262" s="102">
        <v>1</v>
      </c>
      <c r="U262" s="102">
        <v>0</v>
      </c>
      <c r="V262" s="102">
        <v>0</v>
      </c>
      <c r="W262" s="102">
        <v>0</v>
      </c>
      <c r="X262" s="103">
        <v>0</v>
      </c>
    </row>
    <row r="263" spans="1:24" x14ac:dyDescent="0.25">
      <c r="A263" s="116" t="s">
        <v>494</v>
      </c>
      <c r="B263" s="101">
        <v>4</v>
      </c>
      <c r="C263" s="102">
        <v>5</v>
      </c>
      <c r="D263" s="103">
        <v>5</v>
      </c>
      <c r="E263" s="104"/>
      <c r="F263" s="104"/>
      <c r="G263" s="117"/>
      <c r="H263" s="109"/>
      <c r="I263" s="102"/>
      <c r="J263" s="102"/>
      <c r="K263" s="101">
        <v>0</v>
      </c>
      <c r="L263" s="103">
        <v>0</v>
      </c>
      <c r="M263" s="101">
        <v>0</v>
      </c>
      <c r="N263" s="102">
        <v>1</v>
      </c>
      <c r="O263" s="102">
        <v>1</v>
      </c>
      <c r="P263" s="102">
        <v>0</v>
      </c>
      <c r="Q263" s="102">
        <v>0</v>
      </c>
      <c r="R263" s="102">
        <v>0</v>
      </c>
      <c r="S263" s="102">
        <v>0</v>
      </c>
      <c r="T263" s="102">
        <v>0</v>
      </c>
      <c r="U263" s="102">
        <v>0</v>
      </c>
      <c r="V263" s="102">
        <v>0</v>
      </c>
      <c r="W263" s="102">
        <v>1</v>
      </c>
      <c r="X263" s="103">
        <v>1</v>
      </c>
    </row>
    <row r="264" spans="1:24" x14ac:dyDescent="0.25">
      <c r="A264" s="116" t="s">
        <v>495</v>
      </c>
      <c r="B264" s="101">
        <v>4.8</v>
      </c>
      <c r="C264" s="102">
        <v>4.4000000000000004</v>
      </c>
      <c r="D264" s="103">
        <v>4.2</v>
      </c>
      <c r="E264" s="104"/>
      <c r="F264" s="104"/>
      <c r="G264" s="117"/>
      <c r="H264" s="109"/>
      <c r="I264" s="102"/>
      <c r="J264" s="102"/>
      <c r="K264" s="101">
        <v>0</v>
      </c>
      <c r="L264" s="103">
        <v>0</v>
      </c>
      <c r="M264" s="101">
        <v>0</v>
      </c>
      <c r="N264" s="102">
        <v>1</v>
      </c>
      <c r="O264" s="102">
        <v>1</v>
      </c>
      <c r="P264" s="102">
        <v>0</v>
      </c>
      <c r="Q264" s="102">
        <v>0</v>
      </c>
      <c r="R264" s="102">
        <v>1</v>
      </c>
      <c r="S264" s="102">
        <v>0</v>
      </c>
      <c r="T264" s="102">
        <v>0</v>
      </c>
      <c r="U264" s="102">
        <v>1</v>
      </c>
      <c r="V264" s="102">
        <v>1</v>
      </c>
      <c r="W264" s="102">
        <v>0</v>
      </c>
      <c r="X264" s="103">
        <v>0</v>
      </c>
    </row>
    <row r="265" spans="1:24" x14ac:dyDescent="0.25">
      <c r="A265" s="118" t="s">
        <v>496</v>
      </c>
      <c r="B265" s="101">
        <v>3.6</v>
      </c>
      <c r="C265" s="102">
        <v>4.4000000000000004</v>
      </c>
      <c r="D265" s="103">
        <v>5</v>
      </c>
      <c r="E265" s="104"/>
      <c r="F265" s="104"/>
      <c r="G265" s="117"/>
      <c r="H265" s="109"/>
      <c r="I265" s="102"/>
      <c r="J265" s="102"/>
      <c r="K265" s="101">
        <v>1</v>
      </c>
      <c r="L265" s="103">
        <v>1</v>
      </c>
      <c r="M265" s="101">
        <v>0</v>
      </c>
      <c r="N265" s="102">
        <v>1</v>
      </c>
      <c r="O265" s="102">
        <v>1</v>
      </c>
      <c r="P265" s="102">
        <v>0</v>
      </c>
      <c r="Q265" s="102">
        <v>0</v>
      </c>
      <c r="R265" s="102">
        <v>0</v>
      </c>
      <c r="S265" s="102">
        <v>1</v>
      </c>
      <c r="T265" s="102">
        <v>0</v>
      </c>
      <c r="U265" s="102">
        <v>0</v>
      </c>
      <c r="V265" s="102">
        <v>0</v>
      </c>
      <c r="W265" s="102">
        <v>1</v>
      </c>
      <c r="X265" s="103">
        <v>1</v>
      </c>
    </row>
    <row r="266" spans="1:24" x14ac:dyDescent="0.25">
      <c r="A266" s="116" t="s">
        <v>497</v>
      </c>
      <c r="B266" s="101">
        <v>1.8</v>
      </c>
      <c r="C266" s="102">
        <v>2.4</v>
      </c>
      <c r="D266" s="103">
        <v>2.6</v>
      </c>
      <c r="E266" s="104"/>
      <c r="F266" s="104"/>
      <c r="G266" s="117"/>
      <c r="H266" s="109"/>
      <c r="I266" s="102"/>
      <c r="J266" s="102"/>
      <c r="K266" s="101">
        <v>1</v>
      </c>
      <c r="L266" s="103">
        <v>1</v>
      </c>
      <c r="M266" s="101">
        <v>2</v>
      </c>
      <c r="N266" s="102">
        <v>0</v>
      </c>
      <c r="O266" s="102">
        <v>0</v>
      </c>
      <c r="P266" s="102">
        <v>0</v>
      </c>
      <c r="Q266" s="102">
        <v>0</v>
      </c>
      <c r="R266" s="102">
        <v>1</v>
      </c>
      <c r="S266" s="102">
        <v>0</v>
      </c>
      <c r="T266" s="102">
        <v>1</v>
      </c>
      <c r="U266" s="102">
        <v>1</v>
      </c>
      <c r="V266" s="102">
        <v>1</v>
      </c>
      <c r="W266" s="102">
        <v>1</v>
      </c>
      <c r="X266" s="103">
        <v>1</v>
      </c>
    </row>
    <row r="267" spans="1:24" x14ac:dyDescent="0.25">
      <c r="A267" s="116" t="s">
        <v>498</v>
      </c>
      <c r="B267" s="101">
        <v>1.6</v>
      </c>
      <c r="C267" s="102">
        <v>2</v>
      </c>
      <c r="D267" s="103">
        <v>3.4</v>
      </c>
      <c r="E267" s="104"/>
      <c r="F267" s="104"/>
      <c r="G267" s="117"/>
      <c r="H267" s="109"/>
      <c r="I267" s="102"/>
      <c r="J267" s="102"/>
      <c r="K267" s="101">
        <v>1</v>
      </c>
      <c r="L267" s="103">
        <v>1</v>
      </c>
      <c r="M267" s="101">
        <v>0</v>
      </c>
      <c r="N267" s="102">
        <v>1</v>
      </c>
      <c r="O267" s="102">
        <v>1</v>
      </c>
      <c r="P267" s="102">
        <v>0</v>
      </c>
      <c r="Q267" s="102">
        <v>0</v>
      </c>
      <c r="R267" s="102">
        <v>0</v>
      </c>
      <c r="S267" s="102">
        <v>1</v>
      </c>
      <c r="T267" s="102">
        <v>0</v>
      </c>
      <c r="U267" s="102">
        <v>0</v>
      </c>
      <c r="V267" s="102">
        <v>0</v>
      </c>
      <c r="W267" s="102">
        <v>1</v>
      </c>
      <c r="X267" s="103">
        <v>1</v>
      </c>
    </row>
    <row r="268" spans="1:24" x14ac:dyDescent="0.25">
      <c r="A268" s="116" t="s">
        <v>499</v>
      </c>
      <c r="B268" s="101">
        <v>4</v>
      </c>
      <c r="C268" s="102">
        <v>5</v>
      </c>
      <c r="D268" s="103">
        <v>5</v>
      </c>
      <c r="E268" s="104"/>
      <c r="F268" s="104"/>
      <c r="G268" s="117"/>
      <c r="H268" s="109"/>
      <c r="I268" s="102"/>
      <c r="J268" s="102"/>
      <c r="K268" s="101">
        <v>0</v>
      </c>
      <c r="L268" s="103">
        <v>0</v>
      </c>
      <c r="M268" s="101">
        <v>1</v>
      </c>
      <c r="N268" s="102">
        <v>0</v>
      </c>
      <c r="O268" s="102">
        <v>0</v>
      </c>
      <c r="P268" s="102">
        <v>1</v>
      </c>
      <c r="Q268" s="102">
        <v>1</v>
      </c>
      <c r="R268" s="102">
        <v>0</v>
      </c>
      <c r="S268" s="102">
        <v>1</v>
      </c>
      <c r="T268" s="102">
        <v>0</v>
      </c>
      <c r="U268" s="102">
        <v>0</v>
      </c>
      <c r="V268" s="102">
        <v>0</v>
      </c>
      <c r="W268" s="102">
        <v>1</v>
      </c>
      <c r="X268" s="103">
        <v>1</v>
      </c>
    </row>
    <row r="269" spans="1:24" x14ac:dyDescent="0.25">
      <c r="A269" s="116" t="s">
        <v>500</v>
      </c>
      <c r="B269" s="101">
        <v>3.8</v>
      </c>
      <c r="C269" s="102">
        <v>4.8</v>
      </c>
      <c r="D269" s="103">
        <v>5</v>
      </c>
      <c r="E269" s="104"/>
      <c r="F269" s="104"/>
      <c r="G269" s="117"/>
      <c r="H269" s="109"/>
      <c r="I269" s="102"/>
      <c r="J269" s="102"/>
      <c r="K269" s="101">
        <v>0</v>
      </c>
      <c r="L269" s="103">
        <v>0</v>
      </c>
      <c r="M269" s="101">
        <v>0</v>
      </c>
      <c r="N269" s="102">
        <v>0</v>
      </c>
      <c r="O269" s="102">
        <v>0</v>
      </c>
      <c r="P269" s="102">
        <v>0</v>
      </c>
      <c r="Q269" s="102">
        <v>0</v>
      </c>
      <c r="R269" s="102">
        <v>1</v>
      </c>
      <c r="S269" s="102">
        <v>0</v>
      </c>
      <c r="T269" s="102">
        <v>1</v>
      </c>
      <c r="U269" s="102">
        <v>1</v>
      </c>
      <c r="V269" s="102">
        <v>1</v>
      </c>
      <c r="W269" s="102">
        <v>0</v>
      </c>
      <c r="X269" s="103">
        <v>0</v>
      </c>
    </row>
    <row r="270" spans="1:24" x14ac:dyDescent="0.25">
      <c r="A270" s="116" t="s">
        <v>501</v>
      </c>
      <c r="B270" s="101">
        <v>2</v>
      </c>
      <c r="C270" s="102">
        <v>2</v>
      </c>
      <c r="D270" s="103">
        <v>3.4</v>
      </c>
      <c r="E270" s="104"/>
      <c r="F270" s="104"/>
      <c r="G270" s="117"/>
      <c r="H270" s="109"/>
      <c r="I270" s="102"/>
      <c r="J270" s="102"/>
      <c r="K270" s="101">
        <v>1</v>
      </c>
      <c r="L270" s="103">
        <v>1</v>
      </c>
      <c r="M270" s="101">
        <v>1</v>
      </c>
      <c r="N270" s="102">
        <v>0</v>
      </c>
      <c r="O270" s="102">
        <v>0</v>
      </c>
      <c r="P270" s="102">
        <v>1</v>
      </c>
      <c r="Q270" s="102">
        <v>1</v>
      </c>
      <c r="R270" s="102">
        <v>0</v>
      </c>
      <c r="S270" s="102">
        <v>1</v>
      </c>
      <c r="T270" s="102">
        <v>0</v>
      </c>
      <c r="U270" s="102">
        <v>0</v>
      </c>
      <c r="V270" s="102">
        <v>1</v>
      </c>
      <c r="W270" s="102">
        <v>0</v>
      </c>
      <c r="X270" s="103">
        <v>0</v>
      </c>
    </row>
    <row r="271" spans="1:24" x14ac:dyDescent="0.25">
      <c r="A271" s="116" t="s">
        <v>502</v>
      </c>
      <c r="B271" s="101">
        <v>4.2</v>
      </c>
      <c r="C271" s="102">
        <v>4.8</v>
      </c>
      <c r="D271" s="103">
        <v>5</v>
      </c>
      <c r="E271" s="104"/>
      <c r="F271" s="104"/>
      <c r="G271" s="117"/>
      <c r="H271" s="109"/>
      <c r="I271" s="102"/>
      <c r="J271" s="102"/>
      <c r="K271" s="101">
        <v>0</v>
      </c>
      <c r="L271" s="103">
        <v>0</v>
      </c>
      <c r="M271" s="101">
        <v>0</v>
      </c>
      <c r="N271" s="102">
        <v>0</v>
      </c>
      <c r="O271" s="102">
        <v>0</v>
      </c>
      <c r="P271" s="102">
        <v>0</v>
      </c>
      <c r="Q271" s="102">
        <v>0</v>
      </c>
      <c r="R271" s="102">
        <v>1</v>
      </c>
      <c r="S271" s="102">
        <v>1</v>
      </c>
      <c r="T271" s="102">
        <v>1</v>
      </c>
      <c r="U271" s="102">
        <v>1</v>
      </c>
      <c r="V271" s="102">
        <v>0</v>
      </c>
      <c r="W271" s="102">
        <v>0</v>
      </c>
      <c r="X271" s="103">
        <v>0</v>
      </c>
    </row>
    <row r="272" spans="1:24" x14ac:dyDescent="0.25">
      <c r="A272" s="116" t="s">
        <v>503</v>
      </c>
      <c r="B272" s="101">
        <v>1.8</v>
      </c>
      <c r="C272" s="102">
        <v>1.6</v>
      </c>
      <c r="D272" s="103">
        <v>2.6</v>
      </c>
      <c r="E272" s="104"/>
      <c r="F272" s="104"/>
      <c r="G272" s="117"/>
      <c r="H272" s="109"/>
      <c r="I272" s="102"/>
      <c r="J272" s="102"/>
      <c r="K272" s="101">
        <v>1</v>
      </c>
      <c r="L272" s="103">
        <v>1</v>
      </c>
      <c r="M272" s="101">
        <v>1</v>
      </c>
      <c r="N272" s="102">
        <v>0</v>
      </c>
      <c r="O272" s="102">
        <v>1</v>
      </c>
      <c r="P272" s="102">
        <v>0</v>
      </c>
      <c r="Q272" s="102">
        <v>0</v>
      </c>
      <c r="R272" s="102">
        <v>1</v>
      </c>
      <c r="S272" s="102">
        <v>0</v>
      </c>
      <c r="T272" s="102">
        <v>1</v>
      </c>
      <c r="U272" s="102">
        <v>1</v>
      </c>
      <c r="V272" s="102">
        <v>1</v>
      </c>
      <c r="W272" s="102">
        <v>0</v>
      </c>
      <c r="X272" s="103">
        <v>0</v>
      </c>
    </row>
    <row r="273" spans="1:24" x14ac:dyDescent="0.25">
      <c r="A273" s="116" t="s">
        <v>504</v>
      </c>
      <c r="B273" s="101">
        <v>2</v>
      </c>
      <c r="C273" s="102">
        <v>1.8</v>
      </c>
      <c r="D273" s="103">
        <v>1.6</v>
      </c>
      <c r="E273" s="104"/>
      <c r="F273" s="104"/>
      <c r="G273" s="117"/>
      <c r="H273" s="109"/>
      <c r="I273" s="102"/>
      <c r="J273" s="102"/>
      <c r="K273" s="101">
        <v>1</v>
      </c>
      <c r="L273" s="103">
        <v>1</v>
      </c>
      <c r="M273" s="101">
        <v>0</v>
      </c>
      <c r="N273" s="102">
        <v>0</v>
      </c>
      <c r="O273" s="102">
        <v>0</v>
      </c>
      <c r="P273" s="102">
        <v>0</v>
      </c>
      <c r="Q273" s="102">
        <v>0</v>
      </c>
      <c r="R273" s="102">
        <v>1</v>
      </c>
      <c r="S273" s="102">
        <v>1</v>
      </c>
      <c r="T273" s="102">
        <v>1</v>
      </c>
      <c r="U273" s="102">
        <v>0</v>
      </c>
      <c r="V273" s="102">
        <v>0</v>
      </c>
      <c r="W273" s="102">
        <v>0</v>
      </c>
      <c r="X273" s="103">
        <v>0</v>
      </c>
    </row>
    <row r="274" spans="1:24" x14ac:dyDescent="0.25">
      <c r="A274" s="116" t="s">
        <v>505</v>
      </c>
      <c r="B274" s="101">
        <v>1.6</v>
      </c>
      <c r="C274" s="102">
        <v>1.4</v>
      </c>
      <c r="D274" s="103">
        <v>1.6</v>
      </c>
      <c r="E274" s="104"/>
      <c r="F274" s="104"/>
      <c r="G274" s="117"/>
      <c r="H274" s="109"/>
      <c r="I274" s="102"/>
      <c r="J274" s="102"/>
      <c r="K274" s="101">
        <v>1</v>
      </c>
      <c r="L274" s="103">
        <v>1</v>
      </c>
      <c r="M274" s="101">
        <v>0</v>
      </c>
      <c r="N274" s="102">
        <v>1</v>
      </c>
      <c r="O274" s="102">
        <v>1</v>
      </c>
      <c r="P274" s="102">
        <v>0</v>
      </c>
      <c r="Q274" s="102">
        <v>0</v>
      </c>
      <c r="R274" s="102">
        <v>0</v>
      </c>
      <c r="S274" s="102">
        <v>1</v>
      </c>
      <c r="T274" s="102">
        <v>1</v>
      </c>
      <c r="U274" s="102">
        <v>0</v>
      </c>
      <c r="V274" s="102">
        <v>0</v>
      </c>
      <c r="W274" s="102">
        <v>0</v>
      </c>
      <c r="X274" s="103">
        <v>0</v>
      </c>
    </row>
    <row r="275" spans="1:24" x14ac:dyDescent="0.25">
      <c r="A275" s="116" t="s">
        <v>506</v>
      </c>
      <c r="B275" s="101">
        <v>1.6</v>
      </c>
      <c r="C275" s="102">
        <v>1</v>
      </c>
      <c r="D275" s="103">
        <v>1.6</v>
      </c>
      <c r="E275" s="104"/>
      <c r="F275" s="104"/>
      <c r="G275" s="117"/>
      <c r="H275" s="109"/>
      <c r="I275" s="102"/>
      <c r="J275" s="102"/>
      <c r="K275" s="101">
        <v>1</v>
      </c>
      <c r="L275" s="103">
        <v>1</v>
      </c>
      <c r="M275" s="101">
        <v>0</v>
      </c>
      <c r="N275" s="102">
        <v>1</v>
      </c>
      <c r="O275" s="102">
        <v>1</v>
      </c>
      <c r="P275" s="102">
        <v>1</v>
      </c>
      <c r="Q275" s="102">
        <v>1</v>
      </c>
      <c r="R275" s="102">
        <v>0</v>
      </c>
      <c r="S275" s="102">
        <v>1</v>
      </c>
      <c r="T275" s="102">
        <v>1</v>
      </c>
      <c r="U275" s="102">
        <v>1</v>
      </c>
      <c r="V275" s="102">
        <v>1</v>
      </c>
      <c r="W275" s="102">
        <v>1</v>
      </c>
      <c r="X275" s="103">
        <v>1</v>
      </c>
    </row>
    <row r="276" spans="1:24" x14ac:dyDescent="0.25">
      <c r="A276" s="116" t="s">
        <v>507</v>
      </c>
      <c r="B276" s="101">
        <v>5</v>
      </c>
      <c r="C276" s="102">
        <v>5</v>
      </c>
      <c r="D276" s="103">
        <v>4.2</v>
      </c>
      <c r="E276" s="104"/>
      <c r="F276" s="104"/>
      <c r="G276" s="117"/>
      <c r="H276" s="109"/>
      <c r="I276" s="102"/>
      <c r="J276" s="102"/>
      <c r="K276" s="101">
        <v>0</v>
      </c>
      <c r="L276" s="103">
        <v>0</v>
      </c>
      <c r="M276" s="101">
        <v>1</v>
      </c>
      <c r="N276" s="102">
        <v>1</v>
      </c>
      <c r="O276" s="102">
        <v>1</v>
      </c>
      <c r="P276" s="102">
        <v>1</v>
      </c>
      <c r="Q276" s="102">
        <v>1</v>
      </c>
      <c r="R276" s="102">
        <v>0</v>
      </c>
      <c r="S276" s="102">
        <v>1</v>
      </c>
      <c r="T276" s="102">
        <v>1</v>
      </c>
      <c r="U276" s="102">
        <v>1</v>
      </c>
      <c r="V276" s="102">
        <v>1</v>
      </c>
      <c r="W276" s="102">
        <v>1</v>
      </c>
      <c r="X276" s="103">
        <v>1</v>
      </c>
    </row>
    <row r="277" spans="1:24" x14ac:dyDescent="0.25">
      <c r="A277" s="116" t="s">
        <v>508</v>
      </c>
      <c r="B277" s="101">
        <v>4</v>
      </c>
      <c r="C277" s="102">
        <v>4</v>
      </c>
      <c r="D277" s="103">
        <v>4.5999999999999996</v>
      </c>
      <c r="E277" s="104"/>
      <c r="F277" s="104"/>
      <c r="G277" s="117"/>
      <c r="H277" s="109"/>
      <c r="I277" s="102"/>
      <c r="J277" s="102"/>
      <c r="K277" s="101">
        <v>0</v>
      </c>
      <c r="L277" s="103">
        <v>0</v>
      </c>
      <c r="M277" s="101">
        <v>0</v>
      </c>
      <c r="N277" s="102">
        <v>0</v>
      </c>
      <c r="O277" s="102">
        <v>0</v>
      </c>
      <c r="P277" s="102">
        <v>0</v>
      </c>
      <c r="Q277" s="102">
        <v>0</v>
      </c>
      <c r="R277" s="102">
        <v>1</v>
      </c>
      <c r="S277" s="102">
        <v>1</v>
      </c>
      <c r="T277" s="102">
        <v>0</v>
      </c>
      <c r="U277" s="102">
        <v>0</v>
      </c>
      <c r="V277" s="102">
        <v>0</v>
      </c>
      <c r="W277" s="102">
        <v>1</v>
      </c>
      <c r="X277" s="103">
        <v>1</v>
      </c>
    </row>
    <row r="278" spans="1:24" x14ac:dyDescent="0.25">
      <c r="A278" s="116" t="s">
        <v>509</v>
      </c>
      <c r="B278" s="101">
        <v>4</v>
      </c>
      <c r="C278" s="102">
        <v>4</v>
      </c>
      <c r="D278" s="103">
        <v>5</v>
      </c>
      <c r="E278" s="104"/>
      <c r="F278" s="104"/>
      <c r="G278" s="117"/>
      <c r="H278" s="109"/>
      <c r="I278" s="102"/>
      <c r="J278" s="102"/>
      <c r="K278" s="101">
        <v>1</v>
      </c>
      <c r="L278" s="103">
        <v>0</v>
      </c>
      <c r="M278" s="101">
        <v>2</v>
      </c>
      <c r="N278" s="102">
        <v>0</v>
      </c>
      <c r="O278" s="102">
        <v>0</v>
      </c>
      <c r="P278" s="102">
        <v>1</v>
      </c>
      <c r="Q278" s="102">
        <v>1</v>
      </c>
      <c r="R278" s="102">
        <v>0</v>
      </c>
      <c r="S278" s="102">
        <v>1</v>
      </c>
      <c r="T278" s="102">
        <v>0</v>
      </c>
      <c r="U278" s="102">
        <v>0</v>
      </c>
      <c r="V278" s="102">
        <v>0</v>
      </c>
      <c r="W278" s="102">
        <v>0</v>
      </c>
      <c r="X278" s="103">
        <v>0</v>
      </c>
    </row>
    <row r="279" spans="1:24" x14ac:dyDescent="0.25">
      <c r="A279" s="116" t="s">
        <v>510</v>
      </c>
      <c r="B279" s="101">
        <v>4</v>
      </c>
      <c r="C279" s="102">
        <v>4.8</v>
      </c>
      <c r="D279" s="103">
        <v>5</v>
      </c>
      <c r="E279" s="104"/>
      <c r="F279" s="104"/>
      <c r="G279" s="117"/>
      <c r="H279" s="109"/>
      <c r="I279" s="102"/>
      <c r="J279" s="102"/>
      <c r="K279" s="101">
        <v>0</v>
      </c>
      <c r="L279" s="103">
        <v>0</v>
      </c>
      <c r="M279" s="101" t="s">
        <v>4</v>
      </c>
      <c r="N279" s="102">
        <v>0</v>
      </c>
      <c r="O279" s="102">
        <v>0</v>
      </c>
      <c r="P279" s="102">
        <v>1</v>
      </c>
      <c r="Q279" s="102">
        <v>1</v>
      </c>
      <c r="R279" s="102">
        <v>0</v>
      </c>
      <c r="S279" s="102">
        <v>1</v>
      </c>
      <c r="T279" s="102">
        <v>0</v>
      </c>
      <c r="U279" s="102">
        <v>0</v>
      </c>
      <c r="V279" s="102">
        <v>0</v>
      </c>
      <c r="W279" s="102">
        <v>0</v>
      </c>
      <c r="X279" s="103">
        <v>0</v>
      </c>
    </row>
    <row r="280" spans="1:24" x14ac:dyDescent="0.25">
      <c r="A280" s="116" t="s">
        <v>511</v>
      </c>
      <c r="B280" s="101">
        <v>1.2</v>
      </c>
      <c r="C280" s="102">
        <v>1.6</v>
      </c>
      <c r="D280" s="103">
        <v>3</v>
      </c>
      <c r="E280" s="104"/>
      <c r="F280" s="104"/>
      <c r="G280" s="117"/>
      <c r="H280" s="109"/>
      <c r="I280" s="102"/>
      <c r="J280" s="102"/>
      <c r="K280" s="101">
        <v>1</v>
      </c>
      <c r="L280" s="103">
        <v>1</v>
      </c>
      <c r="M280" s="101">
        <v>0</v>
      </c>
      <c r="N280" s="102">
        <v>1</v>
      </c>
      <c r="O280" s="102">
        <v>1</v>
      </c>
      <c r="P280" s="102">
        <v>1</v>
      </c>
      <c r="Q280" s="102">
        <v>1</v>
      </c>
      <c r="R280" s="102">
        <v>1</v>
      </c>
      <c r="S280" s="102">
        <v>0</v>
      </c>
      <c r="T280" s="102">
        <v>1</v>
      </c>
      <c r="U280" s="102">
        <v>1</v>
      </c>
      <c r="V280" s="102">
        <v>1</v>
      </c>
      <c r="W280" s="102">
        <v>0</v>
      </c>
      <c r="X280" s="103">
        <v>0</v>
      </c>
    </row>
    <row r="281" spans="1:24" x14ac:dyDescent="0.25">
      <c r="A281" s="116" t="s">
        <v>512</v>
      </c>
      <c r="B281" s="101">
        <v>1.6</v>
      </c>
      <c r="C281" s="102">
        <v>1.4</v>
      </c>
      <c r="D281" s="103">
        <v>2</v>
      </c>
      <c r="E281" s="104"/>
      <c r="F281" s="104"/>
      <c r="G281" s="117"/>
      <c r="H281" s="109"/>
      <c r="I281" s="102"/>
      <c r="J281" s="102"/>
      <c r="K281" s="101">
        <v>1</v>
      </c>
      <c r="L281" s="103">
        <v>1</v>
      </c>
      <c r="M281" s="101">
        <v>1</v>
      </c>
      <c r="N281" s="102">
        <v>1</v>
      </c>
      <c r="O281" s="102">
        <v>1</v>
      </c>
      <c r="P281" s="102">
        <v>0</v>
      </c>
      <c r="Q281" s="102">
        <v>0</v>
      </c>
      <c r="R281" s="102">
        <v>1</v>
      </c>
      <c r="S281" s="102">
        <v>0</v>
      </c>
      <c r="T281" s="102">
        <v>0</v>
      </c>
      <c r="U281" s="102">
        <v>1</v>
      </c>
      <c r="V281" s="102">
        <v>1</v>
      </c>
      <c r="W281" s="102">
        <v>0</v>
      </c>
      <c r="X281" s="103">
        <v>0</v>
      </c>
    </row>
    <row r="282" spans="1:24" x14ac:dyDescent="0.25">
      <c r="A282" s="116" t="s">
        <v>513</v>
      </c>
      <c r="B282" s="101">
        <v>4</v>
      </c>
      <c r="C282" s="102">
        <v>4.8</v>
      </c>
      <c r="D282" s="103">
        <v>5</v>
      </c>
      <c r="E282" s="104"/>
      <c r="F282" s="104"/>
      <c r="G282" s="117"/>
      <c r="H282" s="109"/>
      <c r="I282" s="102"/>
      <c r="J282" s="102"/>
      <c r="K282" s="101">
        <v>0</v>
      </c>
      <c r="L282" s="103">
        <v>0</v>
      </c>
      <c r="M282" s="101">
        <v>1</v>
      </c>
      <c r="N282" s="102">
        <v>1</v>
      </c>
      <c r="O282" s="102">
        <v>1</v>
      </c>
      <c r="P282" s="102">
        <v>0</v>
      </c>
      <c r="Q282" s="102">
        <v>0</v>
      </c>
      <c r="R282" s="102">
        <v>1</v>
      </c>
      <c r="S282" s="102">
        <v>1</v>
      </c>
      <c r="T282" s="102">
        <v>0</v>
      </c>
      <c r="U282" s="102">
        <v>0</v>
      </c>
      <c r="V282" s="102">
        <v>0</v>
      </c>
      <c r="W282" s="102">
        <v>1</v>
      </c>
      <c r="X282" s="103">
        <v>1</v>
      </c>
    </row>
    <row r="283" spans="1:24" x14ac:dyDescent="0.25">
      <c r="A283" s="116" t="s">
        <v>514</v>
      </c>
      <c r="B283" s="101">
        <v>4</v>
      </c>
      <c r="C283" s="102">
        <v>5</v>
      </c>
      <c r="D283" s="103">
        <v>5</v>
      </c>
      <c r="E283" s="104"/>
      <c r="F283" s="104"/>
      <c r="G283" s="117"/>
      <c r="H283" s="109"/>
      <c r="I283" s="102"/>
      <c r="J283" s="102"/>
      <c r="K283" s="101">
        <v>0</v>
      </c>
      <c r="L283" s="103">
        <v>0</v>
      </c>
      <c r="M283" s="101">
        <v>1</v>
      </c>
      <c r="N283" s="102">
        <v>1</v>
      </c>
      <c r="O283" s="102">
        <v>1</v>
      </c>
      <c r="P283" s="102">
        <v>1</v>
      </c>
      <c r="Q283" s="102">
        <v>1</v>
      </c>
      <c r="R283" s="102">
        <v>0</v>
      </c>
      <c r="S283" s="102">
        <v>1</v>
      </c>
      <c r="T283" s="102">
        <v>1</v>
      </c>
      <c r="U283" s="102">
        <v>1</v>
      </c>
      <c r="V283" s="102">
        <v>1</v>
      </c>
      <c r="W283" s="102">
        <v>0</v>
      </c>
      <c r="X283" s="103">
        <v>0</v>
      </c>
    </row>
    <row r="284" spans="1:24" x14ac:dyDescent="0.25">
      <c r="A284" s="116" t="s">
        <v>515</v>
      </c>
      <c r="B284" s="101">
        <v>2.4</v>
      </c>
      <c r="C284" s="102">
        <v>2.6</v>
      </c>
      <c r="D284" s="103">
        <v>3.8</v>
      </c>
      <c r="E284" s="104"/>
      <c r="F284" s="104"/>
      <c r="G284" s="117"/>
      <c r="H284" s="109"/>
      <c r="I284" s="102"/>
      <c r="J284" s="102"/>
      <c r="K284" s="101">
        <v>1</v>
      </c>
      <c r="L284" s="103">
        <v>1</v>
      </c>
      <c r="M284" s="101">
        <v>0</v>
      </c>
      <c r="N284" s="102">
        <v>0</v>
      </c>
      <c r="O284" s="102">
        <v>0</v>
      </c>
      <c r="P284" s="102">
        <v>1</v>
      </c>
      <c r="Q284" s="102">
        <v>1</v>
      </c>
      <c r="R284" s="102">
        <v>0</v>
      </c>
      <c r="S284" s="102">
        <v>0</v>
      </c>
      <c r="T284" s="102">
        <v>1</v>
      </c>
      <c r="U284" s="102">
        <v>1</v>
      </c>
      <c r="V284" s="102">
        <v>1</v>
      </c>
      <c r="W284" s="102">
        <v>0</v>
      </c>
      <c r="X284" s="103">
        <v>0</v>
      </c>
    </row>
    <row r="285" spans="1:24" x14ac:dyDescent="0.25">
      <c r="A285" s="116" t="s">
        <v>516</v>
      </c>
      <c r="B285" s="101">
        <v>1.8</v>
      </c>
      <c r="C285" s="102">
        <v>1.6</v>
      </c>
      <c r="D285" s="103">
        <v>2</v>
      </c>
      <c r="E285" s="104"/>
      <c r="F285" s="104"/>
      <c r="G285" s="117"/>
      <c r="H285" s="109"/>
      <c r="I285" s="102"/>
      <c r="J285" s="102"/>
      <c r="K285" s="101">
        <v>1</v>
      </c>
      <c r="L285" s="103">
        <v>1</v>
      </c>
      <c r="M285" s="101">
        <v>2</v>
      </c>
      <c r="N285" s="102">
        <v>1</v>
      </c>
      <c r="O285" s="102">
        <v>1</v>
      </c>
      <c r="P285" s="102">
        <v>0</v>
      </c>
      <c r="Q285" s="102">
        <v>0</v>
      </c>
      <c r="R285" s="102">
        <v>0</v>
      </c>
      <c r="S285" s="102">
        <v>1</v>
      </c>
      <c r="T285" s="102">
        <v>0</v>
      </c>
      <c r="U285" s="102">
        <v>0</v>
      </c>
      <c r="V285" s="102">
        <v>0</v>
      </c>
      <c r="W285" s="102">
        <v>0</v>
      </c>
      <c r="X285" s="103">
        <v>0</v>
      </c>
    </row>
    <row r="286" spans="1:24" x14ac:dyDescent="0.25">
      <c r="A286" s="116" t="s">
        <v>517</v>
      </c>
      <c r="B286" s="101">
        <v>1</v>
      </c>
      <c r="C286" s="102">
        <v>1.8</v>
      </c>
      <c r="D286" s="103">
        <v>2.8</v>
      </c>
      <c r="E286" s="104"/>
      <c r="F286" s="104"/>
      <c r="G286" s="117"/>
      <c r="H286" s="109"/>
      <c r="I286" s="102"/>
      <c r="J286" s="102"/>
      <c r="K286" s="101">
        <v>1</v>
      </c>
      <c r="L286" s="103">
        <v>1</v>
      </c>
      <c r="M286" s="101">
        <v>2</v>
      </c>
      <c r="N286" s="102">
        <v>0</v>
      </c>
      <c r="O286" s="102">
        <v>0</v>
      </c>
      <c r="P286" s="102">
        <v>1</v>
      </c>
      <c r="Q286" s="102">
        <v>1</v>
      </c>
      <c r="R286" s="102">
        <v>0</v>
      </c>
      <c r="S286" s="102">
        <v>0</v>
      </c>
      <c r="T286" s="102">
        <v>1</v>
      </c>
      <c r="U286" s="102">
        <v>1</v>
      </c>
      <c r="V286" s="102">
        <v>1</v>
      </c>
      <c r="W286" s="102">
        <v>0</v>
      </c>
      <c r="X286" s="103">
        <v>0</v>
      </c>
    </row>
    <row r="287" spans="1:24" x14ac:dyDescent="0.25">
      <c r="A287" s="116" t="s">
        <v>518</v>
      </c>
      <c r="B287" s="101">
        <v>2.6</v>
      </c>
      <c r="C287" s="102">
        <v>4.8</v>
      </c>
      <c r="D287" s="103">
        <v>4.5999999999999996</v>
      </c>
      <c r="E287" s="104"/>
      <c r="F287" s="104"/>
      <c r="G287" s="117"/>
      <c r="H287" s="109"/>
      <c r="I287" s="102"/>
      <c r="J287" s="102"/>
      <c r="K287" s="101">
        <v>0</v>
      </c>
      <c r="L287" s="103">
        <v>0</v>
      </c>
      <c r="M287" s="101">
        <v>2</v>
      </c>
      <c r="N287" s="102">
        <v>0</v>
      </c>
      <c r="O287" s="102">
        <v>0</v>
      </c>
      <c r="P287" s="102">
        <v>1</v>
      </c>
      <c r="Q287" s="102">
        <v>1</v>
      </c>
      <c r="R287" s="102">
        <v>1</v>
      </c>
      <c r="S287" s="102">
        <v>1</v>
      </c>
      <c r="T287" s="102">
        <v>1</v>
      </c>
      <c r="U287" s="102">
        <v>1</v>
      </c>
      <c r="V287" s="102">
        <v>1</v>
      </c>
      <c r="W287" s="102">
        <v>1</v>
      </c>
      <c r="X287" s="103">
        <v>1</v>
      </c>
    </row>
    <row r="288" spans="1:24" x14ac:dyDescent="0.25">
      <c r="A288" s="116" t="s">
        <v>519</v>
      </c>
      <c r="B288" s="101">
        <v>1.4</v>
      </c>
      <c r="C288" s="102">
        <v>1</v>
      </c>
      <c r="D288" s="103">
        <v>1</v>
      </c>
      <c r="E288" s="104"/>
      <c r="F288" s="104"/>
      <c r="G288" s="117"/>
      <c r="H288" s="109"/>
      <c r="I288" s="102"/>
      <c r="J288" s="102"/>
      <c r="K288" s="101">
        <v>1</v>
      </c>
      <c r="L288" s="103">
        <v>1</v>
      </c>
      <c r="M288" s="101">
        <v>0</v>
      </c>
      <c r="N288" s="102">
        <v>0</v>
      </c>
      <c r="O288" s="102">
        <v>0</v>
      </c>
      <c r="P288" s="102">
        <v>1</v>
      </c>
      <c r="Q288" s="102">
        <v>1</v>
      </c>
      <c r="R288" s="102">
        <v>0</v>
      </c>
      <c r="S288" s="102">
        <v>0</v>
      </c>
      <c r="T288" s="102">
        <v>0</v>
      </c>
      <c r="U288" s="102">
        <v>1</v>
      </c>
      <c r="V288" s="102">
        <v>1</v>
      </c>
      <c r="W288" s="102">
        <v>1</v>
      </c>
      <c r="X288" s="103">
        <v>1</v>
      </c>
    </row>
    <row r="289" spans="1:24" x14ac:dyDescent="0.25">
      <c r="A289" s="116" t="s">
        <v>520</v>
      </c>
      <c r="B289" s="101">
        <v>1</v>
      </c>
      <c r="C289" s="102">
        <v>1</v>
      </c>
      <c r="D289" s="103">
        <v>1.8</v>
      </c>
      <c r="E289" s="104"/>
      <c r="F289" s="104"/>
      <c r="G289" s="117"/>
      <c r="H289" s="109"/>
      <c r="I289" s="102"/>
      <c r="J289" s="102"/>
      <c r="K289" s="101">
        <v>1</v>
      </c>
      <c r="L289" s="103">
        <v>1</v>
      </c>
      <c r="M289" s="101">
        <v>1</v>
      </c>
      <c r="N289" s="102">
        <v>0</v>
      </c>
      <c r="O289" s="102">
        <v>0</v>
      </c>
      <c r="P289" s="102">
        <v>1</v>
      </c>
      <c r="Q289" s="102">
        <v>1</v>
      </c>
      <c r="R289" s="102">
        <v>0</v>
      </c>
      <c r="S289" s="102">
        <v>1</v>
      </c>
      <c r="T289" s="102">
        <v>0</v>
      </c>
      <c r="U289" s="102">
        <v>0</v>
      </c>
      <c r="V289" s="102">
        <v>0</v>
      </c>
      <c r="W289" s="102">
        <v>0</v>
      </c>
      <c r="X289" s="103">
        <v>0</v>
      </c>
    </row>
    <row r="290" spans="1:24" x14ac:dyDescent="0.25">
      <c r="A290" s="116" t="s">
        <v>521</v>
      </c>
      <c r="B290" s="101">
        <v>5</v>
      </c>
      <c r="C290" s="102">
        <v>5</v>
      </c>
      <c r="D290" s="103">
        <v>5</v>
      </c>
      <c r="E290" s="104"/>
      <c r="F290" s="104"/>
      <c r="G290" s="117"/>
      <c r="H290" s="109"/>
      <c r="I290" s="102"/>
      <c r="J290" s="102"/>
      <c r="K290" s="101">
        <v>0</v>
      </c>
      <c r="L290" s="103">
        <v>0</v>
      </c>
      <c r="M290" s="101">
        <v>0</v>
      </c>
      <c r="N290" s="102">
        <v>1</v>
      </c>
      <c r="O290" s="102">
        <v>1</v>
      </c>
      <c r="P290" s="102">
        <v>1</v>
      </c>
      <c r="Q290" s="102">
        <v>1</v>
      </c>
      <c r="R290" s="102">
        <v>0</v>
      </c>
      <c r="S290" s="102">
        <v>0</v>
      </c>
      <c r="T290" s="102">
        <v>1</v>
      </c>
      <c r="U290" s="102">
        <v>1</v>
      </c>
      <c r="V290" s="102">
        <v>1</v>
      </c>
      <c r="W290" s="102">
        <v>0</v>
      </c>
      <c r="X290" s="103">
        <v>0</v>
      </c>
    </row>
    <row r="291" spans="1:24" x14ac:dyDescent="0.25">
      <c r="A291" s="116" t="s">
        <v>522</v>
      </c>
      <c r="B291" s="101">
        <v>4</v>
      </c>
      <c r="C291" s="102">
        <v>5</v>
      </c>
      <c r="D291" s="103">
        <v>5</v>
      </c>
      <c r="E291" s="104"/>
      <c r="F291" s="104"/>
      <c r="G291" s="117"/>
      <c r="H291" s="109"/>
      <c r="I291" s="102"/>
      <c r="J291" s="102"/>
      <c r="K291" s="101">
        <v>0</v>
      </c>
      <c r="L291" s="103">
        <v>0</v>
      </c>
      <c r="M291" s="101">
        <v>0</v>
      </c>
      <c r="N291" s="102">
        <v>0</v>
      </c>
      <c r="O291" s="102">
        <v>0</v>
      </c>
      <c r="P291" s="102">
        <v>0</v>
      </c>
      <c r="Q291" s="102">
        <v>0</v>
      </c>
      <c r="R291" s="102">
        <v>0</v>
      </c>
      <c r="S291" s="102">
        <v>0</v>
      </c>
      <c r="T291" s="102">
        <v>0</v>
      </c>
      <c r="U291" s="102">
        <v>0</v>
      </c>
      <c r="V291" s="102">
        <v>0</v>
      </c>
      <c r="W291" s="102">
        <v>0</v>
      </c>
      <c r="X291" s="103">
        <v>0</v>
      </c>
    </row>
    <row r="292" spans="1:24" x14ac:dyDescent="0.25">
      <c r="A292" s="116" t="s">
        <v>523</v>
      </c>
      <c r="B292" s="101">
        <v>5</v>
      </c>
      <c r="C292" s="102">
        <v>5</v>
      </c>
      <c r="D292" s="103">
        <v>5</v>
      </c>
      <c r="E292" s="104"/>
      <c r="F292" s="104"/>
      <c r="G292" s="117"/>
      <c r="H292" s="109"/>
      <c r="I292" s="102"/>
      <c r="J292" s="102"/>
      <c r="K292" s="101">
        <v>0</v>
      </c>
      <c r="L292" s="103">
        <v>0</v>
      </c>
      <c r="M292" s="101">
        <v>0</v>
      </c>
      <c r="N292" s="102">
        <v>0</v>
      </c>
      <c r="O292" s="102">
        <v>0</v>
      </c>
      <c r="P292" s="102">
        <v>0</v>
      </c>
      <c r="Q292" s="102">
        <v>0</v>
      </c>
      <c r="R292" s="102">
        <v>0</v>
      </c>
      <c r="S292" s="102">
        <v>0</v>
      </c>
      <c r="T292" s="102">
        <v>0</v>
      </c>
      <c r="U292" s="102">
        <v>0</v>
      </c>
      <c r="V292" s="102">
        <v>0</v>
      </c>
      <c r="W292" s="102">
        <v>0</v>
      </c>
      <c r="X292" s="103">
        <v>0</v>
      </c>
    </row>
    <row r="293" spans="1:24" x14ac:dyDescent="0.25">
      <c r="A293" s="116" t="s">
        <v>524</v>
      </c>
      <c r="B293" s="101">
        <v>1.6</v>
      </c>
      <c r="C293" s="102">
        <v>1.4</v>
      </c>
      <c r="D293" s="103">
        <v>2.8</v>
      </c>
      <c r="E293" s="104"/>
      <c r="F293" s="104"/>
      <c r="G293" s="117"/>
      <c r="H293" s="109"/>
      <c r="I293" s="102"/>
      <c r="J293" s="102"/>
      <c r="K293" s="101">
        <v>1</v>
      </c>
      <c r="L293" s="103">
        <v>1</v>
      </c>
      <c r="M293" s="101">
        <v>1</v>
      </c>
      <c r="N293" s="102">
        <v>0</v>
      </c>
      <c r="O293" s="102">
        <v>0</v>
      </c>
      <c r="P293" s="102">
        <v>1</v>
      </c>
      <c r="Q293" s="102">
        <v>0</v>
      </c>
      <c r="R293" s="102">
        <v>1</v>
      </c>
      <c r="S293" s="102">
        <v>1</v>
      </c>
      <c r="T293" s="102">
        <v>0</v>
      </c>
      <c r="U293" s="102">
        <v>0</v>
      </c>
      <c r="V293" s="102">
        <v>0</v>
      </c>
      <c r="W293" s="102">
        <v>0</v>
      </c>
      <c r="X293" s="103">
        <v>0</v>
      </c>
    </row>
    <row r="294" spans="1:24" x14ac:dyDescent="0.25">
      <c r="A294" s="116" t="s">
        <v>525</v>
      </c>
      <c r="B294" s="101">
        <v>1.6</v>
      </c>
      <c r="C294" s="102">
        <v>2</v>
      </c>
      <c r="D294" s="103">
        <v>3.4</v>
      </c>
      <c r="E294" s="104"/>
      <c r="F294" s="104"/>
      <c r="G294" s="117"/>
      <c r="H294" s="109"/>
      <c r="I294" s="102"/>
      <c r="J294" s="102"/>
      <c r="K294" s="101">
        <v>1</v>
      </c>
      <c r="L294" s="103">
        <v>1</v>
      </c>
      <c r="M294" s="101">
        <v>1</v>
      </c>
      <c r="N294" s="102">
        <v>1</v>
      </c>
      <c r="O294" s="102">
        <v>1</v>
      </c>
      <c r="P294" s="102">
        <v>1</v>
      </c>
      <c r="Q294" s="102">
        <v>1</v>
      </c>
      <c r="R294" s="102">
        <v>1</v>
      </c>
      <c r="S294" s="102">
        <v>0</v>
      </c>
      <c r="T294" s="102">
        <v>0</v>
      </c>
      <c r="U294" s="102">
        <v>0</v>
      </c>
      <c r="V294" s="102">
        <v>0</v>
      </c>
      <c r="W294" s="102">
        <v>0</v>
      </c>
      <c r="X294" s="103">
        <v>0</v>
      </c>
    </row>
    <row r="295" spans="1:24" x14ac:dyDescent="0.25">
      <c r="A295" s="116" t="s">
        <v>526</v>
      </c>
      <c r="B295" s="101">
        <v>4.5999999999999996</v>
      </c>
      <c r="C295" s="102">
        <v>5</v>
      </c>
      <c r="D295" s="103">
        <v>5</v>
      </c>
      <c r="E295" s="104"/>
      <c r="F295" s="104"/>
      <c r="G295" s="117"/>
      <c r="H295" s="109"/>
      <c r="I295" s="102"/>
      <c r="J295" s="102"/>
      <c r="K295" s="101">
        <v>0</v>
      </c>
      <c r="L295" s="103">
        <v>0</v>
      </c>
      <c r="M295" s="101">
        <v>2</v>
      </c>
      <c r="N295" s="102">
        <v>0</v>
      </c>
      <c r="O295" s="102">
        <v>0</v>
      </c>
      <c r="P295" s="102">
        <v>1</v>
      </c>
      <c r="Q295" s="102">
        <v>1</v>
      </c>
      <c r="R295" s="102">
        <v>1</v>
      </c>
      <c r="S295" s="102">
        <v>1</v>
      </c>
      <c r="T295" s="102">
        <v>0</v>
      </c>
      <c r="U295" s="102">
        <v>0</v>
      </c>
      <c r="V295" s="102">
        <v>0</v>
      </c>
      <c r="W295" s="102">
        <v>0</v>
      </c>
      <c r="X295" s="103">
        <v>0</v>
      </c>
    </row>
    <row r="296" spans="1:24" x14ac:dyDescent="0.25">
      <c r="A296" s="116" t="s">
        <v>527</v>
      </c>
      <c r="B296" s="101">
        <v>4</v>
      </c>
      <c r="C296" s="102">
        <v>5</v>
      </c>
      <c r="D296" s="103">
        <v>4.8</v>
      </c>
      <c r="E296" s="104"/>
      <c r="F296" s="104"/>
      <c r="G296" s="117"/>
      <c r="H296" s="109"/>
      <c r="I296" s="102"/>
      <c r="J296" s="102"/>
      <c r="K296" s="101">
        <v>0</v>
      </c>
      <c r="L296" s="103">
        <v>0</v>
      </c>
      <c r="M296" s="101">
        <v>0</v>
      </c>
      <c r="N296" s="102">
        <v>1</v>
      </c>
      <c r="O296" s="102">
        <v>1</v>
      </c>
      <c r="P296" s="102">
        <v>0</v>
      </c>
      <c r="Q296" s="102">
        <v>0</v>
      </c>
      <c r="R296" s="102">
        <v>1</v>
      </c>
      <c r="S296" s="102">
        <v>0</v>
      </c>
      <c r="T296" s="102">
        <v>0</v>
      </c>
      <c r="U296" s="102">
        <v>0</v>
      </c>
      <c r="V296" s="102">
        <v>0</v>
      </c>
      <c r="W296" s="102">
        <v>1</v>
      </c>
      <c r="X296" s="103">
        <v>1</v>
      </c>
    </row>
    <row r="297" spans="1:24" x14ac:dyDescent="0.25">
      <c r="A297" s="116" t="s">
        <v>528</v>
      </c>
      <c r="B297" s="101">
        <v>1.8</v>
      </c>
      <c r="C297" s="102">
        <v>2.2000000000000002</v>
      </c>
      <c r="D297" s="103">
        <v>3.2</v>
      </c>
      <c r="E297" s="104"/>
      <c r="F297" s="104"/>
      <c r="G297" s="117"/>
      <c r="H297" s="109"/>
      <c r="I297" s="102"/>
      <c r="J297" s="102"/>
      <c r="K297" s="101">
        <v>1</v>
      </c>
      <c r="L297" s="103">
        <v>1</v>
      </c>
      <c r="M297" s="101">
        <v>2</v>
      </c>
      <c r="N297" s="102">
        <v>0</v>
      </c>
      <c r="O297" s="102">
        <v>0</v>
      </c>
      <c r="P297" s="102">
        <v>1</v>
      </c>
      <c r="Q297" s="102">
        <v>1</v>
      </c>
      <c r="R297" s="102">
        <v>0</v>
      </c>
      <c r="S297" s="102">
        <v>0</v>
      </c>
      <c r="T297" s="102">
        <v>0</v>
      </c>
      <c r="U297" s="102">
        <v>0</v>
      </c>
      <c r="V297" s="102">
        <v>0</v>
      </c>
      <c r="W297" s="102">
        <v>0</v>
      </c>
      <c r="X297" s="103">
        <v>0</v>
      </c>
    </row>
    <row r="298" spans="1:24" x14ac:dyDescent="0.25">
      <c r="A298" s="116" t="s">
        <v>529</v>
      </c>
      <c r="B298" s="101">
        <v>1.6</v>
      </c>
      <c r="C298" s="102">
        <v>2.2000000000000002</v>
      </c>
      <c r="D298" s="103">
        <v>3.6</v>
      </c>
      <c r="E298" s="104"/>
      <c r="F298" s="104"/>
      <c r="G298" s="117"/>
      <c r="H298" s="109"/>
      <c r="I298" s="102"/>
      <c r="J298" s="102"/>
      <c r="K298" s="101">
        <v>1</v>
      </c>
      <c r="L298" s="103">
        <v>1</v>
      </c>
      <c r="M298" s="101">
        <v>2</v>
      </c>
      <c r="N298" s="102">
        <v>0</v>
      </c>
      <c r="O298" s="102">
        <v>0</v>
      </c>
      <c r="P298" s="102">
        <v>0</v>
      </c>
      <c r="Q298" s="102">
        <v>0</v>
      </c>
      <c r="R298" s="102">
        <v>1</v>
      </c>
      <c r="S298" s="102">
        <v>0</v>
      </c>
      <c r="T298" s="102">
        <v>0</v>
      </c>
      <c r="U298" s="102">
        <v>0</v>
      </c>
      <c r="V298" s="102">
        <v>0</v>
      </c>
      <c r="W298" s="102">
        <v>0</v>
      </c>
      <c r="X298" s="103">
        <v>0</v>
      </c>
    </row>
    <row r="299" spans="1:24" x14ac:dyDescent="0.25">
      <c r="A299" s="116" t="s">
        <v>530</v>
      </c>
      <c r="B299" s="101">
        <v>1.8</v>
      </c>
      <c r="C299" s="102">
        <v>1.2</v>
      </c>
      <c r="D299" s="103">
        <v>2.6</v>
      </c>
      <c r="E299" s="104"/>
      <c r="F299" s="104"/>
      <c r="G299" s="117"/>
      <c r="H299" s="109"/>
      <c r="I299" s="102"/>
      <c r="J299" s="102"/>
      <c r="K299" s="101">
        <v>1</v>
      </c>
      <c r="L299" s="103">
        <v>1</v>
      </c>
      <c r="M299" s="101">
        <v>1</v>
      </c>
      <c r="N299" s="102">
        <v>1</v>
      </c>
      <c r="O299" s="102">
        <v>1</v>
      </c>
      <c r="P299" s="102">
        <v>1</v>
      </c>
      <c r="Q299" s="102">
        <v>1</v>
      </c>
      <c r="R299" s="102">
        <v>1</v>
      </c>
      <c r="S299" s="102">
        <v>0</v>
      </c>
      <c r="T299" s="102">
        <v>0</v>
      </c>
      <c r="U299" s="102">
        <v>0</v>
      </c>
      <c r="V299" s="102">
        <v>1</v>
      </c>
      <c r="W299" s="102">
        <v>0</v>
      </c>
      <c r="X299" s="103">
        <v>0</v>
      </c>
    </row>
    <row r="300" spans="1:24" x14ac:dyDescent="0.25">
      <c r="A300" s="116" t="s">
        <v>531</v>
      </c>
      <c r="B300" s="101">
        <v>3.6</v>
      </c>
      <c r="C300" s="102">
        <v>4.5999999999999996</v>
      </c>
      <c r="D300" s="103">
        <v>5</v>
      </c>
      <c r="E300" s="104"/>
      <c r="F300" s="104"/>
      <c r="G300" s="117"/>
      <c r="H300" s="109"/>
      <c r="I300" s="102"/>
      <c r="J300" s="102"/>
      <c r="K300" s="101">
        <v>0</v>
      </c>
      <c r="L300" s="103">
        <v>0</v>
      </c>
      <c r="M300" s="101">
        <v>0</v>
      </c>
      <c r="N300" s="102">
        <v>0</v>
      </c>
      <c r="O300" s="102">
        <v>0</v>
      </c>
      <c r="P300" s="102">
        <v>0</v>
      </c>
      <c r="Q300" s="102">
        <v>0</v>
      </c>
      <c r="R300" s="102">
        <v>0</v>
      </c>
      <c r="S300" s="102">
        <v>0</v>
      </c>
      <c r="T300" s="102">
        <v>1</v>
      </c>
      <c r="U300" s="102">
        <v>1</v>
      </c>
      <c r="V300" s="102">
        <v>1</v>
      </c>
      <c r="W300" s="102">
        <v>0</v>
      </c>
      <c r="X300" s="103">
        <v>0</v>
      </c>
    </row>
    <row r="301" spans="1:24" x14ac:dyDescent="0.25">
      <c r="A301" s="116" t="s">
        <v>532</v>
      </c>
      <c r="B301" s="101">
        <v>1.4</v>
      </c>
      <c r="C301" s="102">
        <v>1.2</v>
      </c>
      <c r="D301" s="103">
        <v>3</v>
      </c>
      <c r="E301" s="104"/>
      <c r="F301" s="104"/>
      <c r="G301" s="117"/>
      <c r="H301" s="109"/>
      <c r="I301" s="102"/>
      <c r="J301" s="102"/>
      <c r="K301" s="101">
        <v>1</v>
      </c>
      <c r="L301" s="103">
        <v>1</v>
      </c>
      <c r="M301" s="101">
        <v>2</v>
      </c>
      <c r="N301" s="102">
        <v>1</v>
      </c>
      <c r="O301" s="102">
        <v>0</v>
      </c>
      <c r="P301" s="102">
        <v>1</v>
      </c>
      <c r="Q301" s="102">
        <v>1</v>
      </c>
      <c r="R301" s="102">
        <v>0</v>
      </c>
      <c r="S301" s="102">
        <v>1</v>
      </c>
      <c r="T301" s="102">
        <v>0</v>
      </c>
      <c r="U301" s="102">
        <v>0</v>
      </c>
      <c r="V301" s="102">
        <v>0</v>
      </c>
      <c r="W301" s="102">
        <v>1</v>
      </c>
      <c r="X301" s="103">
        <v>1</v>
      </c>
    </row>
    <row r="302" spans="1:24" x14ac:dyDescent="0.25">
      <c r="A302" s="116" t="s">
        <v>533</v>
      </c>
      <c r="B302" s="101">
        <v>2.4</v>
      </c>
      <c r="C302" s="102">
        <v>2.6</v>
      </c>
      <c r="D302" s="103">
        <v>2.6</v>
      </c>
      <c r="E302" s="104"/>
      <c r="F302" s="104"/>
      <c r="G302" s="117"/>
      <c r="H302" s="109"/>
      <c r="I302" s="102"/>
      <c r="J302" s="102"/>
      <c r="K302" s="101">
        <v>1</v>
      </c>
      <c r="L302" s="103">
        <v>1</v>
      </c>
      <c r="M302" s="101">
        <v>1</v>
      </c>
      <c r="N302" s="102">
        <v>0</v>
      </c>
      <c r="O302" s="102">
        <v>0</v>
      </c>
      <c r="P302" s="102">
        <v>0</v>
      </c>
      <c r="Q302" s="102">
        <v>0</v>
      </c>
      <c r="R302" s="102">
        <v>0</v>
      </c>
      <c r="S302" s="102">
        <v>0</v>
      </c>
      <c r="T302" s="102">
        <v>0</v>
      </c>
      <c r="U302" s="102">
        <v>1</v>
      </c>
      <c r="V302" s="102">
        <v>1</v>
      </c>
      <c r="W302" s="102">
        <v>0</v>
      </c>
      <c r="X302" s="103">
        <v>0</v>
      </c>
    </row>
    <row r="303" spans="1:24" x14ac:dyDescent="0.25">
      <c r="A303" s="116" t="s">
        <v>534</v>
      </c>
      <c r="B303" s="101">
        <v>5</v>
      </c>
      <c r="C303" s="102">
        <v>5</v>
      </c>
      <c r="D303" s="103">
        <v>5</v>
      </c>
      <c r="E303" s="104"/>
      <c r="F303" s="104"/>
      <c r="G303" s="117"/>
      <c r="H303" s="109"/>
      <c r="I303" s="102"/>
      <c r="J303" s="102"/>
      <c r="K303" s="101">
        <v>0</v>
      </c>
      <c r="L303" s="103">
        <v>0</v>
      </c>
      <c r="M303" s="101">
        <v>1</v>
      </c>
      <c r="N303" s="102">
        <v>0</v>
      </c>
      <c r="O303" s="102">
        <v>0</v>
      </c>
      <c r="P303" s="102">
        <v>0</v>
      </c>
      <c r="Q303" s="102">
        <v>0</v>
      </c>
      <c r="R303" s="102">
        <v>1</v>
      </c>
      <c r="S303" s="102">
        <v>1</v>
      </c>
      <c r="T303" s="102">
        <v>1</v>
      </c>
      <c r="U303" s="102">
        <v>1</v>
      </c>
      <c r="V303" s="102">
        <v>1</v>
      </c>
      <c r="W303" s="102">
        <v>1</v>
      </c>
      <c r="X303" s="103">
        <v>1</v>
      </c>
    </row>
    <row r="304" spans="1:24" x14ac:dyDescent="0.25">
      <c r="A304" s="116" t="s">
        <v>535</v>
      </c>
      <c r="B304" s="101">
        <v>1.8</v>
      </c>
      <c r="C304" s="102">
        <v>1.6</v>
      </c>
      <c r="D304" s="103">
        <v>2.6</v>
      </c>
      <c r="E304" s="104"/>
      <c r="F304" s="104"/>
      <c r="G304" s="117"/>
      <c r="H304" s="109"/>
      <c r="I304" s="102"/>
      <c r="J304" s="102"/>
      <c r="K304" s="101">
        <v>1</v>
      </c>
      <c r="L304" s="103">
        <v>1</v>
      </c>
      <c r="M304" s="101">
        <v>1</v>
      </c>
      <c r="N304" s="102">
        <v>0</v>
      </c>
      <c r="O304" s="102">
        <v>0</v>
      </c>
      <c r="P304" s="102">
        <v>1</v>
      </c>
      <c r="Q304" s="102">
        <v>1</v>
      </c>
      <c r="R304" s="102">
        <v>1</v>
      </c>
      <c r="S304" s="102">
        <v>1</v>
      </c>
      <c r="T304" s="102">
        <v>1</v>
      </c>
      <c r="U304" s="102">
        <v>1</v>
      </c>
      <c r="V304" s="102">
        <v>1</v>
      </c>
      <c r="W304" s="102">
        <v>0</v>
      </c>
      <c r="X304" s="103">
        <v>0</v>
      </c>
    </row>
    <row r="305" spans="1:24" x14ac:dyDescent="0.25">
      <c r="A305" s="116" t="s">
        <v>536</v>
      </c>
      <c r="B305" s="101">
        <v>4</v>
      </c>
      <c r="C305" s="102">
        <v>4</v>
      </c>
      <c r="D305" s="103">
        <v>4.4000000000000004</v>
      </c>
      <c r="E305" s="104"/>
      <c r="F305" s="104"/>
      <c r="G305" s="117"/>
      <c r="H305" s="109"/>
      <c r="I305" s="102"/>
      <c r="J305" s="102"/>
      <c r="K305" s="101">
        <v>0</v>
      </c>
      <c r="L305" s="103">
        <v>0</v>
      </c>
      <c r="M305" s="101">
        <v>1</v>
      </c>
      <c r="N305" s="102">
        <v>0</v>
      </c>
      <c r="O305" s="102">
        <v>0</v>
      </c>
      <c r="P305" s="102">
        <v>0</v>
      </c>
      <c r="Q305" s="102">
        <v>0</v>
      </c>
      <c r="R305" s="102">
        <v>0</v>
      </c>
      <c r="S305" s="102">
        <v>0</v>
      </c>
      <c r="T305" s="102">
        <v>0</v>
      </c>
      <c r="U305" s="102">
        <v>1</v>
      </c>
      <c r="V305" s="102">
        <v>1</v>
      </c>
      <c r="W305" s="102">
        <v>1</v>
      </c>
      <c r="X305" s="103">
        <v>1</v>
      </c>
    </row>
    <row r="306" spans="1:24" x14ac:dyDescent="0.25">
      <c r="A306" s="116" t="s">
        <v>537</v>
      </c>
      <c r="B306" s="101">
        <v>4.2</v>
      </c>
      <c r="C306" s="102">
        <v>5</v>
      </c>
      <c r="D306" s="103">
        <v>4.8</v>
      </c>
      <c r="E306" s="104"/>
      <c r="F306" s="104"/>
      <c r="G306" s="117"/>
      <c r="H306" s="109"/>
      <c r="I306" s="102"/>
      <c r="J306" s="102"/>
      <c r="K306" s="101">
        <v>0</v>
      </c>
      <c r="L306" s="103">
        <v>0</v>
      </c>
      <c r="M306" s="101">
        <v>0</v>
      </c>
      <c r="N306" s="102">
        <v>0</v>
      </c>
      <c r="O306" s="102">
        <v>0</v>
      </c>
      <c r="P306" s="102">
        <v>0</v>
      </c>
      <c r="Q306" s="102">
        <v>0</v>
      </c>
      <c r="R306" s="102">
        <v>1</v>
      </c>
      <c r="S306" s="102">
        <v>1</v>
      </c>
      <c r="T306" s="102">
        <v>0</v>
      </c>
      <c r="U306" s="102">
        <v>0</v>
      </c>
      <c r="V306" s="102">
        <v>0</v>
      </c>
      <c r="W306" s="102">
        <v>0</v>
      </c>
      <c r="X306" s="103">
        <v>0</v>
      </c>
    </row>
    <row r="307" spans="1:24" x14ac:dyDescent="0.25">
      <c r="A307" s="116" t="s">
        <v>538</v>
      </c>
      <c r="B307" s="101">
        <v>2</v>
      </c>
      <c r="C307" s="102">
        <v>3</v>
      </c>
      <c r="D307" s="103">
        <v>3.4</v>
      </c>
      <c r="E307" s="104"/>
      <c r="F307" s="104"/>
      <c r="G307" s="117"/>
      <c r="H307" s="109"/>
      <c r="I307" s="102"/>
      <c r="J307" s="102"/>
      <c r="K307" s="101">
        <v>1</v>
      </c>
      <c r="L307" s="103">
        <v>1</v>
      </c>
      <c r="M307" s="101">
        <v>1</v>
      </c>
      <c r="N307" s="102">
        <v>1</v>
      </c>
      <c r="O307" s="102">
        <v>1</v>
      </c>
      <c r="P307" s="102">
        <v>1</v>
      </c>
      <c r="Q307" s="102">
        <v>1</v>
      </c>
      <c r="R307" s="102">
        <v>1</v>
      </c>
      <c r="S307" s="102">
        <v>0</v>
      </c>
      <c r="T307" s="102">
        <v>1</v>
      </c>
      <c r="U307" s="102">
        <v>1</v>
      </c>
      <c r="V307" s="102">
        <v>0</v>
      </c>
      <c r="W307" s="102">
        <v>1</v>
      </c>
      <c r="X307" s="103">
        <v>1</v>
      </c>
    </row>
    <row r="308" spans="1:24" x14ac:dyDescent="0.25">
      <c r="A308" s="116" t="s">
        <v>539</v>
      </c>
      <c r="B308" s="101">
        <v>4</v>
      </c>
      <c r="C308" s="102">
        <v>4.8</v>
      </c>
      <c r="D308" s="103">
        <v>4.4000000000000004</v>
      </c>
      <c r="E308" s="104"/>
      <c r="F308" s="104"/>
      <c r="G308" s="117"/>
      <c r="H308" s="109"/>
      <c r="I308" s="102"/>
      <c r="J308" s="102"/>
      <c r="K308" s="101">
        <v>0</v>
      </c>
      <c r="L308" s="103">
        <v>0</v>
      </c>
      <c r="M308" s="101">
        <v>0</v>
      </c>
      <c r="N308" s="102">
        <v>0</v>
      </c>
      <c r="O308" s="102">
        <v>0</v>
      </c>
      <c r="P308" s="102">
        <v>1</v>
      </c>
      <c r="Q308" s="102">
        <v>1</v>
      </c>
      <c r="R308" s="102">
        <v>0</v>
      </c>
      <c r="S308" s="102">
        <v>1</v>
      </c>
      <c r="T308" s="102">
        <v>1</v>
      </c>
      <c r="U308" s="102">
        <v>1</v>
      </c>
      <c r="V308" s="102">
        <v>1</v>
      </c>
      <c r="W308" s="102">
        <v>1</v>
      </c>
      <c r="X308" s="103">
        <v>1</v>
      </c>
    </row>
    <row r="309" spans="1:24" x14ac:dyDescent="0.25">
      <c r="A309" s="116" t="s">
        <v>540</v>
      </c>
      <c r="B309" s="101">
        <v>4</v>
      </c>
      <c r="C309" s="102">
        <v>4.8</v>
      </c>
      <c r="D309" s="103">
        <v>5</v>
      </c>
      <c r="E309" s="104"/>
      <c r="F309" s="104"/>
      <c r="G309" s="117"/>
      <c r="H309" s="109"/>
      <c r="I309" s="102"/>
      <c r="J309" s="102"/>
      <c r="K309" s="101">
        <v>0</v>
      </c>
      <c r="L309" s="103">
        <v>0</v>
      </c>
      <c r="M309" s="101">
        <v>1</v>
      </c>
      <c r="N309" s="102">
        <v>0</v>
      </c>
      <c r="O309" s="102">
        <v>0</v>
      </c>
      <c r="P309" s="102">
        <v>1</v>
      </c>
      <c r="Q309" s="102">
        <v>1</v>
      </c>
      <c r="R309" s="102">
        <v>0</v>
      </c>
      <c r="S309" s="102">
        <v>1</v>
      </c>
      <c r="T309" s="102">
        <v>1</v>
      </c>
      <c r="U309" s="102">
        <v>1</v>
      </c>
      <c r="V309" s="102">
        <v>1</v>
      </c>
      <c r="W309" s="102">
        <v>0</v>
      </c>
      <c r="X309" s="103">
        <v>0</v>
      </c>
    </row>
    <row r="310" spans="1:24" x14ac:dyDescent="0.25">
      <c r="A310" s="116" t="s">
        <v>541</v>
      </c>
      <c r="B310" s="101">
        <v>1.8</v>
      </c>
      <c r="C310" s="102">
        <v>1.4</v>
      </c>
      <c r="D310" s="103">
        <v>2</v>
      </c>
      <c r="E310" s="104"/>
      <c r="F310" s="104"/>
      <c r="G310" s="117"/>
      <c r="H310" s="109"/>
      <c r="I310" s="102"/>
      <c r="J310" s="102"/>
      <c r="K310" s="101">
        <v>1</v>
      </c>
      <c r="L310" s="103">
        <v>1</v>
      </c>
      <c r="M310" s="101">
        <v>1</v>
      </c>
      <c r="N310" s="102">
        <v>1</v>
      </c>
      <c r="O310" s="102">
        <v>1</v>
      </c>
      <c r="P310" s="102">
        <v>0</v>
      </c>
      <c r="Q310" s="102">
        <v>0</v>
      </c>
      <c r="R310" s="102">
        <v>0</v>
      </c>
      <c r="S310" s="102">
        <v>0</v>
      </c>
      <c r="T310" s="102">
        <v>0</v>
      </c>
      <c r="U310" s="102">
        <v>0</v>
      </c>
      <c r="V310" s="102">
        <v>0</v>
      </c>
      <c r="W310" s="102">
        <v>0</v>
      </c>
      <c r="X310" s="103">
        <v>0</v>
      </c>
    </row>
    <row r="311" spans="1:24" x14ac:dyDescent="0.25">
      <c r="A311" s="116" t="s">
        <v>542</v>
      </c>
      <c r="B311" s="101">
        <v>2.6</v>
      </c>
      <c r="C311" s="102">
        <v>2.2000000000000002</v>
      </c>
      <c r="D311" s="103">
        <v>2.8</v>
      </c>
      <c r="E311" s="104"/>
      <c r="F311" s="104"/>
      <c r="G311" s="117"/>
      <c r="H311" s="109"/>
      <c r="I311" s="102"/>
      <c r="J311" s="102"/>
      <c r="K311" s="101">
        <v>1</v>
      </c>
      <c r="L311" s="103">
        <v>1</v>
      </c>
      <c r="M311" s="101">
        <v>1</v>
      </c>
      <c r="N311" s="102">
        <v>0</v>
      </c>
      <c r="O311" s="102">
        <v>0</v>
      </c>
      <c r="P311" s="102">
        <v>1</v>
      </c>
      <c r="Q311" s="102">
        <v>1</v>
      </c>
      <c r="R311" s="102">
        <v>1</v>
      </c>
      <c r="S311" s="102">
        <v>0</v>
      </c>
      <c r="T311" s="102">
        <v>0</v>
      </c>
      <c r="U311" s="102">
        <v>1</v>
      </c>
      <c r="V311" s="102">
        <v>1</v>
      </c>
      <c r="W311" s="102">
        <v>0</v>
      </c>
      <c r="X311" s="103">
        <v>0</v>
      </c>
    </row>
    <row r="312" spans="1:24" x14ac:dyDescent="0.25">
      <c r="A312" s="116" t="s">
        <v>543</v>
      </c>
      <c r="B312" s="101">
        <v>1.5</v>
      </c>
      <c r="C312" s="102">
        <v>1.6</v>
      </c>
      <c r="D312" s="103">
        <v>1.8</v>
      </c>
      <c r="E312" s="104"/>
      <c r="F312" s="104"/>
      <c r="G312" s="117"/>
      <c r="H312" s="109"/>
      <c r="I312" s="102"/>
      <c r="J312" s="102"/>
      <c r="K312" s="101">
        <v>1</v>
      </c>
      <c r="L312" s="103">
        <v>1</v>
      </c>
      <c r="M312" s="101">
        <v>2</v>
      </c>
      <c r="N312" s="102">
        <v>0</v>
      </c>
      <c r="O312" s="102">
        <v>0</v>
      </c>
      <c r="P312" s="102">
        <v>1</v>
      </c>
      <c r="Q312" s="102">
        <v>1</v>
      </c>
      <c r="R312" s="102">
        <v>0</v>
      </c>
      <c r="S312" s="102">
        <v>0</v>
      </c>
      <c r="T312" s="102">
        <v>0</v>
      </c>
      <c r="U312" s="102">
        <v>0</v>
      </c>
      <c r="V312" s="102">
        <v>0</v>
      </c>
      <c r="W312" s="102">
        <v>0</v>
      </c>
      <c r="X312" s="103">
        <v>0</v>
      </c>
    </row>
    <row r="313" spans="1:24" x14ac:dyDescent="0.25">
      <c r="A313" s="116" t="s">
        <v>544</v>
      </c>
      <c r="B313" s="101">
        <v>1.4</v>
      </c>
      <c r="C313" s="102">
        <v>1.5</v>
      </c>
      <c r="D313" s="103">
        <v>1.6</v>
      </c>
      <c r="E313" s="104"/>
      <c r="F313" s="104"/>
      <c r="G313" s="117"/>
      <c r="H313" s="109"/>
      <c r="I313" s="102"/>
      <c r="J313" s="102"/>
      <c r="K313" s="101">
        <v>1</v>
      </c>
      <c r="L313" s="103">
        <v>1</v>
      </c>
      <c r="M313" s="101">
        <v>0</v>
      </c>
      <c r="N313" s="102">
        <v>0</v>
      </c>
      <c r="O313" s="102">
        <v>0</v>
      </c>
      <c r="P313" s="102">
        <v>0</v>
      </c>
      <c r="Q313" s="102">
        <v>0</v>
      </c>
      <c r="R313" s="102">
        <v>0</v>
      </c>
      <c r="S313" s="102">
        <v>1</v>
      </c>
      <c r="T313" s="102">
        <v>0</v>
      </c>
      <c r="U313" s="102">
        <v>0</v>
      </c>
      <c r="V313" s="102">
        <v>0</v>
      </c>
      <c r="W313" s="102">
        <v>0</v>
      </c>
      <c r="X313" s="103">
        <v>1</v>
      </c>
    </row>
    <row r="314" spans="1:24" x14ac:dyDescent="0.25">
      <c r="A314" s="116" t="s">
        <v>545</v>
      </c>
      <c r="B314" s="101">
        <v>1.8</v>
      </c>
      <c r="C314" s="102">
        <v>1.8</v>
      </c>
      <c r="D314" s="103">
        <v>1.8</v>
      </c>
      <c r="E314" s="104"/>
      <c r="F314" s="104"/>
      <c r="G314" s="117"/>
      <c r="H314" s="109"/>
      <c r="I314" s="102"/>
      <c r="J314" s="102"/>
      <c r="K314" s="101">
        <v>1</v>
      </c>
      <c r="L314" s="103">
        <v>1</v>
      </c>
      <c r="M314" s="101">
        <v>0</v>
      </c>
      <c r="N314" s="102">
        <v>0</v>
      </c>
      <c r="O314" s="102">
        <v>0</v>
      </c>
      <c r="P314" s="102">
        <v>0</v>
      </c>
      <c r="Q314" s="102">
        <v>0</v>
      </c>
      <c r="R314" s="102">
        <v>1</v>
      </c>
      <c r="S314" s="102">
        <v>0</v>
      </c>
      <c r="T314" s="102">
        <v>0</v>
      </c>
      <c r="U314" s="102">
        <v>0</v>
      </c>
      <c r="V314" s="102">
        <v>0</v>
      </c>
      <c r="W314" s="102">
        <v>1</v>
      </c>
      <c r="X314" s="103">
        <v>1</v>
      </c>
    </row>
    <row r="315" spans="1:24" x14ac:dyDescent="0.25">
      <c r="A315" s="116" t="s">
        <v>546</v>
      </c>
      <c r="B315" s="101">
        <v>1.2</v>
      </c>
      <c r="C315" s="102">
        <v>1.6</v>
      </c>
      <c r="D315" s="103">
        <v>2.6</v>
      </c>
      <c r="E315" s="104"/>
      <c r="F315" s="104"/>
      <c r="G315" s="117"/>
      <c r="H315" s="109"/>
      <c r="I315" s="102"/>
      <c r="J315" s="102"/>
      <c r="K315" s="101">
        <v>1</v>
      </c>
      <c r="L315" s="103">
        <v>1</v>
      </c>
      <c r="M315" s="101">
        <v>1</v>
      </c>
      <c r="N315" s="102">
        <v>0</v>
      </c>
      <c r="O315" s="102">
        <v>0</v>
      </c>
      <c r="P315" s="102">
        <v>0</v>
      </c>
      <c r="Q315" s="102">
        <v>0</v>
      </c>
      <c r="R315" s="102">
        <v>1</v>
      </c>
      <c r="S315" s="102">
        <v>1</v>
      </c>
      <c r="T315" s="102">
        <v>0</v>
      </c>
      <c r="U315" s="102">
        <v>0</v>
      </c>
      <c r="V315" s="102">
        <v>0</v>
      </c>
      <c r="W315" s="102">
        <v>0</v>
      </c>
      <c r="X315" s="103">
        <v>0</v>
      </c>
    </row>
    <row r="316" spans="1:24" x14ac:dyDescent="0.25">
      <c r="A316" s="116" t="s">
        <v>547</v>
      </c>
      <c r="B316" s="101">
        <v>1.2</v>
      </c>
      <c r="C316" s="102">
        <v>1.2</v>
      </c>
      <c r="D316" s="103">
        <v>1.8</v>
      </c>
      <c r="E316" s="104"/>
      <c r="F316" s="104"/>
      <c r="G316" s="117"/>
      <c r="H316" s="109"/>
      <c r="I316" s="102"/>
      <c r="J316" s="102"/>
      <c r="K316" s="101">
        <v>1</v>
      </c>
      <c r="L316" s="103">
        <v>1</v>
      </c>
      <c r="M316" s="101">
        <v>2</v>
      </c>
      <c r="N316" s="102">
        <v>1</v>
      </c>
      <c r="O316" s="102">
        <v>1</v>
      </c>
      <c r="P316" s="102">
        <v>0</v>
      </c>
      <c r="Q316" s="102">
        <v>0</v>
      </c>
      <c r="R316" s="102">
        <v>0</v>
      </c>
      <c r="S316" s="102">
        <v>0</v>
      </c>
      <c r="T316" s="102">
        <v>0</v>
      </c>
      <c r="U316" s="102">
        <v>0</v>
      </c>
      <c r="V316" s="102">
        <v>0</v>
      </c>
      <c r="W316" s="102">
        <v>1</v>
      </c>
      <c r="X316" s="103">
        <v>1</v>
      </c>
    </row>
    <row r="317" spans="1:24" x14ac:dyDescent="0.25">
      <c r="A317" s="116" t="s">
        <v>548</v>
      </c>
      <c r="B317" s="101">
        <v>2</v>
      </c>
      <c r="C317" s="102">
        <v>1.8</v>
      </c>
      <c r="D317" s="103">
        <v>2</v>
      </c>
      <c r="E317" s="104"/>
      <c r="F317" s="104"/>
      <c r="G317" s="117"/>
      <c r="H317" s="109"/>
      <c r="I317" s="102"/>
      <c r="J317" s="102"/>
      <c r="K317" s="101">
        <v>1</v>
      </c>
      <c r="L317" s="103">
        <v>1</v>
      </c>
      <c r="M317" s="101">
        <v>2</v>
      </c>
      <c r="N317" s="102">
        <v>1</v>
      </c>
      <c r="O317" s="102">
        <v>1</v>
      </c>
      <c r="P317" s="102">
        <v>0</v>
      </c>
      <c r="Q317" s="102">
        <v>0</v>
      </c>
      <c r="R317" s="102">
        <v>1</v>
      </c>
      <c r="S317" s="102">
        <v>1</v>
      </c>
      <c r="T317" s="102">
        <v>1</v>
      </c>
      <c r="U317" s="102">
        <v>1</v>
      </c>
      <c r="V317" s="102">
        <v>1</v>
      </c>
      <c r="W317" s="102">
        <v>0</v>
      </c>
      <c r="X317" s="103">
        <v>0</v>
      </c>
    </row>
    <row r="318" spans="1:24" x14ac:dyDescent="0.25">
      <c r="A318" s="116" t="s">
        <v>549</v>
      </c>
      <c r="B318" s="101">
        <v>1</v>
      </c>
      <c r="C318" s="102">
        <v>1.8</v>
      </c>
      <c r="D318" s="103">
        <v>1.2</v>
      </c>
      <c r="E318" s="104"/>
      <c r="F318" s="104"/>
      <c r="G318" s="117"/>
      <c r="H318" s="109"/>
      <c r="I318" s="102"/>
      <c r="J318" s="102"/>
      <c r="K318" s="101">
        <v>1</v>
      </c>
      <c r="L318" s="103">
        <v>1</v>
      </c>
      <c r="M318" s="101">
        <v>0</v>
      </c>
      <c r="N318" s="102">
        <v>0</v>
      </c>
      <c r="O318" s="102">
        <v>0</v>
      </c>
      <c r="P318" s="102">
        <v>1</v>
      </c>
      <c r="Q318" s="102">
        <v>1</v>
      </c>
      <c r="R318" s="102">
        <v>1</v>
      </c>
      <c r="S318" s="102">
        <v>0</v>
      </c>
      <c r="T318" s="102">
        <v>1</v>
      </c>
      <c r="U318" s="102">
        <v>0</v>
      </c>
      <c r="V318" s="102">
        <v>0</v>
      </c>
      <c r="W318" s="102">
        <v>1</v>
      </c>
      <c r="X318" s="103">
        <v>1</v>
      </c>
    </row>
    <row r="319" spans="1:24" x14ac:dyDescent="0.25">
      <c r="A319" s="116" t="s">
        <v>550</v>
      </c>
      <c r="B319" s="101">
        <v>4</v>
      </c>
      <c r="C319" s="102">
        <v>5</v>
      </c>
      <c r="D319" s="103">
        <v>5</v>
      </c>
      <c r="E319" s="104"/>
      <c r="F319" s="104"/>
      <c r="G319" s="117"/>
      <c r="H319" s="109"/>
      <c r="I319" s="102"/>
      <c r="J319" s="102"/>
      <c r="K319" s="101">
        <v>0</v>
      </c>
      <c r="L319" s="103">
        <v>0</v>
      </c>
      <c r="M319" s="101">
        <v>0</v>
      </c>
      <c r="N319" s="102">
        <v>1</v>
      </c>
      <c r="O319" s="102">
        <v>1</v>
      </c>
      <c r="P319" s="102">
        <v>0</v>
      </c>
      <c r="Q319" s="102">
        <v>0</v>
      </c>
      <c r="R319" s="102">
        <v>0</v>
      </c>
      <c r="S319" s="102">
        <v>0</v>
      </c>
      <c r="T319" s="102">
        <v>0</v>
      </c>
      <c r="U319" s="102">
        <v>0</v>
      </c>
      <c r="V319" s="102">
        <v>0</v>
      </c>
      <c r="W319" s="102">
        <v>0</v>
      </c>
      <c r="X319" s="103">
        <v>0</v>
      </c>
    </row>
    <row r="320" spans="1:24" x14ac:dyDescent="0.25">
      <c r="A320" s="116" t="s">
        <v>551</v>
      </c>
      <c r="B320" s="101">
        <v>2.6</v>
      </c>
      <c r="C320" s="102">
        <v>3</v>
      </c>
      <c r="D320" s="103">
        <v>2.6</v>
      </c>
      <c r="E320" s="102"/>
      <c r="F320" s="102"/>
      <c r="G320" s="103"/>
      <c r="H320" s="109"/>
      <c r="I320" s="102"/>
      <c r="J320" s="102"/>
      <c r="K320" s="101">
        <v>1</v>
      </c>
      <c r="L320" s="103">
        <v>1</v>
      </c>
      <c r="M320" s="101">
        <v>0</v>
      </c>
      <c r="N320" s="102">
        <v>0</v>
      </c>
      <c r="O320" s="102">
        <v>0</v>
      </c>
      <c r="P320" s="102">
        <v>0</v>
      </c>
      <c r="Q320" s="102">
        <v>0</v>
      </c>
      <c r="R320" s="102">
        <v>1</v>
      </c>
      <c r="S320" s="102">
        <v>1</v>
      </c>
      <c r="T320" s="102">
        <v>1</v>
      </c>
      <c r="U320" s="102">
        <v>1</v>
      </c>
      <c r="V320" s="102">
        <v>1</v>
      </c>
      <c r="W320" s="102">
        <v>0</v>
      </c>
      <c r="X320" s="103">
        <v>0</v>
      </c>
    </row>
    <row r="321" spans="1:24" x14ac:dyDescent="0.25">
      <c r="A321" s="116" t="s">
        <v>552</v>
      </c>
      <c r="B321" s="101">
        <v>4</v>
      </c>
      <c r="C321" s="102">
        <v>4.5999999999999996</v>
      </c>
      <c r="D321" s="103">
        <v>5</v>
      </c>
      <c r="E321" s="102"/>
      <c r="F321" s="102"/>
      <c r="G321" s="103"/>
      <c r="H321" s="109"/>
      <c r="I321" s="102"/>
      <c r="J321" s="102"/>
      <c r="K321" s="101">
        <v>0</v>
      </c>
      <c r="L321" s="103">
        <v>0</v>
      </c>
      <c r="M321" s="101">
        <v>2</v>
      </c>
      <c r="N321" s="102">
        <v>1</v>
      </c>
      <c r="O321" s="102">
        <v>1</v>
      </c>
      <c r="P321" s="102">
        <v>1</v>
      </c>
      <c r="Q321" s="102">
        <v>1</v>
      </c>
      <c r="R321" s="102">
        <v>1</v>
      </c>
      <c r="S321" s="102">
        <v>1</v>
      </c>
      <c r="T321" s="102">
        <v>0</v>
      </c>
      <c r="U321" s="102">
        <v>0</v>
      </c>
      <c r="V321" s="102">
        <v>0</v>
      </c>
      <c r="W321" s="102">
        <v>1</v>
      </c>
      <c r="X321" s="103">
        <v>1</v>
      </c>
    </row>
    <row r="322" spans="1:24" x14ac:dyDescent="0.25">
      <c r="A322" s="116" t="s">
        <v>553</v>
      </c>
      <c r="B322" s="101">
        <v>4</v>
      </c>
      <c r="C322" s="102">
        <v>4</v>
      </c>
      <c r="D322" s="103">
        <v>5</v>
      </c>
      <c r="E322" s="102"/>
      <c r="F322" s="102"/>
      <c r="G322" s="103"/>
      <c r="H322" s="109"/>
      <c r="I322" s="102"/>
      <c r="J322" s="102"/>
      <c r="K322" s="101">
        <v>0</v>
      </c>
      <c r="L322" s="103">
        <v>0</v>
      </c>
      <c r="M322" s="101">
        <v>1</v>
      </c>
      <c r="N322" s="102">
        <v>1</v>
      </c>
      <c r="O322" s="102">
        <v>1</v>
      </c>
      <c r="P322" s="102">
        <v>1</v>
      </c>
      <c r="Q322" s="102">
        <v>1</v>
      </c>
      <c r="R322" s="102">
        <v>0</v>
      </c>
      <c r="S322" s="102">
        <v>1</v>
      </c>
      <c r="T322" s="102">
        <v>0</v>
      </c>
      <c r="U322" s="102">
        <v>0</v>
      </c>
      <c r="V322" s="102">
        <v>0</v>
      </c>
      <c r="W322" s="102">
        <v>1</v>
      </c>
      <c r="X322" s="103">
        <v>1</v>
      </c>
    </row>
    <row r="323" spans="1:24" x14ac:dyDescent="0.25">
      <c r="A323" s="116" t="s">
        <v>554</v>
      </c>
      <c r="B323" s="101">
        <v>1.8</v>
      </c>
      <c r="C323" s="102">
        <v>1.8</v>
      </c>
      <c r="D323" s="103">
        <v>2</v>
      </c>
      <c r="E323" s="102"/>
      <c r="F323" s="102"/>
      <c r="G323" s="103"/>
      <c r="H323" s="109"/>
      <c r="I323" s="102"/>
      <c r="J323" s="102"/>
      <c r="K323" s="101">
        <v>1</v>
      </c>
      <c r="L323" s="103">
        <v>1</v>
      </c>
      <c r="M323" s="101">
        <v>0</v>
      </c>
      <c r="N323" s="102">
        <v>0</v>
      </c>
      <c r="O323" s="102">
        <v>0</v>
      </c>
      <c r="P323" s="102">
        <v>0</v>
      </c>
      <c r="Q323" s="102">
        <v>0</v>
      </c>
      <c r="R323" s="102">
        <v>0</v>
      </c>
      <c r="S323" s="102">
        <v>1</v>
      </c>
      <c r="T323" s="102">
        <v>1</v>
      </c>
      <c r="U323" s="102">
        <v>0</v>
      </c>
      <c r="V323" s="102">
        <v>0</v>
      </c>
      <c r="W323" s="102">
        <v>1</v>
      </c>
      <c r="X323" s="103">
        <v>1</v>
      </c>
    </row>
    <row r="324" spans="1:24" x14ac:dyDescent="0.25">
      <c r="A324" s="116" t="s">
        <v>555</v>
      </c>
      <c r="B324" s="101">
        <v>5</v>
      </c>
      <c r="C324" s="102">
        <v>5</v>
      </c>
      <c r="D324" s="103">
        <v>5</v>
      </c>
      <c r="E324" s="102"/>
      <c r="F324" s="102"/>
      <c r="G324" s="103"/>
      <c r="H324" s="109"/>
      <c r="I324" s="102"/>
      <c r="J324" s="102"/>
      <c r="K324" s="101">
        <v>0</v>
      </c>
      <c r="L324" s="103">
        <v>0</v>
      </c>
      <c r="M324" s="101">
        <v>0</v>
      </c>
      <c r="N324" s="102">
        <v>1</v>
      </c>
      <c r="O324" s="102">
        <v>1</v>
      </c>
      <c r="P324" s="102">
        <v>1</v>
      </c>
      <c r="Q324" s="102">
        <v>1</v>
      </c>
      <c r="R324" s="102">
        <v>0</v>
      </c>
      <c r="S324" s="102">
        <v>1</v>
      </c>
      <c r="T324" s="102">
        <v>1</v>
      </c>
      <c r="U324" s="102">
        <v>1</v>
      </c>
      <c r="V324" s="102">
        <v>1</v>
      </c>
      <c r="W324" s="102">
        <v>0</v>
      </c>
      <c r="X324" s="103">
        <v>0</v>
      </c>
    </row>
    <row r="325" spans="1:24" x14ac:dyDescent="0.25">
      <c r="A325" s="116" t="s">
        <v>556</v>
      </c>
      <c r="B325" s="101">
        <v>4.2</v>
      </c>
      <c r="C325" s="102">
        <v>5</v>
      </c>
      <c r="D325" s="103">
        <v>4.5999999999999996</v>
      </c>
      <c r="E325" s="102"/>
      <c r="F325" s="102"/>
      <c r="G325" s="103"/>
      <c r="H325" s="109"/>
      <c r="I325" s="102"/>
      <c r="J325" s="102"/>
      <c r="K325" s="101">
        <v>0</v>
      </c>
      <c r="L325" s="103">
        <v>0</v>
      </c>
      <c r="M325" s="101">
        <v>2</v>
      </c>
      <c r="N325" s="102">
        <v>1</v>
      </c>
      <c r="O325" s="102">
        <v>1</v>
      </c>
      <c r="P325" s="102">
        <v>1</v>
      </c>
      <c r="Q325" s="102">
        <v>1</v>
      </c>
      <c r="R325" s="102">
        <v>1</v>
      </c>
      <c r="S325" s="102">
        <v>0</v>
      </c>
      <c r="T325" s="102">
        <v>1</v>
      </c>
      <c r="U325" s="102">
        <v>1</v>
      </c>
      <c r="V325" s="102">
        <v>1</v>
      </c>
      <c r="W325" s="102">
        <v>1</v>
      </c>
      <c r="X325" s="103">
        <v>1</v>
      </c>
    </row>
    <row r="326" spans="1:24" x14ac:dyDescent="0.25">
      <c r="A326" s="116" t="s">
        <v>557</v>
      </c>
      <c r="B326" s="101">
        <v>4.2</v>
      </c>
      <c r="C326" s="102">
        <v>4.2</v>
      </c>
      <c r="D326" s="103">
        <v>4.8</v>
      </c>
      <c r="E326" s="102"/>
      <c r="F326" s="102"/>
      <c r="G326" s="103"/>
      <c r="H326" s="109"/>
      <c r="I326" s="102"/>
      <c r="J326" s="102"/>
      <c r="K326" s="101">
        <v>0</v>
      </c>
      <c r="L326" s="103">
        <v>0</v>
      </c>
      <c r="M326" s="101">
        <v>1</v>
      </c>
      <c r="N326" s="102">
        <v>0</v>
      </c>
      <c r="O326" s="102">
        <v>0</v>
      </c>
      <c r="P326" s="102">
        <v>0</v>
      </c>
      <c r="Q326" s="102">
        <v>0</v>
      </c>
      <c r="R326" s="102">
        <v>1</v>
      </c>
      <c r="S326" s="102">
        <v>1</v>
      </c>
      <c r="T326" s="102">
        <v>1</v>
      </c>
      <c r="U326" s="102">
        <v>1</v>
      </c>
      <c r="V326" s="102">
        <v>1</v>
      </c>
      <c r="W326" s="102">
        <v>1</v>
      </c>
      <c r="X326" s="103">
        <v>1</v>
      </c>
    </row>
    <row r="327" spans="1:24" x14ac:dyDescent="0.25">
      <c r="A327" s="116" t="s">
        <v>558</v>
      </c>
      <c r="B327" s="101">
        <v>4.2</v>
      </c>
      <c r="C327" s="102">
        <v>4.8</v>
      </c>
      <c r="D327" s="103">
        <v>5</v>
      </c>
      <c r="E327" s="102"/>
      <c r="F327" s="102"/>
      <c r="G327" s="103"/>
      <c r="H327" s="109"/>
      <c r="I327" s="102"/>
      <c r="J327" s="102"/>
      <c r="K327" s="101">
        <v>0</v>
      </c>
      <c r="L327" s="103">
        <v>0</v>
      </c>
      <c r="M327" s="101">
        <v>1</v>
      </c>
      <c r="N327" s="102">
        <v>1</v>
      </c>
      <c r="O327" s="102">
        <v>1</v>
      </c>
      <c r="P327" s="102">
        <v>1</v>
      </c>
      <c r="Q327" s="102">
        <v>1</v>
      </c>
      <c r="R327" s="102">
        <v>1</v>
      </c>
      <c r="S327" s="102">
        <v>1</v>
      </c>
      <c r="T327" s="102">
        <v>0</v>
      </c>
      <c r="U327" s="102">
        <v>0</v>
      </c>
      <c r="V327" s="102">
        <v>0</v>
      </c>
      <c r="W327" s="102">
        <v>0</v>
      </c>
      <c r="X327" s="103">
        <v>0</v>
      </c>
    </row>
    <row r="328" spans="1:24" x14ac:dyDescent="0.25">
      <c r="A328" s="116" t="s">
        <v>559</v>
      </c>
      <c r="B328" s="101">
        <v>4</v>
      </c>
      <c r="C328" s="102">
        <v>4.8</v>
      </c>
      <c r="D328" s="103">
        <v>4.2</v>
      </c>
      <c r="E328" s="102"/>
      <c r="F328" s="102"/>
      <c r="G328" s="103"/>
      <c r="H328" s="109"/>
      <c r="I328" s="102"/>
      <c r="J328" s="102"/>
      <c r="K328" s="101">
        <v>0</v>
      </c>
      <c r="L328" s="103">
        <v>0</v>
      </c>
      <c r="M328" s="101">
        <v>0</v>
      </c>
      <c r="N328" s="102">
        <v>1</v>
      </c>
      <c r="O328" s="102">
        <v>1</v>
      </c>
      <c r="P328" s="102">
        <v>1</v>
      </c>
      <c r="Q328" s="102">
        <v>1</v>
      </c>
      <c r="R328" s="102">
        <v>0</v>
      </c>
      <c r="S328" s="102">
        <v>0</v>
      </c>
      <c r="T328" s="102">
        <v>0</v>
      </c>
      <c r="U328" s="102">
        <v>0</v>
      </c>
      <c r="V328" s="102">
        <v>0</v>
      </c>
      <c r="W328" s="102">
        <v>0</v>
      </c>
      <c r="X328" s="103">
        <v>0</v>
      </c>
    </row>
    <row r="329" spans="1:24" x14ac:dyDescent="0.25">
      <c r="A329" s="116" t="s">
        <v>560</v>
      </c>
      <c r="B329" s="101">
        <v>1.2</v>
      </c>
      <c r="C329" s="102">
        <v>1</v>
      </c>
      <c r="D329" s="103">
        <v>1.6</v>
      </c>
      <c r="E329" s="102"/>
      <c r="F329" s="102"/>
      <c r="G329" s="103"/>
      <c r="H329" s="109"/>
      <c r="I329" s="102"/>
      <c r="J329" s="102"/>
      <c r="K329" s="101">
        <v>1</v>
      </c>
      <c r="L329" s="103">
        <v>1</v>
      </c>
      <c r="M329" s="101">
        <v>2</v>
      </c>
      <c r="N329" s="102">
        <v>1</v>
      </c>
      <c r="O329" s="102">
        <v>1</v>
      </c>
      <c r="P329" s="102">
        <v>0</v>
      </c>
      <c r="Q329" s="102">
        <v>0</v>
      </c>
      <c r="R329" s="102">
        <v>0</v>
      </c>
      <c r="S329" s="102">
        <v>0</v>
      </c>
      <c r="T329" s="102">
        <v>0</v>
      </c>
      <c r="U329" s="102">
        <v>0</v>
      </c>
      <c r="V329" s="102">
        <v>0</v>
      </c>
      <c r="W329" s="102">
        <v>1</v>
      </c>
      <c r="X329" s="103">
        <v>1</v>
      </c>
    </row>
    <row r="330" spans="1:24" x14ac:dyDescent="0.25">
      <c r="A330" s="116" t="s">
        <v>561</v>
      </c>
      <c r="B330" s="101">
        <v>1</v>
      </c>
      <c r="C330" s="102">
        <v>1.2</v>
      </c>
      <c r="D330" s="103">
        <v>1.6</v>
      </c>
      <c r="E330" s="102"/>
      <c r="F330" s="102"/>
      <c r="G330" s="103"/>
      <c r="H330" s="109"/>
      <c r="I330" s="102"/>
      <c r="J330" s="102"/>
      <c r="K330" s="101">
        <v>1</v>
      </c>
      <c r="L330" s="103">
        <v>1</v>
      </c>
      <c r="M330" s="101">
        <v>0</v>
      </c>
      <c r="N330" s="102">
        <v>1</v>
      </c>
      <c r="O330" s="102">
        <v>1</v>
      </c>
      <c r="P330" s="102">
        <v>0</v>
      </c>
      <c r="Q330" s="102">
        <v>0</v>
      </c>
      <c r="R330" s="102">
        <v>1</v>
      </c>
      <c r="S330" s="102">
        <v>1</v>
      </c>
      <c r="T330" s="102">
        <v>1</v>
      </c>
      <c r="U330" s="102">
        <v>1</v>
      </c>
      <c r="V330" s="102">
        <v>1</v>
      </c>
      <c r="W330" s="102">
        <v>1</v>
      </c>
      <c r="X330" s="103">
        <v>1</v>
      </c>
    </row>
    <row r="331" spans="1:24" x14ac:dyDescent="0.25">
      <c r="A331" s="116" t="s">
        <v>562</v>
      </c>
      <c r="B331" s="101">
        <v>1.2</v>
      </c>
      <c r="C331" s="102">
        <v>1.4</v>
      </c>
      <c r="D331" s="103">
        <v>2.6</v>
      </c>
      <c r="E331" s="102"/>
      <c r="F331" s="102"/>
      <c r="G331" s="103"/>
      <c r="H331" s="109"/>
      <c r="I331" s="102"/>
      <c r="J331" s="102"/>
      <c r="K331" s="101">
        <v>1</v>
      </c>
      <c r="L331" s="103">
        <v>1</v>
      </c>
      <c r="M331" s="101">
        <v>0</v>
      </c>
      <c r="N331" s="102">
        <v>0</v>
      </c>
      <c r="O331" s="102">
        <v>0</v>
      </c>
      <c r="P331" s="102">
        <v>1</v>
      </c>
      <c r="Q331" s="102">
        <v>0</v>
      </c>
      <c r="R331" s="102">
        <v>1</v>
      </c>
      <c r="S331" s="102">
        <v>1</v>
      </c>
      <c r="T331" s="102">
        <v>0</v>
      </c>
      <c r="U331" s="102">
        <v>0</v>
      </c>
      <c r="V331" s="102">
        <v>0</v>
      </c>
      <c r="W331" s="102">
        <v>1</v>
      </c>
      <c r="X331" s="103">
        <v>1</v>
      </c>
    </row>
    <row r="332" spans="1:24" ht="15.75" thickBot="1" x14ac:dyDescent="0.3">
      <c r="A332" s="119" t="s">
        <v>563</v>
      </c>
      <c r="B332" s="105">
        <v>3.6</v>
      </c>
      <c r="C332" s="106">
        <v>4.5999999999999996</v>
      </c>
      <c r="D332" s="107">
        <v>5</v>
      </c>
      <c r="E332" s="106"/>
      <c r="F332" s="106"/>
      <c r="G332" s="107"/>
      <c r="H332" s="120"/>
      <c r="I332" s="106"/>
      <c r="J332" s="106"/>
      <c r="K332" s="105">
        <v>0</v>
      </c>
      <c r="L332" s="107">
        <v>0</v>
      </c>
      <c r="M332" s="105">
        <v>1</v>
      </c>
      <c r="N332" s="106">
        <v>1</v>
      </c>
      <c r="O332" s="106">
        <v>1</v>
      </c>
      <c r="P332" s="106">
        <v>1</v>
      </c>
      <c r="Q332" s="106">
        <v>1</v>
      </c>
      <c r="R332" s="106">
        <v>0</v>
      </c>
      <c r="S332" s="106">
        <v>0</v>
      </c>
      <c r="T332" s="106">
        <v>1</v>
      </c>
      <c r="U332" s="106">
        <v>1</v>
      </c>
      <c r="V332" s="106">
        <v>1</v>
      </c>
      <c r="W332" s="106">
        <v>0</v>
      </c>
      <c r="X332" s="107">
        <v>0</v>
      </c>
    </row>
  </sheetData>
  <autoFilter ref="A2:X2"/>
  <mergeCells count="3">
    <mergeCell ref="K1:L1"/>
    <mergeCell ref="H1:J1"/>
    <mergeCell ref="B1:G1"/>
  </mergeCells>
  <conditionalFormatting sqref="B3:B1048576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:C1048576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D1048576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:L104857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:K1048576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:L2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G1048576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:G104857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L2 H1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:X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:X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AxV</vt:lpstr>
      <vt:lpstr>AxD &amp; KxA</vt:lpstr>
      <vt:lpstr>Saka1</vt:lpstr>
      <vt:lpstr>KxL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2020-02-22T13:25:23Z</dcterms:modified>
</cp:coreProperties>
</file>