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filterPrivacy="1"/>
  <xr:revisionPtr revIDLastSave="0" documentId="8_{C8DB8BF2-4232-47CC-991E-B496BB706ECD}" xr6:coauthVersionLast="47" xr6:coauthVersionMax="47" xr10:uidLastSave="{00000000-0000-0000-0000-000000000000}"/>
  <bookViews>
    <workbookView xWindow="-110" yWindow="-110" windowWidth="19420" windowHeight="10420" tabRatio="707" activeTab="7" xr2:uid="{00000000-000D-0000-FFFF-FFFF00000000}"/>
  </bookViews>
  <sheets>
    <sheet name="Table S1" sheetId="33" r:id="rId1"/>
    <sheet name="Table S2 " sheetId="25" r:id="rId2"/>
    <sheet name="Table S3" sheetId="26" r:id="rId3"/>
    <sheet name="Table S4 " sheetId="18" r:id="rId4"/>
    <sheet name="Table S5" sheetId="16" r:id="rId5"/>
    <sheet name="Table S6" sheetId="2" r:id="rId6"/>
    <sheet name="Table S7" sheetId="10" r:id="rId7"/>
    <sheet name="Table S8" sheetId="37" r:id="rId8"/>
    <sheet name="Table S9" sheetId="24" r:id="rId9"/>
  </sheets>
  <definedNames>
    <definedName name="_Hlk137582197" localSheetId="3">'Table S4 '!#REF!</definedName>
    <definedName name="_Hlk137584530" localSheetId="3">'Table S4 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24" l="1"/>
  <c r="B16" i="10"/>
  <c r="C13" i="10"/>
  <c r="C15" i="10" s="1"/>
  <c r="B13" i="10"/>
  <c r="B15" i="10" s="1"/>
  <c r="C12" i="10"/>
  <c r="B12" i="10"/>
  <c r="Q20" i="24"/>
  <c r="C26" i="26" l="1"/>
  <c r="I18" i="37" l="1"/>
  <c r="G18" i="37"/>
  <c r="G17" i="37"/>
  <c r="G16" i="37"/>
  <c r="G15" i="37"/>
  <c r="I14" i="37"/>
  <c r="G14" i="37"/>
  <c r="G13" i="37"/>
  <c r="G12" i="37"/>
  <c r="G11" i="37"/>
  <c r="G10" i="37"/>
  <c r="G9" i="37"/>
  <c r="G8" i="37"/>
  <c r="G7" i="37"/>
  <c r="F6" i="37"/>
  <c r="G6" i="37" s="1"/>
  <c r="G5" i="37"/>
  <c r="G4" i="37"/>
  <c r="J18" i="37" l="1"/>
  <c r="I7" i="37"/>
  <c r="K20" i="24"/>
  <c r="E20" i="24"/>
  <c r="T14" i="24" l="1"/>
  <c r="E29" i="26" l="1"/>
  <c r="B29" i="26"/>
  <c r="F26" i="26"/>
  <c r="F28" i="26" s="1"/>
  <c r="E26" i="26"/>
  <c r="E28" i="26" s="1"/>
  <c r="C28" i="26"/>
  <c r="B26" i="26"/>
  <c r="B28" i="26" s="1"/>
  <c r="F25" i="26"/>
  <c r="E25" i="26"/>
  <c r="C25" i="26"/>
  <c r="B25" i="26"/>
  <c r="C153" i="16" l="1"/>
</calcChain>
</file>

<file path=xl/sharedStrings.xml><?xml version="1.0" encoding="utf-8"?>
<sst xmlns="http://schemas.openxmlformats.org/spreadsheetml/2006/main" count="17726" uniqueCount="1665">
  <si>
    <t>Chrom</t>
  </si>
  <si>
    <t>Pos</t>
  </si>
  <si>
    <t>Ref</t>
  </si>
  <si>
    <t>Alt</t>
  </si>
  <si>
    <t>RAC875</t>
  </si>
  <si>
    <t>Inayama</t>
  </si>
  <si>
    <t>Reeder</t>
  </si>
  <si>
    <t>Vida</t>
  </si>
  <si>
    <t>2045A</t>
  </si>
  <si>
    <t>Chateau</t>
  </si>
  <si>
    <t>M6</t>
  </si>
  <si>
    <t>CCW3A49</t>
  </si>
  <si>
    <t>Platte</t>
  </si>
  <si>
    <t>CCW3A37</t>
  </si>
  <si>
    <t>16REG01643</t>
  </si>
  <si>
    <t>Lyman</t>
  </si>
  <si>
    <t>CO940610</t>
  </si>
  <si>
    <t>CNN</t>
  </si>
  <si>
    <t>Berkut</t>
  </si>
  <si>
    <t>26R61</t>
  </si>
  <si>
    <t>IDO444</t>
  </si>
  <si>
    <t>MN98550-5</t>
  </si>
  <si>
    <t>Kronos</t>
  </si>
  <si>
    <t>280-1-Yr15</t>
  </si>
  <si>
    <t>D447-DW1</t>
  </si>
  <si>
    <t>LCS_Star</t>
  </si>
  <si>
    <t>Altamo</t>
  </si>
  <si>
    <t>Billings</t>
  </si>
  <si>
    <t>McNeal</t>
  </si>
  <si>
    <t>SY_Capstone</t>
  </si>
  <si>
    <t>Gredho</t>
  </si>
  <si>
    <t>SS_MPV57</t>
  </si>
  <si>
    <t>Bakahtawar94</t>
  </si>
  <si>
    <t>UC1419</t>
  </si>
  <si>
    <t>UC1036</t>
  </si>
  <si>
    <t>CO960293</t>
  </si>
  <si>
    <t>RioBlanco</t>
  </si>
  <si>
    <t>Dayn</t>
  </si>
  <si>
    <t>Zavitan</t>
  </si>
  <si>
    <t>Svevo</t>
  </si>
  <si>
    <t>Excalibur</t>
  </si>
  <si>
    <t>Duster</t>
  </si>
  <si>
    <t>AGS2000</t>
  </si>
  <si>
    <t>KS05HW14-3</t>
  </si>
  <si>
    <t>TAM112</t>
  </si>
  <si>
    <t>16REG01644</t>
  </si>
  <si>
    <t>RSI5</t>
  </si>
  <si>
    <t>Overley</t>
  </si>
  <si>
    <t>OPATA</t>
  </si>
  <si>
    <t>TAM111</t>
  </si>
  <si>
    <t>PBW343</t>
  </si>
  <si>
    <t>UI_Platinum</t>
  </si>
  <si>
    <t>MN99394-1</t>
  </si>
  <si>
    <t>Hank</t>
  </si>
  <si>
    <t>LA95135</t>
  </si>
  <si>
    <t>chr2B</t>
  </si>
  <si>
    <t>T</t>
  </si>
  <si>
    <t>C</t>
  </si>
  <si>
    <t>G</t>
  </si>
  <si>
    <t>A</t>
  </si>
  <si>
    <t>-</t>
  </si>
  <si>
    <t>Note</t>
  </si>
  <si>
    <t>S80R</t>
  </si>
  <si>
    <t>L34P</t>
  </si>
  <si>
    <t>alt</t>
  </si>
  <si>
    <t>ArinaLrFor</t>
  </si>
  <si>
    <t>SY_Mattis</t>
  </si>
  <si>
    <t>Fielder</t>
  </si>
  <si>
    <t>Cadenza</t>
  </si>
  <si>
    <t>Paragon</t>
  </si>
  <si>
    <t>Julius</t>
  </si>
  <si>
    <t>Jagger</t>
  </si>
  <si>
    <t>Norin61</t>
  </si>
  <si>
    <t>Claire</t>
  </si>
  <si>
    <t>Robigus</t>
  </si>
  <si>
    <t>CDC_Landmark</t>
  </si>
  <si>
    <t>CDC_Stanley</t>
  </si>
  <si>
    <t>Mace</t>
  </si>
  <si>
    <t>PI190962-Spelt</t>
  </si>
  <si>
    <t>A/T</t>
  </si>
  <si>
    <t>-/A</t>
  </si>
  <si>
    <t>C/-</t>
  </si>
  <si>
    <t>A/-</t>
  </si>
  <si>
    <t>TTATAACTTCGACGAGACTTGTCTGCTCCCCTCACATGCGCCCATCCGTGCTCCCGCATACGTGGCTTGATTTGATTGGACCAAAATAAGGCCCGGCCCCACCTCCTTAAAATCAGGGGTGGAGATGATTATATTAGAAAGGAAAAAGAAAAAAAGACAGCCATAGGATGAGGTGGGAGCACGGATGGAAGCATGGGAAGGGAG</t>
  </si>
  <si>
    <t>-/T</t>
  </si>
  <si>
    <t>AGGCAAGCCGGATCC</t>
  </si>
  <si>
    <t>CCT</t>
  </si>
  <si>
    <t>AT</t>
  </si>
  <si>
    <t>CS-RefseqV1-2B</t>
  </si>
  <si>
    <t>CS</t>
  </si>
  <si>
    <t>MODIFIER</t>
  </si>
  <si>
    <t>N</t>
  </si>
  <si>
    <t>EFFECT</t>
  </si>
  <si>
    <t>FEATUREID</t>
  </si>
  <si>
    <t>IMPACT</t>
  </si>
  <si>
    <t>HGVS_P</t>
  </si>
  <si>
    <t>AA_change</t>
  </si>
  <si>
    <t>Blosum62</t>
  </si>
  <si>
    <t>intron_variant</t>
  </si>
  <si>
    <t>missense_variant</t>
  </si>
  <si>
    <t>MODERATE</t>
  </si>
  <si>
    <t>synonymous_variant</t>
  </si>
  <si>
    <t>LOW</t>
  </si>
  <si>
    <t>intergenic_region</t>
  </si>
  <si>
    <t>3_prime_UTR_variant</t>
  </si>
  <si>
    <t>splice_region_variant&amp;intron_variant</t>
  </si>
  <si>
    <t>p.Leu487Leu</t>
  </si>
  <si>
    <t>L487L</t>
  </si>
  <si>
    <t>TraesCS2B01G463800.1</t>
  </si>
  <si>
    <t>p.Pro82Pro</t>
  </si>
  <si>
    <t>P82P</t>
  </si>
  <si>
    <t>p.Gly85Ala</t>
  </si>
  <si>
    <t>G85A</t>
  </si>
  <si>
    <t>p.Leu125Ile</t>
  </si>
  <si>
    <t>L125I</t>
  </si>
  <si>
    <t>p.Pro147Pro</t>
  </si>
  <si>
    <t>P147P</t>
  </si>
  <si>
    <t>p.Ala160Ser</t>
  </si>
  <si>
    <t>A160S</t>
  </si>
  <si>
    <t>p.Asp164Gly</t>
  </si>
  <si>
    <t>D164G</t>
  </si>
  <si>
    <t>p.Ala179Ser</t>
  </si>
  <si>
    <t>A179S</t>
  </si>
  <si>
    <t>p.Val234Val</t>
  </si>
  <si>
    <t>V234V</t>
  </si>
  <si>
    <t>p.Ala270Ala</t>
  </si>
  <si>
    <t>A270A</t>
  </si>
  <si>
    <t>p.Gln278Gln</t>
  </si>
  <si>
    <t>Q278Q</t>
  </si>
  <si>
    <t>p.Leu319Leu</t>
  </si>
  <si>
    <t>L319L</t>
  </si>
  <si>
    <t>TraesCS2B01G463800-TraesCS2B01G463900</t>
  </si>
  <si>
    <t>TraesCS2B01G463900.1,TraesCS2B01G463900.2</t>
  </si>
  <si>
    <t>p.Gly49Gly,p.Gly49Gly</t>
  </si>
  <si>
    <t>G49G,G49G</t>
  </si>
  <si>
    <t>p.Lys116Lys,p.Lys116Lys</t>
  </si>
  <si>
    <t>K116K,K116K</t>
  </si>
  <si>
    <t>p.Phe164Phe,p.Phe164Phe</t>
  </si>
  <si>
    <t>F164F,F164F</t>
  </si>
  <si>
    <t>p.Tyr168Cys,p.Tyr168Cys</t>
  </si>
  <si>
    <t>Y168C,Y168C</t>
  </si>
  <si>
    <t>p.Leu179Leu,p.Leu179Leu</t>
  </si>
  <si>
    <t>L179L,L179L</t>
  </si>
  <si>
    <t>p.Met258Thr,p.Met216Thr</t>
  </si>
  <si>
    <t>M258T,M216T</t>
  </si>
  <si>
    <t>p.Met258Ile,p.Met216Ile</t>
  </si>
  <si>
    <t>M258I,M216I</t>
  </si>
  <si>
    <t>p.Glu279Glu,p.Glu237Glu</t>
  </si>
  <si>
    <t>E279E,E237E</t>
  </si>
  <si>
    <t>p.Lys326Lys,p.Lys284Lys</t>
  </si>
  <si>
    <t>K326K,K284K</t>
  </si>
  <si>
    <t>p.Val335Ala,p.Val293Ala</t>
  </si>
  <si>
    <t>V335A,V293A</t>
  </si>
  <si>
    <t>p.Glu371Gln,p.Glu329Gln</t>
  </si>
  <si>
    <t>E371Q,E329Q</t>
  </si>
  <si>
    <t>p.Leu380Phe,p.Leu338Phe</t>
  </si>
  <si>
    <t>L380F,L338F</t>
  </si>
  <si>
    <t>p.Lys385Thr,p.Lys343Thr</t>
  </si>
  <si>
    <t>K385T,K343T</t>
  </si>
  <si>
    <t>p.Ile493Thr,p.Ile451Thr</t>
  </si>
  <si>
    <t>I493T,I451T</t>
  </si>
  <si>
    <t>p.Ile493Met,p.Ile451Met</t>
  </si>
  <si>
    <t>I493M,I451M</t>
  </si>
  <si>
    <t>p.His549His,p.His507His</t>
  </si>
  <si>
    <t>H549H,H507H</t>
  </si>
  <si>
    <t>p.Val559Ala,p.Val517Ala</t>
  </si>
  <si>
    <t>V559A,V517A</t>
  </si>
  <si>
    <t>p.Thr599Ser,p.Thr557Ser</t>
  </si>
  <si>
    <t>T599S,T557S</t>
  </si>
  <si>
    <t>p.Ser602Asn,p.Ser560Asn</t>
  </si>
  <si>
    <t>S602N,S560N</t>
  </si>
  <si>
    <t>p.Ser629Ser,p.Ser587Ser</t>
  </si>
  <si>
    <t>S629S,S587S</t>
  </si>
  <si>
    <t>p.Gly635Gly,p.Gly593Gly</t>
  </si>
  <si>
    <t>G635G,G593G</t>
  </si>
  <si>
    <t>p.Leu638Leu,p.Leu596Leu</t>
  </si>
  <si>
    <t>L638L,L596L</t>
  </si>
  <si>
    <t>p.Ser702Pro,p.Ser660Pro</t>
  </si>
  <si>
    <t>S702P,S660P</t>
  </si>
  <si>
    <t>p.Lys752Glu,p.Lys710Glu</t>
  </si>
  <si>
    <t>K752E,K710E</t>
  </si>
  <si>
    <t>p.Gln754Glu,p.Gln712Glu</t>
  </si>
  <si>
    <t>Q754E,Q712E</t>
  </si>
  <si>
    <t>p.Ile824Met,p.Ile782Met</t>
  </si>
  <si>
    <t>I824M,I782M</t>
  </si>
  <si>
    <t>p.Pro830Pro,p.Pro788Pro</t>
  </si>
  <si>
    <t>P830P,P788P</t>
  </si>
  <si>
    <t>p.Pro843Pro,p.Pro801Pro</t>
  </si>
  <si>
    <t>P843P,P801P</t>
  </si>
  <si>
    <t>TraesCS2B01G463900.1</t>
  </si>
  <si>
    <t>TraesCS2B01G463900-TraesCS2B01G464000</t>
  </si>
  <si>
    <t>TraesCS2B01G464000.1</t>
  </si>
  <si>
    <t>p.Ile80Ile</t>
  </si>
  <si>
    <t>I80I</t>
  </si>
  <si>
    <t>p.Ala93Ala</t>
  </si>
  <si>
    <t>A93A</t>
  </si>
  <si>
    <t>p.His99Gln</t>
  </si>
  <si>
    <t>H99Q</t>
  </si>
  <si>
    <t>p.Phe104Phe</t>
  </si>
  <si>
    <t>F104F</t>
  </si>
  <si>
    <t>p.Leu188Leu</t>
  </si>
  <si>
    <t>L188L</t>
  </si>
  <si>
    <t>p.Ile200Val</t>
  </si>
  <si>
    <t>I200V</t>
  </si>
  <si>
    <t>p.Glu242Gln</t>
  </si>
  <si>
    <t>E242Q</t>
  </si>
  <si>
    <t>p.Cys268Cys</t>
  </si>
  <si>
    <t>C268C</t>
  </si>
  <si>
    <t>p.Pro278Pro</t>
  </si>
  <si>
    <t>P278P</t>
  </si>
  <si>
    <t>p.Cys286Phe</t>
  </si>
  <si>
    <t>C286F</t>
  </si>
  <si>
    <t>p.Ser308Ser</t>
  </si>
  <si>
    <t>S308S</t>
  </si>
  <si>
    <t>p.Leu351Leu</t>
  </si>
  <si>
    <t>L351L</t>
  </si>
  <si>
    <t>p.Val359Gly</t>
  </si>
  <si>
    <t>V359G</t>
  </si>
  <si>
    <t>p.Val359Val</t>
  </si>
  <si>
    <t>V359V</t>
  </si>
  <si>
    <t>p.Ala365Ala</t>
  </si>
  <si>
    <t>A365A</t>
  </si>
  <si>
    <t>p.Gln383Gln</t>
  </si>
  <si>
    <t>Q383Q</t>
  </si>
  <si>
    <t>p.Ala397Gly</t>
  </si>
  <si>
    <t>A397G</t>
  </si>
  <si>
    <t>p.Asp408Asp</t>
  </si>
  <si>
    <t>D408D</t>
  </si>
  <si>
    <t>p.Met429Ile</t>
  </si>
  <si>
    <t>M429I</t>
  </si>
  <si>
    <t>p.Phe447Phe</t>
  </si>
  <si>
    <t>F447F</t>
  </si>
  <si>
    <t>p.Leu454Leu</t>
  </si>
  <si>
    <t>L454L</t>
  </si>
  <si>
    <t>p.Thr506Ile</t>
  </si>
  <si>
    <t>T506I</t>
  </si>
  <si>
    <t>p.Val594Val</t>
  </si>
  <si>
    <t>V594V</t>
  </si>
  <si>
    <t>p.Val596Ile</t>
  </si>
  <si>
    <t>V596I</t>
  </si>
  <si>
    <t>p.Asp607Asp</t>
  </si>
  <si>
    <t>D607D</t>
  </si>
  <si>
    <t>p.Leu609Gln</t>
  </si>
  <si>
    <t>L609Q</t>
  </si>
  <si>
    <t>p.Asp611Gly</t>
  </si>
  <si>
    <t>D611G</t>
  </si>
  <si>
    <t>p.Ala638Ala</t>
  </si>
  <si>
    <t>A638A</t>
  </si>
  <si>
    <t>p.Ala650Ala</t>
  </si>
  <si>
    <t>A650A</t>
  </si>
  <si>
    <t>p.Glu663Glu</t>
  </si>
  <si>
    <t>E663E</t>
  </si>
  <si>
    <t>p.Ser689Ser</t>
  </si>
  <si>
    <t>S689S</t>
  </si>
  <si>
    <t>p.Glu692Glu</t>
  </si>
  <si>
    <t>E692E</t>
  </si>
  <si>
    <t>p.His705Arg</t>
  </si>
  <si>
    <t>H705R</t>
  </si>
  <si>
    <t>p.Phe710Leu</t>
  </si>
  <si>
    <t>F710L</t>
  </si>
  <si>
    <t>TraesCS2B01G464100-TraesCS2B01G464200</t>
  </si>
  <si>
    <t>TraesCS2B01G464200.1</t>
  </si>
  <si>
    <t>p.Leu34Pro</t>
  </si>
  <si>
    <t>p.Pro35Pro</t>
  </si>
  <si>
    <t>P35P</t>
  </si>
  <si>
    <t>p.Gly68Gly</t>
  </si>
  <si>
    <t>G68G</t>
  </si>
  <si>
    <t>p.Ser80Arg</t>
  </si>
  <si>
    <t>p.Ala381Ala</t>
  </si>
  <si>
    <t>A381A</t>
  </si>
  <si>
    <t>TraesCS2B01G464300-TraesCS2B01G464400</t>
  </si>
  <si>
    <t>TraesCS2B01G464400.1</t>
  </si>
  <si>
    <t>Family</t>
  </si>
  <si>
    <t>LFY-S80R</t>
  </si>
  <si>
    <t>TraesCS2B02G464000</t>
  </si>
  <si>
    <t>TraesCS2B02G464100</t>
  </si>
  <si>
    <t>TraesCS2B02G464200</t>
  </si>
  <si>
    <t>TraesCS2B02G464300</t>
  </si>
  <si>
    <t>TraesCS2B02G464400</t>
  </si>
  <si>
    <t>cctcaataccggcctgttgt</t>
  </si>
  <si>
    <t>acacgccaccattctgcata</t>
  </si>
  <si>
    <t>ggttggaagtgtcggaggag</t>
  </si>
  <si>
    <t>cacgaCgagcaactatttcatGT</t>
  </si>
  <si>
    <t>GAAGGTGACCAAGTTCATGCTcTtCTTTGcCcCctcgAct</t>
  </si>
  <si>
    <t>ggaagacgaaggtgaaggGAG</t>
  </si>
  <si>
    <t>tgggtTaggtactgaactctGTtA</t>
  </si>
  <si>
    <t>accagtgacaccagaggact</t>
  </si>
  <si>
    <t>tCgttcgttctttgcatcGATG</t>
  </si>
  <si>
    <t>gtgcctgccatgtctgtact</t>
  </si>
  <si>
    <t>Gene.ID</t>
  </si>
  <si>
    <t>Receptor-like protein kinase</t>
  </si>
  <si>
    <t>Kinase, putative</t>
  </si>
  <si>
    <t>PF01698: Floricaula / Leafy protein</t>
  </si>
  <si>
    <t>50S ribosomal protein L11</t>
  </si>
  <si>
    <t>Seed specific protein Bn15D1B</t>
  </si>
  <si>
    <t>Effect</t>
  </si>
  <si>
    <t>intergene</t>
  </si>
  <si>
    <t>UTR_variant</t>
  </si>
  <si>
    <t>historical recombination; MPV57 is now haplotype 8</t>
  </si>
  <si>
    <t>.</t>
  </si>
  <si>
    <t>Collection</t>
  </si>
  <si>
    <t>Count</t>
  </si>
  <si>
    <t>Percent</t>
  </si>
  <si>
    <t>80S</t>
  </si>
  <si>
    <t>34L</t>
  </si>
  <si>
    <t>80R</t>
  </si>
  <si>
    <t>34P</t>
  </si>
  <si>
    <t>LFY-2B-S80R-A-FAM</t>
  </si>
  <si>
    <t>LFY-2B-S80R-C-VIC</t>
  </si>
  <si>
    <t>LFY-2B-S80R-common</t>
  </si>
  <si>
    <t>Primer Name</t>
  </si>
  <si>
    <t>Primer sequence</t>
  </si>
  <si>
    <t>LFY-2B-promoter-F1</t>
  </si>
  <si>
    <t>AGCCGAGTTGGGATGTTCTATAA</t>
  </si>
  <si>
    <t>LFY-2B-promoter-R2</t>
  </si>
  <si>
    <t>CACGTCGCAAAGTTCTTCCA</t>
  </si>
  <si>
    <t>PCR condition</t>
  </si>
  <si>
    <t>RefSeq v1 chr2B</t>
  </si>
  <si>
    <t>LFY-2B-L34P-T-FAM</t>
  </si>
  <si>
    <t>GAAGGTGACCAAGTTCATGCTgaggcagcgcaggaggaA</t>
  </si>
  <si>
    <t>LFY-2B-L34P-C-VIC</t>
  </si>
  <si>
    <t>LFY-2B-L34P-common</t>
  </si>
  <si>
    <t>GAAGGTCGGAGTCAACGGATTgaggcagcgcaggGggaG</t>
  </si>
  <si>
    <t>GAAGGTGACCAAGTTCATGCTATGTGAGGGGAGCAGACAAG</t>
  </si>
  <si>
    <t>GAAGGTCGGAGTCAACGGATTTTCATGGTGCAAACAAGGTG</t>
  </si>
  <si>
    <t>LFY2B-pro-common</t>
  </si>
  <si>
    <t>TTTGACAAACCCAAACTCAGAAT</t>
  </si>
  <si>
    <t>2B-657.1Mb-FAM-G</t>
  </si>
  <si>
    <t>GAAGGTGACCAAGTTCATGCTctgctgaacgtgccatgtC</t>
  </si>
  <si>
    <t>2B-657.1Mb-VIC-C</t>
  </si>
  <si>
    <t>GAAGGTCGGAGTCAACGGATTctgctgaacgtgccatgtG</t>
  </si>
  <si>
    <t>2B-657.1Mb-common</t>
  </si>
  <si>
    <t>catgcatgcctatggacAcG</t>
  </si>
  <si>
    <t>C/G</t>
  </si>
  <si>
    <t>PBW343 allele</t>
  </si>
  <si>
    <t>Berkut allele</t>
  </si>
  <si>
    <t>2B-659.0Mb-C-FAM</t>
  </si>
  <si>
    <t>GAAGGTGACCAAGTTCATGCTcacgctcaacttcgtcgtG</t>
  </si>
  <si>
    <t>2B-659.0Mb-A-VIC</t>
  </si>
  <si>
    <t>GAAGGTCGGAGTCAACGGATTcacgctcaacttcgtcgtT</t>
  </si>
  <si>
    <t>2B-659.0Mb-common</t>
  </si>
  <si>
    <t>tgctctctttatgtacgcTgG</t>
  </si>
  <si>
    <t>C/A</t>
  </si>
  <si>
    <t>GAAGGTGACCAAGTTCATGCTCTCCGGCCAAACACCGGC</t>
  </si>
  <si>
    <t>GAAGGTCGGAGTCAACGGATTCTCCGGCCAAACACCGGT</t>
  </si>
  <si>
    <t>GCCGCTCGACCTCCGGtAT</t>
  </si>
  <si>
    <t>2B-660.1Mb-FAM-G</t>
  </si>
  <si>
    <t>2B-660.1Mb-VIC-A</t>
  </si>
  <si>
    <t>2B-660.1Mb-common</t>
  </si>
  <si>
    <t>G/A</t>
  </si>
  <si>
    <t>LFY2B-pro-FAM</t>
  </si>
  <si>
    <t>LFY2B-pro-VIC</t>
  </si>
  <si>
    <t>2B-657.792Mb-CAPS-HincII-F</t>
  </si>
  <si>
    <t>2B-657.792Mb-CAPS-HincII-R</t>
  </si>
  <si>
    <t>G/T</t>
  </si>
  <si>
    <t>C/T</t>
  </si>
  <si>
    <t>Dominant; Berkut has band, PBW343 has no band</t>
  </si>
  <si>
    <t>G/C</t>
  </si>
  <si>
    <t>Berkut is G, PBW343 is C; PBW343 was cut</t>
  </si>
  <si>
    <t>T/C</t>
  </si>
  <si>
    <t>Berkut is T, PW343 is C, Berkut was cut</t>
  </si>
  <si>
    <t>A/C</t>
  </si>
  <si>
    <t>TTATAACTTCGACGAGACTTGTCTGCTCCCCTCACATGCGCCCATCCGTGCTCCCGCATACGTGGCTTGATTTGATTGGACCAAAATAAGGCCCGGCCCCACCTCCTTAAAATCAGGGGTGGAGATGATTATATTAGAAAGGAAAAAGAAAAAAAGACAGCCATAGGATGAGGTGGGAGCACGGATGGAAGCATGGGAAGGGAGCAGGCAAGCCGGATCC/-</t>
  </si>
  <si>
    <t>Berkut is G, PBW343 is A; Berkut was cut</t>
  </si>
  <si>
    <t>Berkut is G, PBW343 is T; PBW343 was cut</t>
  </si>
  <si>
    <t>2B-657.853Mb-CAPS-PstI-F</t>
  </si>
  <si>
    <t>2B-657.853Mb-CAPS-PstI-R</t>
  </si>
  <si>
    <t>2B-658.604Mb-dCAPS-HinfI-F</t>
  </si>
  <si>
    <t>2B-658.604Mb-dCAPS-HinfI-R</t>
  </si>
  <si>
    <t>2B-658.606Mb-CAPS-AatII-F</t>
  </si>
  <si>
    <t>2B-658.606Mb-CAPS-AatII-R</t>
  </si>
  <si>
    <t>H2</t>
  </si>
  <si>
    <t>H3</t>
  </si>
  <si>
    <t>H4</t>
  </si>
  <si>
    <t>H5</t>
  </si>
  <si>
    <t>PI 666962</t>
  </si>
  <si>
    <t>CWAM2_9115</t>
  </si>
  <si>
    <t>CWAM2_9284</t>
  </si>
  <si>
    <t>PSB14002</t>
  </si>
  <si>
    <t>Israel</t>
  </si>
  <si>
    <t>Australia</t>
  </si>
  <si>
    <t>Mexico</t>
  </si>
  <si>
    <t>UC1713</t>
  </si>
  <si>
    <t>PSB14322</t>
  </si>
  <si>
    <t>PI 542434</t>
  </si>
  <si>
    <t>PSB14463</t>
  </si>
  <si>
    <t>Italy</t>
  </si>
  <si>
    <t>PSB14215</t>
  </si>
  <si>
    <t>PI 574250</t>
  </si>
  <si>
    <t>PI 462106</t>
  </si>
  <si>
    <t>SC80221V2</t>
  </si>
  <si>
    <t>PI 632970</t>
  </si>
  <si>
    <t>PI 641961</t>
  </si>
  <si>
    <t>Greece</t>
  </si>
  <si>
    <t>RIL29_UC1110XCIMMYT2</t>
  </si>
  <si>
    <t>MT0813</t>
  </si>
  <si>
    <t>CWAM2_9262</t>
  </si>
  <si>
    <t>IDO440</t>
  </si>
  <si>
    <t>UC1395_LR34_YR18</t>
  </si>
  <si>
    <t>PI 660551</t>
  </si>
  <si>
    <t>SD4279</t>
  </si>
  <si>
    <t>PI 614012</t>
  </si>
  <si>
    <t>CWAM2_9001</t>
  </si>
  <si>
    <t>BLANCA_FUERTE</t>
  </si>
  <si>
    <t>WA8133</t>
  </si>
  <si>
    <t>CWAM2_9198</t>
  </si>
  <si>
    <t>HW080169</t>
  </si>
  <si>
    <t>CWAM2_9217</t>
  </si>
  <si>
    <t>CWAM2_9118</t>
  </si>
  <si>
    <t>H0800103L</t>
  </si>
  <si>
    <t>UC1396</t>
  </si>
  <si>
    <t>PI 660550</t>
  </si>
  <si>
    <t>BERKUT</t>
  </si>
  <si>
    <t>UC1603</t>
  </si>
  <si>
    <t>CWAM2_9110</t>
  </si>
  <si>
    <t>CWAM2_9032</t>
  </si>
  <si>
    <t>PI 596367</t>
  </si>
  <si>
    <t>PI 642856</t>
  </si>
  <si>
    <t>IDO488</t>
  </si>
  <si>
    <t>CDC_ALSASK</t>
  </si>
  <si>
    <t>AC_ANDREW</t>
  </si>
  <si>
    <t>PI 591789</t>
  </si>
  <si>
    <t>CWAM2_9019</t>
  </si>
  <si>
    <t>WA8099</t>
  </si>
  <si>
    <t>CWAM2_9062</t>
  </si>
  <si>
    <t>PI 525284</t>
  </si>
  <si>
    <t>PI 610752</t>
  </si>
  <si>
    <t>CWAM2_9073</t>
  </si>
  <si>
    <t>CWAM2_9038</t>
  </si>
  <si>
    <t>CWAM2_9158</t>
  </si>
  <si>
    <t>MN03308_4</t>
  </si>
  <si>
    <t>PI 614840</t>
  </si>
  <si>
    <t>CWAM2_9233</t>
  </si>
  <si>
    <t>SUMMIT_515</t>
  </si>
  <si>
    <t>CWAM2_9291</t>
  </si>
  <si>
    <t>CWAM2_9226</t>
  </si>
  <si>
    <t>WA8016</t>
  </si>
  <si>
    <t>HAHN_1RS</t>
  </si>
  <si>
    <t>MN06018</t>
  </si>
  <si>
    <t>UC1616</t>
  </si>
  <si>
    <t>CWAM2_9232</t>
  </si>
  <si>
    <t>UC1710</t>
  </si>
  <si>
    <t>CAP151_3</t>
  </si>
  <si>
    <t>PI 591774</t>
  </si>
  <si>
    <t>MN08013_2</t>
  </si>
  <si>
    <t>PI 642363</t>
  </si>
  <si>
    <t>PI 660549</t>
  </si>
  <si>
    <t>MTHW1060</t>
  </si>
  <si>
    <t>BLANCA_GRANDE_515</t>
  </si>
  <si>
    <t>MT0802</t>
  </si>
  <si>
    <t>PI 384036</t>
  </si>
  <si>
    <t>PI 584920</t>
  </si>
  <si>
    <t>CWAM2_9171</t>
  </si>
  <si>
    <t>CWAM2_9178</t>
  </si>
  <si>
    <t>RIL203_UC1110XCIMMYT2</t>
  </si>
  <si>
    <t>SD4178</t>
  </si>
  <si>
    <t>H0800314</t>
  </si>
  <si>
    <t>MT0945</t>
  </si>
  <si>
    <t>HWO90071M</t>
  </si>
  <si>
    <t>CWAM2_9248</t>
  </si>
  <si>
    <t>PI 565211</t>
  </si>
  <si>
    <t>CWAM2_9225</t>
  </si>
  <si>
    <t>CWAM2_9263</t>
  </si>
  <si>
    <t>IDO560</t>
  </si>
  <si>
    <t>CWAM2_9288</t>
  </si>
  <si>
    <t>UC1715</t>
  </si>
  <si>
    <t>CWAM2_9191</t>
  </si>
  <si>
    <t>CWAM2_9068</t>
  </si>
  <si>
    <t>PI 428528</t>
  </si>
  <si>
    <t>PI 660552</t>
  </si>
  <si>
    <t>PSB14479</t>
  </si>
  <si>
    <t>France</t>
  </si>
  <si>
    <t>PI 653842</t>
  </si>
  <si>
    <t>PI 483058</t>
  </si>
  <si>
    <t>PI 591776</t>
  </si>
  <si>
    <t>PI 639952</t>
  </si>
  <si>
    <t>PSB14425</t>
  </si>
  <si>
    <t>CWAM2_9258</t>
  </si>
  <si>
    <t>CWAM2_9009</t>
  </si>
  <si>
    <t>PI 617072</t>
  </si>
  <si>
    <t>UC1110</t>
  </si>
  <si>
    <t>PI 642362</t>
  </si>
  <si>
    <t>CWAM2_9071</t>
  </si>
  <si>
    <t>PSB14341</t>
  </si>
  <si>
    <t>PI 519807</t>
  </si>
  <si>
    <t>MTHW0771</t>
  </si>
  <si>
    <t>PI 596770</t>
  </si>
  <si>
    <t>MN03148</t>
  </si>
  <si>
    <t>PI 639273</t>
  </si>
  <si>
    <t>North Dakota</t>
  </si>
  <si>
    <t>CWAM2_9228</t>
  </si>
  <si>
    <t>PI 428551</t>
  </si>
  <si>
    <t>H0800310</t>
  </si>
  <si>
    <t>HR07024_5</t>
  </si>
  <si>
    <t>CWAM2_9242</t>
  </si>
  <si>
    <t>SD4264</t>
  </si>
  <si>
    <t>PI 591045</t>
  </si>
  <si>
    <t>MN06028</t>
  </si>
  <si>
    <t>PI 642361</t>
  </si>
  <si>
    <t>CWAM2_9015</t>
  </si>
  <si>
    <t>CWAM2_9152</t>
  </si>
  <si>
    <t>MN05141_2</t>
  </si>
  <si>
    <t>AC_VISTA</t>
  </si>
  <si>
    <t>UC1683</t>
  </si>
  <si>
    <t>UC1552</t>
  </si>
  <si>
    <t>WA8123</t>
  </si>
  <si>
    <t>CWAM2_9120</t>
  </si>
  <si>
    <t>PASTOR</t>
  </si>
  <si>
    <t>PI 532278</t>
  </si>
  <si>
    <t>CWAM2_9229</t>
  </si>
  <si>
    <t>CWAM2_9082</t>
  </si>
  <si>
    <t>PSB14447</t>
  </si>
  <si>
    <t>PI 429323</t>
  </si>
  <si>
    <t>WA8074</t>
  </si>
  <si>
    <t>MN07098_6</t>
  </si>
  <si>
    <t>PI 449298</t>
  </si>
  <si>
    <t>MN03119_4</t>
  </si>
  <si>
    <t>IDO702</t>
  </si>
  <si>
    <t>PI 660548</t>
  </si>
  <si>
    <t>CWAM2_9040</t>
  </si>
  <si>
    <t>CWAM2_9245</t>
  </si>
  <si>
    <t>CWAM2_9256</t>
  </si>
  <si>
    <t>TOM</t>
  </si>
  <si>
    <t>PI 648027</t>
  </si>
  <si>
    <t>IDO694</t>
  </si>
  <si>
    <t>PSB14395</t>
  </si>
  <si>
    <t>PI 384033</t>
  </si>
  <si>
    <t>India</t>
  </si>
  <si>
    <t>Cuzco</t>
  </si>
  <si>
    <t>Peru</t>
  </si>
  <si>
    <t>Unknown</t>
  </si>
  <si>
    <t>Ethiopia</t>
  </si>
  <si>
    <t>Shewa</t>
  </si>
  <si>
    <t>Harer</t>
  </si>
  <si>
    <t>Eritrea</t>
  </si>
  <si>
    <t>Welo</t>
  </si>
  <si>
    <t>Pakistan</t>
  </si>
  <si>
    <t>Punjab</t>
  </si>
  <si>
    <t>Tigre</t>
  </si>
  <si>
    <t>Federal District</t>
  </si>
  <si>
    <t>Kenya</t>
  </si>
  <si>
    <t>Rift Valley</t>
  </si>
  <si>
    <t>Syria</t>
  </si>
  <si>
    <t>Oman</t>
  </si>
  <si>
    <t>Saudi Arabia</t>
  </si>
  <si>
    <t>Iraq</t>
  </si>
  <si>
    <t>United States</t>
  </si>
  <si>
    <t>CItr5122</t>
  </si>
  <si>
    <t>Western Australia</t>
  </si>
  <si>
    <t>Tunisia</t>
  </si>
  <si>
    <t>CItr7669</t>
  </si>
  <si>
    <t>Russian Federation</t>
  </si>
  <si>
    <t>Minnesota</t>
  </si>
  <si>
    <t>South Dakota</t>
  </si>
  <si>
    <t>CItr11496</t>
  </si>
  <si>
    <t>China</t>
  </si>
  <si>
    <t>Heilongjiang</t>
  </si>
  <si>
    <t>CItr12032</t>
  </si>
  <si>
    <t>CItr12818</t>
  </si>
  <si>
    <t>CItr13246</t>
  </si>
  <si>
    <t>Canada</t>
  </si>
  <si>
    <t>Manitoba</t>
  </si>
  <si>
    <t>CItr14091</t>
  </si>
  <si>
    <t>CItr14094</t>
  </si>
  <si>
    <t>CItr14268</t>
  </si>
  <si>
    <t>CItr14374</t>
  </si>
  <si>
    <t>Lebanon</t>
  </si>
  <si>
    <t>CItr14434</t>
  </si>
  <si>
    <t>CItr14559</t>
  </si>
  <si>
    <t>CItr14809</t>
  </si>
  <si>
    <t>Asmara</t>
  </si>
  <si>
    <t>CItr14810</t>
  </si>
  <si>
    <t>CItr14816</t>
  </si>
  <si>
    <t>CItr14965</t>
  </si>
  <si>
    <t>CItr14978</t>
  </si>
  <si>
    <t>Cyprus</t>
  </si>
  <si>
    <t>CItr15153</t>
  </si>
  <si>
    <t>Latium</t>
  </si>
  <si>
    <t>CItr15159</t>
  </si>
  <si>
    <t>CItr15422</t>
  </si>
  <si>
    <t>Kebili</t>
  </si>
  <si>
    <t>CItr15500</t>
  </si>
  <si>
    <t>Tozeur</t>
  </si>
  <si>
    <t>CItr15513</t>
  </si>
  <si>
    <t>CItr15814</t>
  </si>
  <si>
    <t>CItr17337</t>
  </si>
  <si>
    <t>Saskatchewan</t>
  </si>
  <si>
    <t>CItr17341</t>
  </si>
  <si>
    <t>CItr17757</t>
  </si>
  <si>
    <t>Ukraine</t>
  </si>
  <si>
    <t>Zaporizhzhya</t>
  </si>
  <si>
    <t>Spain</t>
  </si>
  <si>
    <t>Cordoba</t>
  </si>
  <si>
    <t>Samara</t>
  </si>
  <si>
    <t>South Africa</t>
  </si>
  <si>
    <t>Transvaal</t>
  </si>
  <si>
    <t>Gujarat</t>
  </si>
  <si>
    <t>Thessaly</t>
  </si>
  <si>
    <t>Uruguay</t>
  </si>
  <si>
    <t>Free State</t>
  </si>
  <si>
    <t>Jaen</t>
  </si>
  <si>
    <t>Badajoz</t>
  </si>
  <si>
    <t>Tanzania</t>
  </si>
  <si>
    <t>Zanzibar</t>
  </si>
  <si>
    <t>Libya</t>
  </si>
  <si>
    <t>Portugal</t>
  </si>
  <si>
    <t>Lisboa</t>
  </si>
  <si>
    <t>Georgia</t>
  </si>
  <si>
    <t>Dnipropetrovsk</t>
  </si>
  <si>
    <t>Azerbaijan</t>
  </si>
  <si>
    <t>Jiangsu</t>
  </si>
  <si>
    <t>Japan</t>
  </si>
  <si>
    <t>Hokkaido</t>
  </si>
  <si>
    <t>Uzbekistan</t>
  </si>
  <si>
    <t>Honduras</t>
  </si>
  <si>
    <t>Cortes</t>
  </si>
  <si>
    <t>Junin</t>
  </si>
  <si>
    <t>Ancient Palestine</t>
  </si>
  <si>
    <t>Former Soviet Union</t>
  </si>
  <si>
    <t>Egypt</t>
  </si>
  <si>
    <t>Jordan</t>
  </si>
  <si>
    <t>Maharashtra</t>
  </si>
  <si>
    <t>Algeria</t>
  </si>
  <si>
    <t>North Africa</t>
  </si>
  <si>
    <t>Sicily</t>
  </si>
  <si>
    <t>Ecuador</t>
  </si>
  <si>
    <t>Montevideo</t>
  </si>
  <si>
    <t>Turkey</t>
  </si>
  <si>
    <t>Urfa</t>
  </si>
  <si>
    <t>Konya</t>
  </si>
  <si>
    <t>Madhya Pradesh</t>
  </si>
  <si>
    <t>Sinop</t>
  </si>
  <si>
    <t>Kocaeli</t>
  </si>
  <si>
    <t>Adana</t>
  </si>
  <si>
    <t>Baghdad</t>
  </si>
  <si>
    <t>Sind</t>
  </si>
  <si>
    <t>El Beqaa</t>
  </si>
  <si>
    <t>Halab</t>
  </si>
  <si>
    <t>Al Hasakah</t>
  </si>
  <si>
    <t>Portalegre</t>
  </si>
  <si>
    <t>United Kingdom</t>
  </si>
  <si>
    <t>England</t>
  </si>
  <si>
    <t>Argentina</t>
  </si>
  <si>
    <t>Santa Fe</t>
  </si>
  <si>
    <t>Coimbra</t>
  </si>
  <si>
    <t>Cadiz</t>
  </si>
  <si>
    <t>Zaragoza</t>
  </si>
  <si>
    <t>Granada</t>
  </si>
  <si>
    <t>Castellon de Plana</t>
  </si>
  <si>
    <t>Brazil</t>
  </si>
  <si>
    <t>Sao Paulo</t>
  </si>
  <si>
    <t>Angola</t>
  </si>
  <si>
    <t>Morocco</t>
  </si>
  <si>
    <t>Sweden</t>
  </si>
  <si>
    <t>Gotland</t>
  </si>
  <si>
    <t>Beja</t>
  </si>
  <si>
    <t>Santarem</t>
  </si>
  <si>
    <t>New South Wales</t>
  </si>
  <si>
    <t>Iran</t>
  </si>
  <si>
    <t>Herault</t>
  </si>
  <si>
    <t>Chile</t>
  </si>
  <si>
    <t>Tamil Nadu</t>
  </si>
  <si>
    <t>Entre Rios</t>
  </si>
  <si>
    <t>Afghanistan</t>
  </si>
  <si>
    <t>Macedonia</t>
  </si>
  <si>
    <t>Balkh</t>
  </si>
  <si>
    <t>Baghlan</t>
  </si>
  <si>
    <t>Serbia</t>
  </si>
  <si>
    <t>Ilam</t>
  </si>
  <si>
    <t>Buenos Aires</t>
  </si>
  <si>
    <t>Nigeria</t>
  </si>
  <si>
    <t>Borno</t>
  </si>
  <si>
    <t>Sokoto</t>
  </si>
  <si>
    <t>Cape Province</t>
  </si>
  <si>
    <t>Yemen</t>
  </si>
  <si>
    <t>Xinjiang</t>
  </si>
  <si>
    <t>Pasco</t>
  </si>
  <si>
    <t>Ancash</t>
  </si>
  <si>
    <t>Bolivia</t>
  </si>
  <si>
    <t>Cochabamba</t>
  </si>
  <si>
    <t>La Araucania</t>
  </si>
  <si>
    <t>Tata</t>
  </si>
  <si>
    <t>Figuig</t>
  </si>
  <si>
    <t>Taza</t>
  </si>
  <si>
    <t>Tetouan</t>
  </si>
  <si>
    <t>Bakhtaran</t>
  </si>
  <si>
    <t>West Azerbaijan</t>
  </si>
  <si>
    <t>Gilan</t>
  </si>
  <si>
    <t>Mazandaran</t>
  </si>
  <si>
    <t>Esfahan</t>
  </si>
  <si>
    <t>ID</t>
  </si>
  <si>
    <t>Place</t>
  </si>
  <si>
    <t>Country</t>
  </si>
  <si>
    <t>Species</t>
  </si>
  <si>
    <t>Siirt</t>
  </si>
  <si>
    <t>Asia Minor</t>
  </si>
  <si>
    <t>Palestine</t>
  </si>
  <si>
    <t>Hungary</t>
  </si>
  <si>
    <t>USA</t>
  </si>
  <si>
    <t>P-</t>
  </si>
  <si>
    <t>Taiyiba</t>
  </si>
  <si>
    <t>Daliyya</t>
  </si>
  <si>
    <t>Golan Heights</t>
  </si>
  <si>
    <t>Ammiad-85</t>
  </si>
  <si>
    <t>Bat-Shelomo</t>
  </si>
  <si>
    <t>Yabad</t>
  </si>
  <si>
    <t>West Bank</t>
  </si>
  <si>
    <t>Mt. Hermon</t>
  </si>
  <si>
    <t>Rosh-Pinna</t>
  </si>
  <si>
    <t>Kokhav-Hashahar</t>
  </si>
  <si>
    <t>PI 428017</t>
  </si>
  <si>
    <t>Maras</t>
  </si>
  <si>
    <t>PI 428020</t>
  </si>
  <si>
    <t>Diyarbakir</t>
  </si>
  <si>
    <t>PI 428036</t>
  </si>
  <si>
    <t>PI 428041</t>
  </si>
  <si>
    <t>PI 428047</t>
  </si>
  <si>
    <t xml:space="preserve">PI 428055 </t>
  </si>
  <si>
    <t>PI 428058</t>
  </si>
  <si>
    <t>PI 428061</t>
  </si>
  <si>
    <t>PI 428065</t>
  </si>
  <si>
    <t>PI 428066</t>
  </si>
  <si>
    <t>PI 428070</t>
  </si>
  <si>
    <t>PI 428072</t>
  </si>
  <si>
    <t xml:space="preserve">PI 428079 </t>
  </si>
  <si>
    <t xml:space="preserve">PI 428082 </t>
  </si>
  <si>
    <t>PI 428087</t>
  </si>
  <si>
    <t>PI 428089</t>
  </si>
  <si>
    <t xml:space="preserve">PI 428145 </t>
  </si>
  <si>
    <t>Mardin</t>
  </si>
  <si>
    <t>PI 503310</t>
  </si>
  <si>
    <t xml:space="preserve">PI 560697 </t>
  </si>
  <si>
    <t xml:space="preserve">PI 560872 </t>
  </si>
  <si>
    <t>PI 538626</t>
  </si>
  <si>
    <t>PI 554580</t>
  </si>
  <si>
    <t>PI 554581</t>
  </si>
  <si>
    <t xml:space="preserve">PI 554582 </t>
  </si>
  <si>
    <t xml:space="preserve">PI 554583 </t>
  </si>
  <si>
    <t xml:space="preserve">PI 554584   </t>
  </si>
  <si>
    <t>Izmir</t>
  </si>
  <si>
    <t>PI 428015</t>
  </si>
  <si>
    <t>Safad</t>
  </si>
  <si>
    <t xml:space="preserve">PI 538672 </t>
  </si>
  <si>
    <t>Afula-Tiberias</t>
  </si>
  <si>
    <t xml:space="preserve">PI 428098 </t>
  </si>
  <si>
    <t>Almagor</t>
  </si>
  <si>
    <t xml:space="preserve">PI 428107 </t>
  </si>
  <si>
    <t>Rosh Pinna</t>
  </si>
  <si>
    <t xml:space="preserve">PI 428117 </t>
  </si>
  <si>
    <t>PI 538678 (S)</t>
  </si>
  <si>
    <t xml:space="preserve">PI 538681 </t>
  </si>
  <si>
    <t xml:space="preserve">PI 538697 </t>
  </si>
  <si>
    <t xml:space="preserve">PI 538699 </t>
  </si>
  <si>
    <t xml:space="preserve">PI 538719 </t>
  </si>
  <si>
    <t xml:space="preserve">PI 352324 </t>
  </si>
  <si>
    <t>Anti-Lebanon region</t>
  </si>
  <si>
    <t xml:space="preserve">PI 428126 </t>
  </si>
  <si>
    <t xml:space="preserve">PI 428130 </t>
  </si>
  <si>
    <t>PI 428135</t>
  </si>
  <si>
    <t xml:space="preserve">PI 428139 </t>
  </si>
  <si>
    <t xml:space="preserve">PI 428141 </t>
  </si>
  <si>
    <t xml:space="preserve">PI 428143 </t>
  </si>
  <si>
    <t xml:space="preserve">PI 470984 </t>
  </si>
  <si>
    <t xml:space="preserve">PI 487252 </t>
  </si>
  <si>
    <t xml:space="preserve">Syria </t>
  </si>
  <si>
    <t xml:space="preserve">PI 487264 </t>
  </si>
  <si>
    <t xml:space="preserve">PI 428016 </t>
  </si>
  <si>
    <t>PI 355455</t>
  </si>
  <si>
    <t>PI 355458</t>
  </si>
  <si>
    <t>Germany</t>
  </si>
  <si>
    <t>PI 355459</t>
  </si>
  <si>
    <t>Armenia</t>
  </si>
  <si>
    <t>PI 362036</t>
  </si>
  <si>
    <t>Romania</t>
  </si>
  <si>
    <t>PI 428086</t>
  </si>
  <si>
    <t>PI 470955</t>
  </si>
  <si>
    <t>PI 470997</t>
  </si>
  <si>
    <t>PI 471033</t>
  </si>
  <si>
    <t>PI 471815</t>
  </si>
  <si>
    <t>PI 487255</t>
  </si>
  <si>
    <t>PI 538701</t>
  </si>
  <si>
    <t>PI 538718</t>
  </si>
  <si>
    <t>PI 654334</t>
  </si>
  <si>
    <t>PI 656866</t>
  </si>
  <si>
    <t>PI 355498</t>
  </si>
  <si>
    <t>CItr 17675</t>
  </si>
  <si>
    <t>PI 254180</t>
  </si>
  <si>
    <t>PI 254158</t>
  </si>
  <si>
    <t>PI 347230</t>
  </si>
  <si>
    <t>CItr 17676</t>
  </si>
  <si>
    <t>PI 182743</t>
  </si>
  <si>
    <t>PI 319868</t>
  </si>
  <si>
    <t>PI 319869</t>
  </si>
  <si>
    <t>PI 352329</t>
  </si>
  <si>
    <t>PI 470737</t>
  </si>
  <si>
    <t>PI 470738</t>
  </si>
  <si>
    <t>PI 470739</t>
  </si>
  <si>
    <t>PI 606325</t>
  </si>
  <si>
    <t>PI 94627</t>
  </si>
  <si>
    <t>PI 352347</t>
  </si>
  <si>
    <t>PI 352367</t>
  </si>
  <si>
    <t>CItr 7687</t>
  </si>
  <si>
    <t>CItr 12213</t>
  </si>
  <si>
    <t>CItr 12214</t>
  </si>
  <si>
    <t>CItr 14135</t>
  </si>
  <si>
    <t>CItr 14621</t>
  </si>
  <si>
    <t>CItr 14916</t>
  </si>
  <si>
    <t>CItr 14919</t>
  </si>
  <si>
    <t>CItr 14970</t>
  </si>
  <si>
    <t>PI 41024</t>
  </si>
  <si>
    <t>PI 94614</t>
  </si>
  <si>
    <t>PI 94616</t>
  </si>
  <si>
    <t>PI 94621</t>
  </si>
  <si>
    <t>PI 94631</t>
  </si>
  <si>
    <t>PI 94635</t>
  </si>
  <si>
    <t>PI 94656</t>
  </si>
  <si>
    <t>PI 94666</t>
  </si>
  <si>
    <t>PI 94674</t>
  </si>
  <si>
    <t>PI 94676</t>
  </si>
  <si>
    <t>PI 94738</t>
  </si>
  <si>
    <t>PI 94747</t>
  </si>
  <si>
    <t>PI 154582</t>
  </si>
  <si>
    <t>PI 164578</t>
  </si>
  <si>
    <t>PI 168673</t>
  </si>
  <si>
    <t>PI 168679</t>
  </si>
  <si>
    <t>PI 193877</t>
  </si>
  <si>
    <t>PI 193879</t>
  </si>
  <si>
    <t>PI 193880</t>
  </si>
  <si>
    <t>PI 193882</t>
  </si>
  <si>
    <t>PI 193883</t>
  </si>
  <si>
    <t>PI 194041</t>
  </si>
  <si>
    <t>PI 194042</t>
  </si>
  <si>
    <t>PI 194375</t>
  </si>
  <si>
    <t>PI 197259</t>
  </si>
  <si>
    <t>PI 197260</t>
  </si>
  <si>
    <t>PI 197485</t>
  </si>
  <si>
    <t>PI 197486</t>
  </si>
  <si>
    <t>PI 197489</t>
  </si>
  <si>
    <t>PI 197492</t>
  </si>
  <si>
    <t>PI 197493</t>
  </si>
  <si>
    <t>PI 197495</t>
  </si>
  <si>
    <t>PI 217637</t>
  </si>
  <si>
    <t>PI 217639</t>
  </si>
  <si>
    <t>PI 217640</t>
  </si>
  <si>
    <t>PI 221400</t>
  </si>
  <si>
    <t>PI 225332</t>
  </si>
  <si>
    <t>PI 244341</t>
  </si>
  <si>
    <t>PI 254147</t>
  </si>
  <si>
    <t>PI 254164</t>
  </si>
  <si>
    <t>PI 254165</t>
  </si>
  <si>
    <t>PI 254189</t>
  </si>
  <si>
    <t>PI 254190</t>
  </si>
  <si>
    <t>PI 272533</t>
  </si>
  <si>
    <t>PI 273980</t>
  </si>
  <si>
    <t>PI 273981</t>
  </si>
  <si>
    <t>PI 275996</t>
  </si>
  <si>
    <t>PI 276013</t>
  </si>
  <si>
    <t>PI 298582</t>
  </si>
  <si>
    <t>PI 298586</t>
  </si>
  <si>
    <t>PI 324076</t>
  </si>
  <si>
    <t>PI 349043</t>
  </si>
  <si>
    <t>PI 349046</t>
  </si>
  <si>
    <t>PI 352364</t>
  </si>
  <si>
    <t>PI 355507</t>
  </si>
  <si>
    <t>PI 377655</t>
  </si>
  <si>
    <t>Former Yugoslavia</t>
  </si>
  <si>
    <t>PI 377656</t>
  </si>
  <si>
    <t>PI 377657</t>
  </si>
  <si>
    <t>PI 387683</t>
  </si>
  <si>
    <t>PI 480460</t>
  </si>
  <si>
    <t>PI 532305</t>
  </si>
  <si>
    <t>Venezuela</t>
  </si>
  <si>
    <t>OFANTO</t>
  </si>
  <si>
    <t>MESSAPIA</t>
  </si>
  <si>
    <t>KHIAR</t>
  </si>
  <si>
    <t>LATINO</t>
  </si>
  <si>
    <t>L35</t>
  </si>
  <si>
    <t>KAREL</t>
  </si>
  <si>
    <t>DUILIO</t>
  </si>
  <si>
    <t>COLOSSEO</t>
  </si>
  <si>
    <t>CICCIO</t>
  </si>
  <si>
    <t>APPULO</t>
  </si>
  <si>
    <t>APPIO</t>
  </si>
  <si>
    <t>ADAMELLO</t>
  </si>
  <si>
    <t>VALFORTE</t>
  </si>
  <si>
    <t>WB 881</t>
  </si>
  <si>
    <t>VALBELICE</t>
  </si>
  <si>
    <t>VALNOVA</t>
  </si>
  <si>
    <t>SAN CARLO</t>
  </si>
  <si>
    <t>VARANO</t>
  </si>
  <si>
    <t>TRINAKRIA</t>
  </si>
  <si>
    <t>VITRON</t>
  </si>
  <si>
    <t>ZENIT</t>
  </si>
  <si>
    <t>NEODUR</t>
  </si>
  <si>
    <t>INRAT 69</t>
  </si>
  <si>
    <t>ACONCHI 89</t>
  </si>
  <si>
    <t>MEXICALI 75</t>
  </si>
  <si>
    <t>NEFER</t>
  </si>
  <si>
    <t>EXELDUR</t>
  </si>
  <si>
    <t>DURFORT</t>
  </si>
  <si>
    <t>COLORADO</t>
  </si>
  <si>
    <t>KRONOS</t>
  </si>
  <si>
    <t>RUSSELLO SG7</t>
  </si>
  <si>
    <t>SARAGOLLA</t>
  </si>
  <si>
    <t>CIRILLO</t>
  </si>
  <si>
    <t>P+</t>
  </si>
  <si>
    <t>Givat-Koach</t>
  </si>
  <si>
    <t>47C</t>
  </si>
  <si>
    <t>Alleles (left is Chinese spring)</t>
  </si>
  <si>
    <t>LFY-L34P-seq-F</t>
  </si>
  <si>
    <t>cttggccgcgcacccgttT</t>
  </si>
  <si>
    <t>LFY-L34P-seq-R</t>
  </si>
  <si>
    <t>CACGCCATACCCGACCAC</t>
  </si>
  <si>
    <t>Can be used for NGS-amplicon sequencing in case the KASP is not working well in some population</t>
  </si>
  <si>
    <t xml:space="preserve">Region </t>
  </si>
  <si>
    <t>2B-657.1</t>
  </si>
  <si>
    <t>2B-659.0</t>
  </si>
  <si>
    <t>2B-660.1</t>
  </si>
  <si>
    <t>ANOVA</t>
  </si>
  <si>
    <t>SNS</t>
  </si>
  <si>
    <t>Sum Sq</t>
  </si>
  <si>
    <t>Df</t>
  </si>
  <si>
    <t>F value</t>
  </si>
  <si>
    <t>Env</t>
  </si>
  <si>
    <t>LFY</t>
  </si>
  <si>
    <t>Residuals</t>
  </si>
  <si>
    <t>Lsmeans</t>
  </si>
  <si>
    <t>SE</t>
  </si>
  <si>
    <t>47F</t>
  </si>
  <si>
    <t>Contrast</t>
  </si>
  <si>
    <t xml:space="preserve"> P+/34L/80S</t>
  </si>
  <si>
    <t xml:space="preserve">Berkut </t>
  </si>
  <si>
    <t>WAPO-A1</t>
  </si>
  <si>
    <t xml:space="preserve"> P-/34P/80R</t>
  </si>
  <si>
    <t>Parents</t>
  </si>
  <si>
    <t xml:space="preserve">RSI5   </t>
  </si>
  <si>
    <r>
      <t xml:space="preserve"> P-/</t>
    </r>
    <r>
      <rPr>
        <sz val="10"/>
        <color rgb="FFFF0000"/>
        <rFont val="Times New Roman"/>
        <family val="1"/>
      </rPr>
      <t>34L</t>
    </r>
    <r>
      <rPr>
        <sz val="10"/>
        <color theme="1"/>
        <rFont val="Times New Roman"/>
        <family val="1"/>
      </rPr>
      <t>/80R</t>
    </r>
  </si>
  <si>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>(&gt;F)</t>
    </r>
  </si>
  <si>
    <r>
      <rPr>
        <i/>
        <sz val="10"/>
        <color theme="1"/>
        <rFont val="Times New Roman"/>
        <family val="1"/>
      </rPr>
      <t xml:space="preserve">P </t>
    </r>
    <r>
      <rPr>
        <sz val="10"/>
        <color theme="1"/>
        <rFont val="Times New Roman"/>
        <family val="1"/>
      </rPr>
      <t>value</t>
    </r>
  </si>
  <si>
    <t>PI 519639</t>
  </si>
  <si>
    <t>P-/80R</t>
  </si>
  <si>
    <t>P+/80S</t>
  </si>
  <si>
    <t>Synonymous</t>
  </si>
  <si>
    <t>non-synonymous</t>
  </si>
  <si>
    <t>-1 proline</t>
  </si>
  <si>
    <t>Trial</t>
  </si>
  <si>
    <t>Position</t>
  </si>
  <si>
    <t>Dav14_Dry</t>
  </si>
  <si>
    <t>2B</t>
  </si>
  <si>
    <t>Dav15_Dry</t>
  </si>
  <si>
    <t>Dav16_Dry</t>
  </si>
  <si>
    <t>Not in sequenced genome</t>
  </si>
  <si>
    <t>IWB35244</t>
  </si>
  <si>
    <t>60.5-67.0</t>
  </si>
  <si>
    <t>580.0 - 683.0 Mb</t>
  </si>
  <si>
    <t>52.3-67.0</t>
  </si>
  <si>
    <t>547.1 - 683.0 Mb</t>
  </si>
  <si>
    <t>657.8 Mb</t>
  </si>
  <si>
    <t>8 Ps to 7 Ps</t>
  </si>
  <si>
    <t>HIF family</t>
  </si>
  <si>
    <t>Chr</t>
  </si>
  <si>
    <t>(cM)</t>
  </si>
  <si>
    <t xml:space="preserve">Peak </t>
  </si>
  <si>
    <t xml:space="preserve">Add. </t>
  </si>
  <si>
    <t>(%)</t>
  </si>
  <si>
    <t xml:space="preserve">RefSeq v1.0 </t>
  </si>
  <si>
    <t xml:space="preserve">Confidence </t>
  </si>
  <si>
    <t>interval (cm)</t>
  </si>
  <si>
    <r>
      <t>R</t>
    </r>
    <r>
      <rPr>
        <vertAlign val="super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 xml:space="preserve"> </t>
    </r>
  </si>
  <si>
    <t>Data from Zhang et al. 2018, Theoretical and Applied Genetics 131:1741-1759</t>
  </si>
  <si>
    <t>marker</t>
  </si>
  <si>
    <t>Mean</t>
  </si>
  <si>
    <t>SD</t>
  </si>
  <si>
    <t>n</t>
  </si>
  <si>
    <t>SEM</t>
  </si>
  <si>
    <r>
      <t>t-</t>
    </r>
    <r>
      <rPr>
        <sz val="10"/>
        <color rgb="FF000000"/>
        <rFont val="Times New Roman"/>
        <family val="1"/>
      </rPr>
      <t>TEST</t>
    </r>
  </si>
  <si>
    <t>LEAFY</t>
  </si>
  <si>
    <t>10 amino acid changes</t>
  </si>
  <si>
    <t>High</t>
  </si>
  <si>
    <t>P+/- &amp; R80S polymorphisms</t>
  </si>
  <si>
    <t>No amino acid change</t>
  </si>
  <si>
    <t>Only the promoter of this gene is in the candidate gene region</t>
  </si>
  <si>
    <t>Coding sequence outside candidate region</t>
  </si>
  <si>
    <t>PF13947: Wall-associated receptor kinase galacturonan-binding; 
PF07645: Calcium-binding EGF domain; PF07714: Protein tyrosine kinase</t>
  </si>
  <si>
    <t>PF03946: Ribosomal protein L11, N-terminal domain; 
PF00298: Ribosomal protein L11, RNA binding domain</t>
  </si>
  <si>
    <r>
      <t xml:space="preserve">PBW343 </t>
    </r>
    <r>
      <rPr>
        <b/>
        <i/>
        <sz val="10"/>
        <color theme="1"/>
        <rFont val="Times New Roman"/>
        <family val="1"/>
      </rPr>
      <t>vs.</t>
    </r>
    <r>
      <rPr>
        <b/>
        <sz val="10"/>
        <color theme="1"/>
        <rFont val="Times New Roman"/>
        <family val="1"/>
      </rPr>
      <t xml:space="preserve"> Berkut</t>
    </r>
  </si>
  <si>
    <t>&lt; 2 TPM</t>
  </si>
  <si>
    <r>
      <t xml:space="preserve">Expression in  spike </t>
    </r>
    <r>
      <rPr>
        <b/>
        <vertAlign val="superscript"/>
        <sz val="10"/>
        <color theme="1"/>
        <rFont val="Times New Roman"/>
        <family val="1"/>
      </rPr>
      <t>a</t>
    </r>
  </si>
  <si>
    <r>
      <rPr>
        <i/>
        <sz val="10"/>
        <color theme="1"/>
        <rFont val="Times New Roman"/>
        <family val="1"/>
      </rPr>
      <t xml:space="preserve">Lfy </t>
    </r>
    <r>
      <rPr>
        <sz val="10"/>
        <color theme="1"/>
        <rFont val="Times New Roman"/>
        <family val="1"/>
      </rPr>
      <t>effect</t>
    </r>
  </si>
  <si>
    <t>Experiment</t>
  </si>
  <si>
    <r>
      <t xml:space="preserve">The SNPs within the </t>
    </r>
    <r>
      <rPr>
        <i/>
        <sz val="10"/>
        <color theme="1"/>
        <rFont val="Times New Roman"/>
        <family val="1"/>
      </rPr>
      <t xml:space="preserve">LFY </t>
    </r>
    <r>
      <rPr>
        <sz val="10"/>
        <color theme="1"/>
        <rFont val="Times New Roman"/>
        <family val="1"/>
      </rPr>
      <t>gene (TraesCS2B01G464200) are highlighted in green (658,198,919 to 658,201,798).</t>
    </r>
  </si>
  <si>
    <t xml:space="preserve">Haplotype 5 is associated with a 220-bp insertion in the LFY-B promoter region, located 653 bp upstream from the start codon (designated as P+). </t>
  </si>
  <si>
    <t>Haplotypes</t>
  </si>
  <si>
    <t>Prom-ins</t>
  </si>
  <si>
    <r>
      <t>T. aestivum</t>
    </r>
    <r>
      <rPr>
        <sz val="10"/>
        <color rgb="FF000000"/>
        <rFont val="Times New Roman"/>
        <family val="1"/>
      </rPr>
      <t xml:space="preserve"> </t>
    </r>
  </si>
  <si>
    <r>
      <t xml:space="preserve">Berkut, haplotype H5, </t>
    </r>
    <r>
      <rPr>
        <i/>
        <sz val="10"/>
        <color theme="1"/>
        <rFont val="Times New Roman"/>
        <family val="1"/>
      </rPr>
      <t xml:space="preserve">Lfy-B </t>
    </r>
    <r>
      <rPr>
        <sz val="10"/>
        <color theme="1"/>
        <rFont val="Times New Roman"/>
        <family val="1"/>
      </rPr>
      <t>with promoter insertion (P+).</t>
    </r>
  </si>
  <si>
    <r>
      <t xml:space="preserve">PBW343, haplotype H2, </t>
    </r>
    <r>
      <rPr>
        <i/>
        <sz val="10"/>
        <color theme="1"/>
        <rFont val="Times New Roman"/>
        <family val="1"/>
      </rPr>
      <t xml:space="preserve">Lfy-B </t>
    </r>
    <r>
      <rPr>
        <sz val="10"/>
        <color theme="1"/>
        <rFont val="Times New Roman"/>
        <family val="1"/>
      </rPr>
      <t>with no promoter insertion (P-)</t>
    </r>
  </si>
  <si>
    <t xml:space="preserve">Promoter ins. </t>
  </si>
  <si>
    <r>
      <t xml:space="preserve">Triticum turgidum </t>
    </r>
    <r>
      <rPr>
        <sz val="10"/>
        <color theme="1"/>
        <rFont val="Times New Roman"/>
        <family val="1"/>
      </rPr>
      <t xml:space="preserve">ssp. </t>
    </r>
    <r>
      <rPr>
        <i/>
        <sz val="10"/>
        <color theme="1"/>
        <rFont val="Times New Roman"/>
        <family val="1"/>
      </rPr>
      <t>dicoccoides</t>
    </r>
  </si>
  <si>
    <r>
      <t xml:space="preserve">Triticum turgidum </t>
    </r>
    <r>
      <rPr>
        <sz val="10"/>
        <color theme="1"/>
        <rFont val="Times New Roman"/>
        <family val="1"/>
      </rPr>
      <t xml:space="preserve">ssp. </t>
    </r>
    <r>
      <rPr>
        <i/>
        <sz val="10"/>
        <color theme="1"/>
        <rFont val="Times New Roman"/>
        <family val="1"/>
      </rPr>
      <t>dicoccon</t>
    </r>
  </si>
  <si>
    <t>Haifa</t>
  </si>
  <si>
    <t>Haifa U. 27</t>
  </si>
  <si>
    <t>Haifa U. 33</t>
  </si>
  <si>
    <t>Haifa U. 20</t>
  </si>
  <si>
    <t>Haifa U. 29</t>
  </si>
  <si>
    <t>Haifa U. 8</t>
  </si>
  <si>
    <t>Haifa U. 11</t>
  </si>
  <si>
    <t>Haifa U. 10-85</t>
  </si>
  <si>
    <t>Haifa U. 30</t>
  </si>
  <si>
    <t>Haifa U. 32</t>
  </si>
  <si>
    <t>Haifa U. 40</t>
  </si>
  <si>
    <t>Haifa U. 42</t>
  </si>
  <si>
    <t>Haifa U. 43</t>
  </si>
  <si>
    <t>Haifa U. 44</t>
  </si>
  <si>
    <t>Haifa U. 1</t>
  </si>
  <si>
    <t>Haifa U. 09</t>
  </si>
  <si>
    <t>Haifa U. 19</t>
  </si>
  <si>
    <t>Isarel</t>
  </si>
  <si>
    <t xml:space="preserve">Israel </t>
  </si>
  <si>
    <t>PI 538688</t>
  </si>
  <si>
    <t>PI 538673</t>
  </si>
  <si>
    <t>PI 503315</t>
  </si>
  <si>
    <t>PI 503314</t>
  </si>
  <si>
    <t>PI 503313</t>
  </si>
  <si>
    <t>PI 428113</t>
  </si>
  <si>
    <t>PI 428111</t>
  </si>
  <si>
    <t xml:space="preserve">Es Suweida </t>
  </si>
  <si>
    <r>
      <t xml:space="preserve">Triticum turgidum </t>
    </r>
    <r>
      <rPr>
        <sz val="10"/>
        <color theme="1"/>
        <rFont val="Times New Roman"/>
        <family val="1"/>
      </rPr>
      <t xml:space="preserve">ssp. </t>
    </r>
    <r>
      <rPr>
        <i/>
        <sz val="10"/>
        <color theme="1"/>
        <rFont val="Times New Roman"/>
        <family val="1"/>
      </rPr>
      <t>durum</t>
    </r>
  </si>
  <si>
    <t>Taiwan</t>
  </si>
  <si>
    <t>Italy-Spain</t>
  </si>
  <si>
    <t>Triticum aestivum</t>
  </si>
  <si>
    <t>Absent (P-)</t>
  </si>
  <si>
    <t>Present (P+)</t>
  </si>
  <si>
    <t>Genotyped accessions sorted by species, genotype, country and accession number.</t>
  </si>
  <si>
    <t>Russia</t>
  </si>
  <si>
    <t>CItr 6874</t>
  </si>
  <si>
    <t>CItr 6876</t>
  </si>
  <si>
    <t>CItr 8882</t>
  </si>
  <si>
    <t>CItr 11476</t>
  </si>
  <si>
    <t>CItr 13338</t>
  </si>
  <si>
    <t>CItr 14798</t>
  </si>
  <si>
    <t>CItr 15911</t>
  </si>
  <si>
    <t>PI 32156</t>
  </si>
  <si>
    <t>PI 40939</t>
  </si>
  <si>
    <t>PI 41050</t>
  </si>
  <si>
    <t>PI 41343</t>
  </si>
  <si>
    <t>PI 43247</t>
  </si>
  <si>
    <t>PI 50929</t>
  </si>
  <si>
    <t>PI 51210</t>
  </si>
  <si>
    <t>PI 54432</t>
  </si>
  <si>
    <t>PI 56245</t>
  </si>
  <si>
    <t>PI 57560</t>
  </si>
  <si>
    <t>PI 57602</t>
  </si>
  <si>
    <t>PI 68275</t>
  </si>
  <si>
    <t>PI 70718</t>
  </si>
  <si>
    <t>PI 70720</t>
  </si>
  <si>
    <t>PI 70728</t>
  </si>
  <si>
    <t>PI 70732</t>
  </si>
  <si>
    <t>PI 74830</t>
  </si>
  <si>
    <t>PI 81792</t>
  </si>
  <si>
    <t>PI 113395</t>
  </si>
  <si>
    <t>PI 113397</t>
  </si>
  <si>
    <t>PI 113398</t>
  </si>
  <si>
    <t>PI 113951</t>
  </si>
  <si>
    <t>PI 113964</t>
  </si>
  <si>
    <t>PI 134929</t>
  </si>
  <si>
    <t>PI 176291</t>
  </si>
  <si>
    <t>PI 178758</t>
  </si>
  <si>
    <t>PI 182113</t>
  </si>
  <si>
    <t>PI 182669</t>
  </si>
  <si>
    <t>PI 182671</t>
  </si>
  <si>
    <t>PI 182674</t>
  </si>
  <si>
    <t>PI 182708</t>
  </si>
  <si>
    <t>PI 182717</t>
  </si>
  <si>
    <t>PI 183269</t>
  </si>
  <si>
    <t>PI 183909</t>
  </si>
  <si>
    <t>PI 185300</t>
  </si>
  <si>
    <t>PI 190937</t>
  </si>
  <si>
    <t>PI 191183</t>
  </si>
  <si>
    <t>PI 191624</t>
  </si>
  <si>
    <t>PI 192657</t>
  </si>
  <si>
    <t>PI 192711</t>
  </si>
  <si>
    <t>PI 192852</t>
  </si>
  <si>
    <t>PI 208910</t>
  </si>
  <si>
    <t>PI 209274</t>
  </si>
  <si>
    <t>PI 209277</t>
  </si>
  <si>
    <t>PI 210381</t>
  </si>
  <si>
    <t>PI 210946</t>
  </si>
  <si>
    <t>PI 313096</t>
  </si>
  <si>
    <t>PI 316096</t>
  </si>
  <si>
    <t>PI 320097</t>
  </si>
  <si>
    <t>PI 324482</t>
  </si>
  <si>
    <t>PI 324517</t>
  </si>
  <si>
    <t>PI 324519</t>
  </si>
  <si>
    <t>PI 330546</t>
  </si>
  <si>
    <t>PI 338529</t>
  </si>
  <si>
    <t>PI 341729</t>
  </si>
  <si>
    <t>PI 342647</t>
  </si>
  <si>
    <t>PI 371820</t>
  </si>
  <si>
    <t>PI 371824</t>
  </si>
  <si>
    <t>PI 372452</t>
  </si>
  <si>
    <t>PI 381997</t>
  </si>
  <si>
    <t>PI 384038</t>
  </si>
  <si>
    <t>PI 384044</t>
  </si>
  <si>
    <t>PI 384045</t>
  </si>
  <si>
    <t>PI 384391</t>
  </si>
  <si>
    <t>PI 384392</t>
  </si>
  <si>
    <t>PI 388133</t>
  </si>
  <si>
    <t>PI 412984</t>
  </si>
  <si>
    <t>PI 447421</t>
  </si>
  <si>
    <t>PI 462110</t>
  </si>
  <si>
    <t>PI 481584</t>
  </si>
  <si>
    <t>PI 481585</t>
  </si>
  <si>
    <t>PI 487290</t>
  </si>
  <si>
    <t>PI 519598</t>
  </si>
  <si>
    <t>PI 520092</t>
  </si>
  <si>
    <t>PI 525341</t>
  </si>
  <si>
    <t>PI 525371</t>
  </si>
  <si>
    <t>PI 525395</t>
  </si>
  <si>
    <t>PI 532140</t>
  </si>
  <si>
    <t>PI 532242</t>
  </si>
  <si>
    <t>PI 532288</t>
  </si>
  <si>
    <t>PI 532289</t>
  </si>
  <si>
    <t>PI 532292</t>
  </si>
  <si>
    <t>PI 534343</t>
  </si>
  <si>
    <t>PI 534370</t>
  </si>
  <si>
    <t>PI 534501</t>
  </si>
  <si>
    <t>PI 623461</t>
  </si>
  <si>
    <t>PI 623914</t>
  </si>
  <si>
    <t>PI 623926</t>
  </si>
  <si>
    <t>PI 623997</t>
  </si>
  <si>
    <t>PI 624052</t>
  </si>
  <si>
    <t>PI 624091</t>
  </si>
  <si>
    <t>PI 624127</t>
  </si>
  <si>
    <t>PI 624388</t>
  </si>
  <si>
    <t>PI 624394</t>
  </si>
  <si>
    <t>PI 624407</t>
  </si>
  <si>
    <t>PI 624428</t>
  </si>
  <si>
    <t>PI 624435</t>
  </si>
  <si>
    <t>PI 624501</t>
  </si>
  <si>
    <t>PI 624557</t>
  </si>
  <si>
    <t>PI 624568</t>
  </si>
  <si>
    <t>PI 624669</t>
  </si>
  <si>
    <t>PI 624694</t>
  </si>
  <si>
    <t>PI 624695</t>
  </si>
  <si>
    <t>PI 624769</t>
  </si>
  <si>
    <t>PI 624829</t>
  </si>
  <si>
    <t>PI 626482</t>
  </si>
  <si>
    <t>PI 626483</t>
  </si>
  <si>
    <t>PI 6020</t>
  </si>
  <si>
    <t>PI 7464</t>
  </si>
  <si>
    <t>PI 38624</t>
  </si>
  <si>
    <t>PI 40938</t>
  </si>
  <si>
    <t>PI 41353</t>
  </si>
  <si>
    <t>PI 43340</t>
  </si>
  <si>
    <t>PI 43341</t>
  </si>
  <si>
    <t>PI 43342</t>
  </si>
  <si>
    <t>PI 45441</t>
  </si>
  <si>
    <t>PI 45442</t>
  </si>
  <si>
    <t>PI 47888</t>
  </si>
  <si>
    <t>PI 47891</t>
  </si>
  <si>
    <t>PI 55543</t>
  </si>
  <si>
    <t>PI 57194</t>
  </si>
  <si>
    <t>PI 57555</t>
  </si>
  <si>
    <t>PI 57558</t>
  </si>
  <si>
    <t>PI 57562</t>
  </si>
  <si>
    <t>PI 57593</t>
  </si>
  <si>
    <t>PI 57595</t>
  </si>
  <si>
    <t>PI 57599</t>
  </si>
  <si>
    <t>PI 68288</t>
  </si>
  <si>
    <t>PI 70658</t>
  </si>
  <si>
    <t>PI 78810</t>
  </si>
  <si>
    <t>PI 84529</t>
  </si>
  <si>
    <t>PI 89642</t>
  </si>
  <si>
    <t>PI 91956</t>
  </si>
  <si>
    <t>PI 94701</t>
  </si>
  <si>
    <t>PI 94703</t>
  </si>
  <si>
    <t>PI 94705</t>
  </si>
  <si>
    <t>PI 94710</t>
  </si>
  <si>
    <t>PI 94713</t>
  </si>
  <si>
    <t>PI 115514</t>
  </si>
  <si>
    <t>PI 153727</t>
  </si>
  <si>
    <t>PI 157953</t>
  </si>
  <si>
    <t>PI 163274</t>
  </si>
  <si>
    <t>PI 165476</t>
  </si>
  <si>
    <t>PI 166327</t>
  </si>
  <si>
    <t>PI 167718</t>
  </si>
  <si>
    <t>PI 177919</t>
  </si>
  <si>
    <t>PI 178143</t>
  </si>
  <si>
    <t>PI 178156</t>
  </si>
  <si>
    <t>PI 182412</t>
  </si>
  <si>
    <t>PI 182668</t>
  </si>
  <si>
    <t>PI 182676</t>
  </si>
  <si>
    <t>PI 182738</t>
  </si>
  <si>
    <t>PI 184540</t>
  </si>
  <si>
    <t>PI 184641</t>
  </si>
  <si>
    <t>PI 185233</t>
  </si>
  <si>
    <t>PI 185301</t>
  </si>
  <si>
    <t>PI 185722</t>
  </si>
  <si>
    <t>PI 185762</t>
  </si>
  <si>
    <t>PI 190977</t>
  </si>
  <si>
    <t>PI 191011</t>
  </si>
  <si>
    <t>PI 191078</t>
  </si>
  <si>
    <t>PI 191191</t>
  </si>
  <si>
    <t>PI 191356</t>
  </si>
  <si>
    <t>PI 191448</t>
  </si>
  <si>
    <t>PI 191488</t>
  </si>
  <si>
    <t>PI 191571</t>
  </si>
  <si>
    <t>PI 191615</t>
  </si>
  <si>
    <t>PI 191645</t>
  </si>
  <si>
    <t>PI 191654</t>
  </si>
  <si>
    <t>PI 191816</t>
  </si>
  <si>
    <t>PI 191958</t>
  </si>
  <si>
    <t>PI 191963</t>
  </si>
  <si>
    <t>PI 192044</t>
  </si>
  <si>
    <t>PI 192051</t>
  </si>
  <si>
    <t>PI 192109</t>
  </si>
  <si>
    <t>PI 192334</t>
  </si>
  <si>
    <t>PI 192399</t>
  </si>
  <si>
    <t>PI 192454</t>
  </si>
  <si>
    <t>PI 192665</t>
  </si>
  <si>
    <t>PI 192820</t>
  </si>
  <si>
    <t>PI 192836</t>
  </si>
  <si>
    <t>PI 192848</t>
  </si>
  <si>
    <t>PI 193920</t>
  </si>
  <si>
    <t>PI 195695</t>
  </si>
  <si>
    <t>PI 204033</t>
  </si>
  <si>
    <t>PI 306578</t>
  </si>
  <si>
    <t>PI 306646</t>
  </si>
  <si>
    <t>PI 306657</t>
  </si>
  <si>
    <t>PI 306658</t>
  </si>
  <si>
    <t>PI 321699</t>
  </si>
  <si>
    <t>PI 324518</t>
  </si>
  <si>
    <t>PI 324850</t>
  </si>
  <si>
    <t>PI 324927</t>
  </si>
  <si>
    <t>PI 325850</t>
  </si>
  <si>
    <t>PI 330529</t>
  </si>
  <si>
    <t>PI 337647</t>
  </si>
  <si>
    <t>PI 342646</t>
  </si>
  <si>
    <t>PI 347152</t>
  </si>
  <si>
    <t>PI 347157</t>
  </si>
  <si>
    <t>PI 367224</t>
  </si>
  <si>
    <t>PI 367227</t>
  </si>
  <si>
    <t>PI 367240</t>
  </si>
  <si>
    <t>PI 372445</t>
  </si>
  <si>
    <t>PI 372448</t>
  </si>
  <si>
    <t>PI 372451</t>
  </si>
  <si>
    <t>PI 374482</t>
  </si>
  <si>
    <t>PI 383416</t>
  </si>
  <si>
    <t>PI 383914</t>
  </si>
  <si>
    <t>PI 383915</t>
  </si>
  <si>
    <t>PI 383916</t>
  </si>
  <si>
    <t>PI 384037</t>
  </si>
  <si>
    <t>PI 384393</t>
  </si>
  <si>
    <t>PI 384401</t>
  </si>
  <si>
    <t>PI 405907</t>
  </si>
  <si>
    <t>PI 429317</t>
  </si>
  <si>
    <t>PI 429324</t>
  </si>
  <si>
    <t>PI 462105</t>
  </si>
  <si>
    <t>PI 469013</t>
  </si>
  <si>
    <t>PI 470826</t>
  </si>
  <si>
    <t>PI 470833</t>
  </si>
  <si>
    <t>PI 470834</t>
  </si>
  <si>
    <t>PI 470843</t>
  </si>
  <si>
    <t>PI 470868</t>
  </si>
  <si>
    <t>PI 470875</t>
  </si>
  <si>
    <t>PI 470893</t>
  </si>
  <si>
    <t>PI 470903</t>
  </si>
  <si>
    <t>PI 470904</t>
  </si>
  <si>
    <t>PI 477867</t>
  </si>
  <si>
    <t>PI 477881</t>
  </si>
  <si>
    <t>PI 477911</t>
  </si>
  <si>
    <t>PI 478304</t>
  </si>
  <si>
    <t>PI 478427</t>
  </si>
  <si>
    <t>PI 481580</t>
  </si>
  <si>
    <t>PI 497927</t>
  </si>
  <si>
    <t>PI 499974</t>
  </si>
  <si>
    <t>PI 510694</t>
  </si>
  <si>
    <t>PI 519170</t>
  </si>
  <si>
    <t>PI 519171</t>
  </si>
  <si>
    <t>PI 519174</t>
  </si>
  <si>
    <t>PI 519453</t>
  </si>
  <si>
    <t>PI 519544</t>
  </si>
  <si>
    <t>PI 519567</t>
  </si>
  <si>
    <t>PI 519619</t>
  </si>
  <si>
    <t>PI 519620</t>
  </si>
  <si>
    <t>PI 519759</t>
  </si>
  <si>
    <t>PI 519777</t>
  </si>
  <si>
    <t>PI 519811</t>
  </si>
  <si>
    <t>PI 519832</t>
  </si>
  <si>
    <t>PI 519862</t>
  </si>
  <si>
    <t>PI 519887</t>
  </si>
  <si>
    <t>PI 520023</t>
  </si>
  <si>
    <t>PI 520027</t>
  </si>
  <si>
    <t>PI 520165</t>
  </si>
  <si>
    <t>PI 520299</t>
  </si>
  <si>
    <t>PI 520392</t>
  </si>
  <si>
    <t>PI 520406</t>
  </si>
  <si>
    <t>PI 520407</t>
  </si>
  <si>
    <t>PI 520416</t>
  </si>
  <si>
    <t>PI 520518</t>
  </si>
  <si>
    <t>PI 525428</t>
  </si>
  <si>
    <t>PI 525438</t>
  </si>
  <si>
    <t>PI 534351</t>
  </si>
  <si>
    <t>PI 534367</t>
  </si>
  <si>
    <t>PI 534471</t>
  </si>
  <si>
    <t>PI 537310</t>
  </si>
  <si>
    <t>PI 565264</t>
  </si>
  <si>
    <t>PI 623709</t>
  </si>
  <si>
    <t>PI 623957</t>
  </si>
  <si>
    <t>PI 624170</t>
  </si>
  <si>
    <t>PI 624210</t>
  </si>
  <si>
    <t>PI 624456</t>
  </si>
  <si>
    <t>PI 624467</t>
  </si>
  <si>
    <t>PI 624506</t>
  </si>
  <si>
    <t>PI 624528</t>
  </si>
  <si>
    <t>PI 624529</t>
  </si>
  <si>
    <t>PI 624731</t>
  </si>
  <si>
    <t>PI 624801</t>
  </si>
  <si>
    <t>PI 624850</t>
  </si>
  <si>
    <t>PI 625273</t>
  </si>
  <si>
    <t>PI 625361</t>
  </si>
  <si>
    <t>PI 634315</t>
  </si>
  <si>
    <t>PI 519566</t>
  </si>
  <si>
    <t>PI 94758</t>
  </si>
  <si>
    <t>PI 192179</t>
  </si>
  <si>
    <t>PI 195693</t>
  </si>
  <si>
    <t>PI 196093</t>
  </si>
  <si>
    <t>PI 210912</t>
  </si>
  <si>
    <t>PI 320114</t>
  </si>
  <si>
    <t>PI 324480</t>
  </si>
  <si>
    <t>PI 384244</t>
  </si>
  <si>
    <t>PI 387263</t>
  </si>
  <si>
    <t>PI 387346</t>
  </si>
  <si>
    <t>PI 387635</t>
  </si>
  <si>
    <t>PI 388035</t>
  </si>
  <si>
    <t>PI 479941</t>
  </si>
  <si>
    <t>PI 479983</t>
  </si>
  <si>
    <t>PI 480017</t>
  </si>
  <si>
    <t>PI 480139</t>
  </si>
  <si>
    <t>PI 519556</t>
  </si>
  <si>
    <t>PI 519642</t>
  </si>
  <si>
    <t>PI 519732</t>
  </si>
  <si>
    <t>PI 520362</t>
  </si>
  <si>
    <t>PI 520413</t>
  </si>
  <si>
    <t>PI 532239</t>
  </si>
  <si>
    <t>PI 636501</t>
  </si>
  <si>
    <t>PI 70724</t>
  </si>
  <si>
    <t>PI 585023</t>
  </si>
  <si>
    <t>CItr 14438</t>
  </si>
  <si>
    <t>CItr  8164</t>
  </si>
  <si>
    <t>CItr  14093</t>
  </si>
  <si>
    <t>CItr  14099</t>
  </si>
  <si>
    <t>CItr  14618</t>
  </si>
  <si>
    <t>CItr  14623</t>
  </si>
  <si>
    <t>CItr  14699</t>
  </si>
  <si>
    <t>CItr  14813</t>
  </si>
  <si>
    <t>CItr  14814</t>
  </si>
  <si>
    <t>CA</t>
  </si>
  <si>
    <t>CIMMYT</t>
  </si>
  <si>
    <t>NY</t>
  </si>
  <si>
    <t>MN</t>
  </si>
  <si>
    <t>MT</t>
  </si>
  <si>
    <t>ND</t>
  </si>
  <si>
    <t>WA</t>
  </si>
  <si>
    <t>UCD12010/27</t>
  </si>
  <si>
    <t>UCD12010/12</t>
  </si>
  <si>
    <t>Marrakech-Safi</t>
  </si>
  <si>
    <t>Mato Grosso do Sul</t>
  </si>
  <si>
    <t xml:space="preserve">USA </t>
  </si>
  <si>
    <t>Tarija</t>
  </si>
  <si>
    <t>Île-de-France</t>
  </si>
  <si>
    <t>Queensland</t>
  </si>
  <si>
    <t>Ad Dākhilīya</t>
  </si>
  <si>
    <t>Tāʻizz</t>
  </si>
  <si>
    <t>Aragón</t>
  </si>
  <si>
    <t>WestBread</t>
  </si>
  <si>
    <t>Marker Name</t>
  </si>
  <si>
    <t>LFY-L34P</t>
  </si>
  <si>
    <t>LFY-Pro-KASP</t>
  </si>
  <si>
    <t>LFY-Pro-gel</t>
  </si>
  <si>
    <r>
      <t xml:space="preserve">Gel marker for checking the promoter insertion in </t>
    </r>
    <r>
      <rPr>
        <i/>
        <sz val="10"/>
        <color theme="1"/>
        <rFont val="Times New Roman"/>
        <family val="1"/>
      </rPr>
      <t>LFY-B</t>
    </r>
  </si>
  <si>
    <t>Lower band is P-, upper band is P+</t>
  </si>
  <si>
    <t>LFY-L34P-seq</t>
  </si>
  <si>
    <t>1144</t>
  </si>
  <si>
    <t>1145</t>
  </si>
  <si>
    <t>1142</t>
  </si>
  <si>
    <t>2B-657.843Mb-CAPS-HinfI-F</t>
  </si>
  <si>
    <t>1143</t>
  </si>
  <si>
    <t>2B-657.843Mb-CAPS-HinfI-R</t>
  </si>
  <si>
    <t>1150</t>
  </si>
  <si>
    <t>1151</t>
  </si>
  <si>
    <t>1148</t>
  </si>
  <si>
    <t>1149</t>
  </si>
  <si>
    <t>1154</t>
  </si>
  <si>
    <t>1155</t>
  </si>
  <si>
    <r>
      <t xml:space="preserve">Marker for checking S80R in </t>
    </r>
    <r>
      <rPr>
        <i/>
        <sz val="10"/>
        <color theme="1"/>
        <rFont val="Times New Roman"/>
        <family val="1"/>
      </rPr>
      <t>LFY-B</t>
    </r>
  </si>
  <si>
    <r>
      <t xml:space="preserve">Marker for checking L34P in </t>
    </r>
    <r>
      <rPr>
        <i/>
        <sz val="10"/>
        <color theme="1"/>
        <rFont val="Times New Roman"/>
        <family val="1"/>
      </rPr>
      <t>LFY-B</t>
    </r>
  </si>
  <si>
    <r>
      <t xml:space="preserve">Marker for checking promoter insertion in </t>
    </r>
    <r>
      <rPr>
        <i/>
        <sz val="10"/>
        <color theme="1"/>
        <rFont val="Times New Roman"/>
        <family val="1"/>
      </rPr>
      <t>LFY-B</t>
    </r>
  </si>
  <si>
    <t>Marker for checking L34P by sequencing</t>
  </si>
  <si>
    <r>
      <t xml:space="preserve">Marker used in high-density mapping of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in Berkut x PBW343 RILs</t>
    </r>
  </si>
  <si>
    <r>
      <rPr>
        <b/>
        <sz val="10"/>
        <color theme="1"/>
        <rFont val="Times New Roman"/>
        <family val="1"/>
      </rPr>
      <t>Flanking marker</t>
    </r>
    <r>
      <rPr>
        <sz val="10"/>
        <color theme="1"/>
        <rFont val="Times New Roman"/>
        <family val="1"/>
      </rPr>
      <t xml:space="preserve"> used to screen for recombination events in the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region in Berkut x PBW343 RILs</t>
    </r>
  </si>
  <si>
    <t>Actin_qPCR_F</t>
  </si>
  <si>
    <t>ACCTTCAGTTGCCCAGCAAT</t>
  </si>
  <si>
    <t>Actin_qPCR_R</t>
  </si>
  <si>
    <t>CAGAGTCGAGCACAATACCAGTTG</t>
  </si>
  <si>
    <t>LSMEANS</t>
  </si>
  <si>
    <t>34P/80R</t>
  </si>
  <si>
    <t>34L/80S</t>
  </si>
  <si>
    <t>7P</t>
  </si>
  <si>
    <t>8P</t>
  </si>
  <si>
    <t xml:space="preserve"> </t>
  </si>
  <si>
    <t>8P to 7P</t>
  </si>
  <si>
    <t>H1, H2</t>
  </si>
  <si>
    <t>LFY-2B-8P-FAM1</t>
  </si>
  <si>
    <t>GAAGGTGACCAAGTTCATGCTggcgggggaggAggaggA</t>
  </si>
  <si>
    <t>LFY-2B-7P-VIC1</t>
  </si>
  <si>
    <t>GAAGGTCGGAGTCAACGGATTggcgggggaggAggaggC</t>
  </si>
  <si>
    <t>LFY-2B-7P8P-com1</t>
  </si>
  <si>
    <t>tTaggtgggacctcggcccA</t>
  </si>
  <si>
    <t>AM1520-7Pvs8P</t>
  </si>
  <si>
    <t>8 prolines</t>
  </si>
  <si>
    <t>7 prolines</t>
  </si>
  <si>
    <t>Marker for checking the proline deletion in haploype H4</t>
  </si>
  <si>
    <t>H1+H2</t>
  </si>
  <si>
    <r>
      <t xml:space="preserve">8P </t>
    </r>
    <r>
      <rPr>
        <b/>
        <sz val="10"/>
        <color rgb="FF000000"/>
        <rFont val="Symbol"/>
        <family val="1"/>
        <charset val="2"/>
      </rPr>
      <t>®</t>
    </r>
    <r>
      <rPr>
        <b/>
        <sz val="10"/>
        <color rgb="FF000000"/>
        <rFont val="Times New Roman"/>
        <family val="1"/>
      </rPr>
      <t xml:space="preserve"> 7P</t>
    </r>
  </si>
  <si>
    <t xml:space="preserve">H3 </t>
  </si>
  <si>
    <t>?</t>
  </si>
  <si>
    <t xml:space="preserve">H1+H2 </t>
  </si>
  <si>
    <t>Haplotype</t>
  </si>
  <si>
    <r>
      <t xml:space="preserve"> </t>
    </r>
    <r>
      <rPr>
        <sz val="10"/>
        <color rgb="FFFF0000"/>
        <rFont val="Times New Roman"/>
        <family val="1"/>
      </rPr>
      <t>P+</t>
    </r>
    <r>
      <rPr>
        <sz val="10"/>
        <rFont val="Times New Roman"/>
        <family val="1"/>
      </rPr>
      <t>/</t>
    </r>
    <r>
      <rPr>
        <sz val="10"/>
        <color rgb="FFFF0000"/>
        <rFont val="Times New Roman"/>
        <family val="1"/>
      </rPr>
      <t>34L</t>
    </r>
    <r>
      <rPr>
        <sz val="10"/>
        <rFont val="Times New Roman"/>
        <family val="1"/>
      </rPr>
      <t>/</t>
    </r>
    <r>
      <rPr>
        <sz val="10"/>
        <color rgb="FFFF0000"/>
        <rFont val="Times New Roman"/>
        <family val="1"/>
      </rPr>
      <t>80S</t>
    </r>
    <r>
      <rPr>
        <sz val="10"/>
        <rFont val="Times New Roman"/>
        <family val="1"/>
      </rPr>
      <t>/8P</t>
    </r>
  </si>
  <si>
    <r>
      <t xml:space="preserve"> P-/</t>
    </r>
    <r>
      <rPr>
        <sz val="10"/>
        <color rgb="FFFF0000"/>
        <rFont val="Times New Roman"/>
        <family val="1"/>
      </rPr>
      <t>34L</t>
    </r>
    <r>
      <rPr>
        <sz val="10"/>
        <rFont val="Times New Roman"/>
        <family val="1"/>
      </rPr>
      <t>/80R/</t>
    </r>
    <r>
      <rPr>
        <sz val="10"/>
        <color rgb="FFFF0000"/>
        <rFont val="Times New Roman"/>
        <family val="1"/>
      </rPr>
      <t>7P</t>
    </r>
  </si>
  <si>
    <r>
      <t>t-</t>
    </r>
    <r>
      <rPr>
        <sz val="10"/>
        <rFont val="Times New Roman"/>
        <family val="1"/>
      </rPr>
      <t>TEST</t>
    </r>
  </si>
  <si>
    <t>HIFs homozygous for</t>
  </si>
  <si>
    <t>GCCT/G  (protein: 8 prolines/7 prolines)</t>
  </si>
  <si>
    <t>GAAGGTGACCAAGTTCATGCTcatgtcgtcgagctcgcT</t>
  </si>
  <si>
    <t>GAAGGTCGGAGTCAACGGATTcatgtcgtcgagctcgcG</t>
  </si>
  <si>
    <t>cacggtggcgcggatctcG</t>
  </si>
  <si>
    <t>658,198,893..658,198,896</t>
  </si>
  <si>
    <t>H3/H4</t>
  </si>
  <si>
    <t>Modern</t>
  </si>
  <si>
    <t>PI 470981</t>
  </si>
  <si>
    <t>CAPPELLI</t>
  </si>
  <si>
    <t>KARIM</t>
  </si>
  <si>
    <t>UCD12010/10</t>
  </si>
  <si>
    <t>10013_1</t>
  </si>
  <si>
    <t>UC1602</t>
  </si>
  <si>
    <t>PT765</t>
  </si>
  <si>
    <t>ALB</t>
  </si>
  <si>
    <t>ATTILA_1RS</t>
  </si>
  <si>
    <t>CWAM2_9023</t>
  </si>
  <si>
    <t>CMT</t>
  </si>
  <si>
    <t>MN02072_7</t>
  </si>
  <si>
    <t>SD4214</t>
  </si>
  <si>
    <t>CWAM2_9053</t>
  </si>
  <si>
    <t>CWAM2_9004</t>
  </si>
  <si>
    <t>MN03306_1</t>
  </si>
  <si>
    <t>CWAM2_9011</t>
  </si>
  <si>
    <t>HAHN_1RSMA</t>
  </si>
  <si>
    <t>SD4076</t>
  </si>
  <si>
    <t>PI 519908</t>
  </si>
  <si>
    <t>UCD10014/7</t>
  </si>
  <si>
    <t>UC1643</t>
  </si>
  <si>
    <t>IDO851</t>
  </si>
  <si>
    <t>PI 537303</t>
  </si>
  <si>
    <t>PI 642365</t>
  </si>
  <si>
    <t>IDO854</t>
  </si>
  <si>
    <t>PI 620631</t>
  </si>
  <si>
    <t>PI 665250</t>
  </si>
  <si>
    <t>PI 604604</t>
  </si>
  <si>
    <t>NSG</t>
  </si>
  <si>
    <t>CWAM2_9223</t>
  </si>
  <si>
    <t>CWAM2_9240</t>
  </si>
  <si>
    <t>PI 634553</t>
  </si>
  <si>
    <t>PI 371967</t>
  </si>
  <si>
    <t>Hukuoka</t>
  </si>
  <si>
    <t>CWAM2_9253</t>
  </si>
  <si>
    <t>GSTR 10502</t>
  </si>
  <si>
    <t>PI 519847</t>
  </si>
  <si>
    <t>UCD10010/20</t>
  </si>
  <si>
    <t>UCD12010/21</t>
  </si>
  <si>
    <t>PI 592561</t>
  </si>
  <si>
    <t>UC1618</t>
  </si>
  <si>
    <t>PI 623302</t>
  </si>
  <si>
    <t>Khorāsān-e Raẕavī</t>
  </si>
  <si>
    <t>SD4218</t>
  </si>
  <si>
    <t>CWAM2_9020</t>
  </si>
  <si>
    <t>CItr 15230</t>
  </si>
  <si>
    <t>UC1679</t>
  </si>
  <si>
    <t>SD4243</t>
  </si>
  <si>
    <t>IDO582</t>
  </si>
  <si>
    <t>MN07338</t>
  </si>
  <si>
    <t>UC1551</t>
  </si>
  <si>
    <t>CWAM2_9124</t>
  </si>
  <si>
    <t>ID0696</t>
  </si>
  <si>
    <t>SD4280</t>
  </si>
  <si>
    <t>CWAM2_9247</t>
  </si>
  <si>
    <t>UC896(5+10,LR34,YR18,YR5,GPC-B1)</t>
  </si>
  <si>
    <t>PI 495916</t>
  </si>
  <si>
    <t>WAS</t>
  </si>
  <si>
    <t>PSB14434</t>
  </si>
  <si>
    <t>UNK</t>
  </si>
  <si>
    <t>PI 410650</t>
  </si>
  <si>
    <t>North-West Frontier</t>
  </si>
  <si>
    <t>PSB14408</t>
  </si>
  <si>
    <t>Czech Republic</t>
  </si>
  <si>
    <t>EVI</t>
  </si>
  <si>
    <t>SD4112</t>
  </si>
  <si>
    <t>CWAM2_9261</t>
  </si>
  <si>
    <t>MN08106_6</t>
  </si>
  <si>
    <t>LASSIK</t>
  </si>
  <si>
    <t>PI 610755</t>
  </si>
  <si>
    <t>PI 623296</t>
  </si>
  <si>
    <t>PI 532082</t>
  </si>
  <si>
    <t>Ad Daqahlīyah</t>
  </si>
  <si>
    <t>CWAM2_9092</t>
  </si>
  <si>
    <t>CItr 17338</t>
  </si>
  <si>
    <t>CWAM2_9249</t>
  </si>
  <si>
    <t>UC1682</t>
  </si>
  <si>
    <t>IDO852</t>
  </si>
  <si>
    <t>LASER</t>
  </si>
  <si>
    <t>PI 615616</t>
  </si>
  <si>
    <t>PI 610756</t>
  </si>
  <si>
    <t>RSI5(YR5+YR15+GPC-B1+GluA1a)</t>
  </si>
  <si>
    <t>PI 623335</t>
  </si>
  <si>
    <t>PI 520108</t>
  </si>
  <si>
    <t>PSB14366</t>
  </si>
  <si>
    <t>CWAM2_9269</t>
  </si>
  <si>
    <t>PI 614839</t>
  </si>
  <si>
    <t>AC_CRYSTAL</t>
  </si>
  <si>
    <t>PI 657697</t>
  </si>
  <si>
    <t>CWAM2_9145</t>
  </si>
  <si>
    <t>PI 610750</t>
  </si>
  <si>
    <t>CWAM2_9024</t>
  </si>
  <si>
    <t>UC1642</t>
  </si>
  <si>
    <t>CWAM2_9089</t>
  </si>
  <si>
    <t>WHITEBIRD</t>
  </si>
  <si>
    <t>5702PR</t>
  </si>
  <si>
    <t>SD4199</t>
  </si>
  <si>
    <t>CWAM2_9172</t>
  </si>
  <si>
    <t>UCD12010/29</t>
  </si>
  <si>
    <t>LFY-B</t>
  </si>
  <si>
    <t>95 °C 3 min; 35 cycles of 95 °C 20s, 55 °C 20 s, 72 °C 30 s; 12 °C forever</t>
  </si>
  <si>
    <t>95 °C 3 min; 35 cycles of 95 °C 20 s, 55 °C 20 s, 72 °C 20 s; 12 °C forever.</t>
  </si>
  <si>
    <t>95 °C 3 min; 35 cycles of 95 °C 20 s, 55 °C 20 s, 72 °C 30 s; 12 °C forever.</t>
  </si>
  <si>
    <t>95 °C 3 min; 35 cycles of 95 °C 20s, 55 °C 20 s, 72 °C 30 s; 12 °C forever.</t>
  </si>
  <si>
    <t>94 °C 15 min; 10 cycles of 94 °C 20 s, 65 °C to 57 °C touchdown 1 min; 35 cycles of 94 °C 20 s, 72 °C 1 min; 12 °C forever.</t>
  </si>
  <si>
    <t>94 °C 15 min; 10 cycles of 94 °C 20 s, 70 °C to 62 °C touchdown 1 min; 35 cycles of 94 °C 20 s, 62 °C 1 min; 12 °C forever.</t>
  </si>
  <si>
    <t>95 °C 3 min; 35 cycles of 95 °C 20 s, 58 °C 20 s, 72 °C 30 s, 12 °C forever.</t>
  </si>
  <si>
    <t>95 °C 3 min; 35 cycles of 95 °C 20 s, 58 °C 20 s, 72 °C 40 s; 12 °C forever.</t>
  </si>
  <si>
    <t>94 °C 15 min; 10 cycles of 94 °C 20 s, 65 °C to 57 °C touchdown 1 min; 35 cycles of 94 °C 20 s, 57 °C 1 min; 12 °C forever.</t>
  </si>
  <si>
    <t>Happlotype</t>
  </si>
  <si>
    <r>
      <t xml:space="preserve">The sequenced Lancer genome is excluded because it is very different due to an introgression from </t>
    </r>
    <r>
      <rPr>
        <i/>
        <sz val="10"/>
        <color theme="1"/>
        <rFont val="Times New Roman"/>
        <family val="1"/>
      </rPr>
      <t>T. timopheevii.</t>
    </r>
  </si>
  <si>
    <t>94 °C 15 min; 10 cycles of 94 °C 20 s, 65 °C to 57 °C touchdown 1 min; 35 cycles of 94 °C 20 s, 57 °C 1 min; 12 °C forever</t>
  </si>
  <si>
    <t>Green indicates ancestral alleles and red derived alleles.</t>
  </si>
  <si>
    <t>spring, photoperiod insensitive panel</t>
  </si>
  <si>
    <t>Not detected in PBW343</t>
  </si>
  <si>
    <t>Human Readable Description</t>
  </si>
  <si>
    <t>Pfam IDs and Description</t>
  </si>
  <si>
    <r>
      <t xml:space="preserve">WAPO-A1 </t>
    </r>
    <r>
      <rPr>
        <sz val="10"/>
        <color theme="1"/>
        <rFont val="Times New Roman"/>
        <family val="1"/>
      </rPr>
      <t>x</t>
    </r>
    <r>
      <rPr>
        <i/>
        <sz val="10"/>
        <color theme="1"/>
        <rFont val="Times New Roman"/>
        <family val="1"/>
      </rPr>
      <t xml:space="preserve"> LFY-B</t>
    </r>
  </si>
  <si>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>Wapo-A1 47C</t>
    </r>
  </si>
  <si>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 xml:space="preserve">Wapo-A1 </t>
    </r>
    <r>
      <rPr>
        <i/>
        <sz val="10"/>
        <color rgb="FFFF0000"/>
        <rFont val="Times New Roman"/>
        <family val="1"/>
      </rPr>
      <t>47F</t>
    </r>
  </si>
  <si>
    <r>
      <rPr>
        <i/>
        <sz val="10"/>
        <color theme="1"/>
        <rFont val="Times New Roman"/>
        <family val="1"/>
      </rPr>
      <t>WAPO-A1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34L/80S</t>
    </r>
  </si>
  <si>
    <r>
      <rPr>
        <i/>
        <sz val="10"/>
        <color theme="1"/>
        <rFont val="Times New Roman"/>
        <family val="1"/>
      </rPr>
      <t>WAPO-A1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34P/80R</t>
    </r>
  </si>
  <si>
    <r>
      <rPr>
        <i/>
        <sz val="10"/>
        <color theme="1"/>
        <rFont val="Times New Roman"/>
        <family val="1"/>
      </rPr>
      <t>WAPO-A1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P+/80S</t>
    </r>
  </si>
  <si>
    <r>
      <rPr>
        <i/>
        <sz val="10"/>
        <color theme="1"/>
        <rFont val="Times New Roman"/>
        <family val="1"/>
      </rPr>
      <t>WAPO-A1</t>
    </r>
    <r>
      <rPr>
        <sz val="10"/>
        <color theme="1"/>
        <rFont val="Times New Roman"/>
        <family val="1"/>
      </rPr>
      <t xml:space="preserve"> at </t>
    </r>
    <r>
      <rPr>
        <i/>
        <sz val="10"/>
        <color theme="1"/>
        <rFont val="Times New Roman"/>
        <family val="1"/>
      </rPr>
      <t>Lfy-B</t>
    </r>
    <r>
      <rPr>
        <sz val="10"/>
        <color theme="1"/>
        <rFont val="Times New Roman"/>
        <family val="1"/>
      </rPr>
      <t xml:space="preserve"> P-/80R</t>
    </r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</si>
  <si>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 VanGessel et al. (2022) Sci Rep 12:17224</t>
    </r>
  </si>
  <si>
    <r>
      <t xml:space="preserve">LOD score </t>
    </r>
    <r>
      <rPr>
        <vertAlign val="superscript"/>
        <sz val="10"/>
        <color theme="1"/>
        <rFont val="Times New Roman"/>
        <family val="1"/>
      </rPr>
      <t>a</t>
    </r>
  </si>
  <si>
    <t>Eff. b</t>
  </si>
  <si>
    <t>position c</t>
  </si>
  <si>
    <t>interval position c</t>
  </si>
  <si>
    <r>
      <t>a</t>
    </r>
    <r>
      <rPr>
        <sz val="10"/>
        <color theme="1"/>
        <rFont val="Times New Roman"/>
        <family val="1"/>
      </rPr>
      <t xml:space="preserve"> LOD: logarithm of the odds.</t>
    </r>
  </si>
  <si>
    <r>
      <t>b</t>
    </r>
    <r>
      <rPr>
        <sz val="10"/>
        <color theme="1"/>
        <rFont val="Times New Roman"/>
        <family val="1"/>
      </rPr>
      <t xml:space="preserve"> The </t>
    </r>
    <r>
      <rPr>
        <i/>
        <sz val="10"/>
        <color theme="1"/>
        <rFont val="Times New Roman"/>
        <family val="1"/>
      </rPr>
      <t xml:space="preserve">LFY-B </t>
    </r>
    <r>
      <rPr>
        <sz val="10"/>
        <color theme="1"/>
        <rFont val="Times New Roman"/>
        <family val="1"/>
      </rPr>
      <t>allele from Berkut was associated with the increased SNS in all three experiments.</t>
    </r>
  </si>
  <si>
    <r>
      <t>c</t>
    </r>
    <r>
      <rPr>
        <sz val="10"/>
        <color theme="1"/>
        <rFont val="Times New Roman"/>
        <family val="1"/>
      </rPr>
      <t xml:space="preserve"> </t>
    </r>
    <r>
      <rPr>
        <i/>
        <sz val="10"/>
        <color theme="1"/>
        <rFont val="Times New Roman"/>
        <family val="1"/>
      </rPr>
      <t xml:space="preserve">LFY-B 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TraesCS2B01G464200</t>
    </r>
    <r>
      <rPr>
        <sz val="10"/>
        <color theme="1"/>
        <rFont val="Times New Roman"/>
        <family val="1"/>
      </rPr>
      <t>) is located on chromosome 2BL at 658.2 Mb in CS Ref Seq v1.0</t>
    </r>
  </si>
  <si>
    <t>Family HIF63</t>
  </si>
  <si>
    <t>Family HIF40</t>
  </si>
  <si>
    <t>Green letter= reference genome, Pink= alternative SNP, Highlighted accessions are the ones used as parents in segregating populations mentioned in the text.</t>
  </si>
  <si>
    <t>Cross involving hexaploid wheat Len (Langdon1D(1A)/Len//Langdon/3/2*Renville)</t>
  </si>
  <si>
    <t xml:space="preserve"> (N = 234)</t>
  </si>
  <si>
    <r>
      <t xml:space="preserve">T. t. </t>
    </r>
    <r>
      <rPr>
        <sz val="10"/>
        <color rgb="FF000000"/>
        <rFont val="Times New Roman"/>
        <family val="1"/>
      </rPr>
      <t xml:space="preserve">ssp. </t>
    </r>
    <r>
      <rPr>
        <i/>
        <sz val="10"/>
        <color rgb="FF000000"/>
        <rFont val="Times New Roman"/>
        <family val="1"/>
      </rPr>
      <t>durum</t>
    </r>
    <r>
      <rPr>
        <sz val="10"/>
        <color rgb="FF000000"/>
        <rFont val="Times New Roman"/>
        <family val="1"/>
      </rPr>
      <t xml:space="preserve"> (N = 382)</t>
    </r>
  </si>
  <si>
    <r>
      <t xml:space="preserve">T. t. </t>
    </r>
    <r>
      <rPr>
        <sz val="10"/>
        <color rgb="FF000000"/>
        <rFont val="Times New Roman"/>
        <family val="1"/>
      </rPr>
      <t xml:space="preserve">ssp. </t>
    </r>
    <r>
      <rPr>
        <i/>
        <sz val="10"/>
        <color rgb="FF000000"/>
        <rFont val="Times New Roman"/>
        <family val="1"/>
      </rPr>
      <t>dicoccoides</t>
    </r>
    <r>
      <rPr>
        <sz val="10"/>
        <color rgb="FF000000"/>
        <rFont val="Times New Roman"/>
        <family val="1"/>
      </rPr>
      <t xml:space="preserve"> (N = 85)
</t>
    </r>
    <r>
      <rPr>
        <i/>
        <sz val="10"/>
        <color rgb="FF000000"/>
        <rFont val="Times New Roman"/>
        <family val="1"/>
      </rPr>
      <t xml:space="preserve"> T. t. </t>
    </r>
    <r>
      <rPr>
        <sz val="10"/>
        <color rgb="FF000000"/>
        <rFont val="Times New Roman"/>
        <family val="1"/>
      </rPr>
      <t>ssp.</t>
    </r>
    <r>
      <rPr>
        <i/>
        <sz val="10"/>
        <color rgb="FF000000"/>
        <rFont val="Times New Roman"/>
        <family val="1"/>
      </rPr>
      <t xml:space="preserve"> dicoccon </t>
    </r>
    <r>
      <rPr>
        <sz val="10"/>
        <color rgb="FF000000"/>
        <rFont val="Times New Roman"/>
        <family val="1"/>
      </rPr>
      <t>(N = 86)</t>
    </r>
  </si>
  <si>
    <t>PI 519639 or Gredho/Kronos-47F</t>
  </si>
  <si>
    <t>Fig. 1A. Effect of the Berkut (H5) and PBW343 (H2) alleles on SNS (Fig. 1A)</t>
  </si>
  <si>
    <t>Table S6. LFY-B haplotypes in wheat varieties sequenced in the pangenome project .</t>
  </si>
  <si>
    <t>Table S1. Primers used in this study.</t>
  </si>
  <si>
    <t>Table S2. Spikelet number per spike (SNS) QTL linked to LFY-B in the Berkut x PBW343 segregating RIL population.</t>
  </si>
  <si>
    <t>Table S5. Haplotype analysis of the LFY-B region based on exome capture data from 56 wheat accessions available in the T3/Wheat database.</t>
  </si>
  <si>
    <t>Table S4. Genes annotated in the candidate gene region for the SNS QTL on chromosome arm 2BL (CS RefSeq v1.1).</t>
  </si>
  <si>
    <r>
      <rPr>
        <b/>
        <sz val="10"/>
        <color theme="1"/>
        <rFont val="Times New Roman"/>
        <family val="1"/>
      </rPr>
      <t>Fig. 3D</t>
    </r>
    <r>
      <rPr>
        <sz val="10"/>
        <color theme="1"/>
        <rFont val="Times New Roman"/>
        <family val="1"/>
      </rPr>
      <t>. Berkut x PBW343 combined ANOVA for 2 Heterogeneous Inbred Families (HIFs)</t>
    </r>
  </si>
  <si>
    <r>
      <rPr>
        <b/>
        <sz val="10"/>
        <color theme="1"/>
        <rFont val="Times New Roman"/>
        <family val="1"/>
      </rPr>
      <t>Fig. 3C</t>
    </r>
    <r>
      <rPr>
        <sz val="10"/>
        <color theme="1"/>
        <rFont val="Times New Roman"/>
        <family val="1"/>
      </rPr>
      <t>. Kronos (H4, 47C) x PI 519639 &amp; Kronos/Gredho//Kronos-47F (both H5, 47F).</t>
    </r>
  </si>
  <si>
    <r>
      <rPr>
        <b/>
        <sz val="10"/>
        <color theme="1"/>
        <rFont val="Times New Roman"/>
        <family val="1"/>
      </rPr>
      <t>Fig. 3B</t>
    </r>
    <r>
      <rPr>
        <sz val="10"/>
        <color theme="1"/>
        <rFont val="Times New Roman"/>
        <family val="1"/>
      </rPr>
      <t>. RSI5 (H2, 47F) x RAC875 (H3, 47C). Combined results from three experiments (F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, F</t>
    </r>
    <r>
      <rPr>
        <vertAlign val="subscript"/>
        <sz val="10"/>
        <color theme="1"/>
        <rFont val="Times New Roman"/>
        <family val="1"/>
      </rPr>
      <t>2:2</t>
    </r>
    <r>
      <rPr>
        <sz val="10"/>
        <color theme="1"/>
        <rFont val="Times New Roman"/>
        <family val="1"/>
      </rPr>
      <t>, F</t>
    </r>
    <r>
      <rPr>
        <vertAlign val="subscript"/>
        <sz val="10"/>
        <color theme="1"/>
        <rFont val="Times New Roman"/>
        <family val="1"/>
      </rPr>
      <t>3:2</t>
    </r>
    <r>
      <rPr>
        <sz val="10"/>
        <color theme="1"/>
        <rFont val="Times New Roman"/>
        <family val="1"/>
      </rPr>
      <t xml:space="preserve">) </t>
    </r>
  </si>
  <si>
    <r>
      <rPr>
        <b/>
        <sz val="10"/>
        <color theme="1"/>
        <rFont val="Times New Roman"/>
        <family val="1"/>
      </rPr>
      <t>Fig. 3A</t>
    </r>
    <r>
      <rPr>
        <sz val="10"/>
        <color theme="1"/>
        <rFont val="Times New Roman"/>
        <family val="1"/>
      </rPr>
      <t>. Berkut (H5, 47F) x RAC875 (H3, 47C). Combined results from six environments (Zhang et al. (2018))</t>
    </r>
  </si>
  <si>
    <t>LFY-2B-qRT-F1</t>
  </si>
  <si>
    <t>GCCGCCTCATGTCACCA</t>
  </si>
  <si>
    <t>LFY-2B-qRT-R1</t>
  </si>
  <si>
    <t>CGTTCGACAACACTTCCTGT</t>
  </si>
  <si>
    <t xml:space="preserve"> 95 °C for 2 min and 40 cycles of 95 °C for 5 s and 60 °C for 30 s, followed by a melting curve program</t>
  </si>
  <si>
    <t>qRT-PCR internal control</t>
  </si>
  <si>
    <r>
      <t xml:space="preserve">Quantification of </t>
    </r>
    <r>
      <rPr>
        <i/>
        <sz val="11"/>
        <color theme="1"/>
        <rFont val="Calibri"/>
        <family val="2"/>
        <scheme val="minor"/>
      </rPr>
      <t>LFY-B</t>
    </r>
    <r>
      <rPr>
        <sz val="11"/>
        <color theme="1"/>
        <rFont val="Calibri"/>
        <family val="2"/>
        <scheme val="minor"/>
      </rPr>
      <t xml:space="preserve"> transcript levels by qRT-PCR</t>
    </r>
  </si>
  <si>
    <t>DHARWAR_DRY</t>
  </si>
  <si>
    <t>CItr 7635</t>
  </si>
  <si>
    <t>PI 70613</t>
  </si>
  <si>
    <t>Name</t>
  </si>
  <si>
    <t>Origin country</t>
  </si>
  <si>
    <t>CIae70</t>
  </si>
  <si>
    <t>NA</t>
  </si>
  <si>
    <t>Aegilops bicornis</t>
  </si>
  <si>
    <t>Y2180</t>
  </si>
  <si>
    <t>Y2181</t>
  </si>
  <si>
    <t>Y441</t>
  </si>
  <si>
    <t>Y614</t>
  </si>
  <si>
    <t>Y615</t>
  </si>
  <si>
    <t>PI604141</t>
  </si>
  <si>
    <t>HaMerkaz, Israel</t>
  </si>
  <si>
    <t>Aegilops longissima</t>
  </si>
  <si>
    <t>Y151</t>
  </si>
  <si>
    <t>Y154</t>
  </si>
  <si>
    <t>Y2138</t>
  </si>
  <si>
    <t>Y431</t>
  </si>
  <si>
    <t>Y432</t>
  </si>
  <si>
    <t>PI599149</t>
  </si>
  <si>
    <t>Southern, Israel</t>
  </si>
  <si>
    <t>Aegilops searsii</t>
  </si>
  <si>
    <t>TA2355</t>
  </si>
  <si>
    <t>Y2132</t>
  </si>
  <si>
    <t>Y2134</t>
  </si>
  <si>
    <t>Y444</t>
  </si>
  <si>
    <t>Y445</t>
  </si>
  <si>
    <t>PI584374</t>
  </si>
  <si>
    <t>Hefa, Israel</t>
  </si>
  <si>
    <t>Aegilops sharonensis</t>
  </si>
  <si>
    <t>TA1995</t>
  </si>
  <si>
    <t>USSR</t>
  </si>
  <si>
    <t>Y436</t>
  </si>
  <si>
    <t>Y437</t>
  </si>
  <si>
    <t>Y609</t>
  </si>
  <si>
    <t>Y610</t>
  </si>
  <si>
    <t>Ae48</t>
  </si>
  <si>
    <t>Aegilops speltoides</t>
  </si>
  <si>
    <t>PI542260</t>
  </si>
  <si>
    <t>Urfa, Turkey</t>
  </si>
  <si>
    <t>PI542270</t>
  </si>
  <si>
    <t>Gaziantep, Turkey</t>
  </si>
  <si>
    <t>PI560528</t>
  </si>
  <si>
    <t>Siirt, Turkey</t>
  </si>
  <si>
    <t>PI560749</t>
  </si>
  <si>
    <t>Y162</t>
  </si>
  <si>
    <t>Y2020</t>
  </si>
  <si>
    <t>Y2031</t>
  </si>
  <si>
    <t>Sitopsis diploids</t>
  </si>
  <si>
    <r>
      <rPr>
        <b/>
        <i/>
        <sz val="11"/>
        <color theme="1"/>
        <rFont val="Times New Roman"/>
        <family val="1"/>
      </rPr>
      <t>Aegilops</t>
    </r>
    <r>
      <rPr>
        <b/>
        <sz val="11"/>
        <color theme="1"/>
        <rFont val="Times New Roman"/>
        <family val="1"/>
      </rPr>
      <t xml:space="preserve"> from the sitopsis group </t>
    </r>
  </si>
  <si>
    <t>AEG-1644</t>
  </si>
  <si>
    <t>AEG-6782-2</t>
  </si>
  <si>
    <t>AEG-9674-1</t>
  </si>
  <si>
    <t>Israel, Ashdod</t>
  </si>
  <si>
    <t>Israel, Tivon</t>
  </si>
  <si>
    <t xml:space="preserve">Avni. et al. (2022) The Plant Journal, 110:179–192 </t>
  </si>
  <si>
    <t xml:space="preserve">Downloaded from https://www.ncbi.nlm.nih.gov/geo/query/acc.cgi?acc=GSE197593 </t>
  </si>
  <si>
    <t xml:space="preserve">Red indicates derived alleles. </t>
  </si>
  <si>
    <t>Yang et al. (2023) Plant Commun 4:100567</t>
  </si>
  <si>
    <r>
      <t xml:space="preserve">Table S9. Interactions between </t>
    </r>
    <r>
      <rPr>
        <b/>
        <i/>
        <sz val="10"/>
        <color theme="1"/>
        <rFont val="Times New Roman"/>
        <family val="1"/>
      </rPr>
      <t>LFY-B</t>
    </r>
    <r>
      <rPr>
        <b/>
        <sz val="10"/>
        <color theme="1"/>
        <rFont val="Times New Roman"/>
        <family val="1"/>
      </rPr>
      <t xml:space="preserve"> and </t>
    </r>
    <r>
      <rPr>
        <b/>
        <i/>
        <sz val="10"/>
        <color theme="1"/>
        <rFont val="Times New Roman"/>
        <family val="1"/>
      </rPr>
      <t>WAPO-A1</t>
    </r>
    <r>
      <rPr>
        <b/>
        <sz val="10"/>
        <color theme="1"/>
        <rFont val="Times New Roman"/>
        <family val="1"/>
      </rPr>
      <t xml:space="preserve"> natural alleles. Supporting data for Fig. 3A-D.</t>
    </r>
  </si>
  <si>
    <r>
      <t xml:space="preserve">Table S8. Frequency of the different LFY-B alleles in tetraploid and hexaploid wheat and diploid </t>
    </r>
    <r>
      <rPr>
        <b/>
        <i/>
        <sz val="10"/>
        <color theme="1"/>
        <rFont val="Times New Roman"/>
        <family val="1"/>
      </rPr>
      <t xml:space="preserve">Aegilops </t>
    </r>
    <r>
      <rPr>
        <b/>
        <sz val="10"/>
        <color theme="1"/>
        <rFont val="Times New Roman"/>
        <family val="1"/>
      </rPr>
      <t>species of Section Sitopsis.</t>
    </r>
  </si>
  <si>
    <t>Table S3. Supporting data for Fig. 1A. Effect of the LFY-B haplotypes H5 and H2 on SNS in two heterogeneous inbred families (HIFs).</t>
  </si>
  <si>
    <r>
      <t xml:space="preserve">Table S7. </t>
    </r>
    <r>
      <rPr>
        <sz val="10"/>
        <color theme="1"/>
        <rFont val="Times New Roman"/>
        <family val="1"/>
      </rPr>
      <t xml:space="preserve">Supporting data for Figure 2B. Transcript levels of </t>
    </r>
    <r>
      <rPr>
        <i/>
        <sz val="10"/>
        <color theme="1"/>
        <rFont val="Times New Roman"/>
        <family val="1"/>
      </rPr>
      <t xml:space="preserve">LFY-B </t>
    </r>
    <r>
      <rPr>
        <sz val="10"/>
        <color theme="1"/>
        <rFont val="Times New Roman"/>
        <family val="1"/>
      </rPr>
      <t>during wheat spike development (at lemma primordia stage).</t>
    </r>
  </si>
  <si>
    <r>
      <rPr>
        <b/>
        <sz val="10"/>
        <rFont val="Times New Roman"/>
        <family val="1"/>
      </rPr>
      <t>Fig. 2B.</t>
    </r>
    <r>
      <rPr>
        <sz val="10"/>
        <rFont val="Times New Roman"/>
        <family val="1"/>
      </rPr>
      <t xml:space="preserve"> Transcript levels of </t>
    </r>
    <r>
      <rPr>
        <i/>
        <sz val="10"/>
        <rFont val="Times New Roman"/>
        <family val="1"/>
      </rPr>
      <t xml:space="preserve">LFY </t>
    </r>
    <r>
      <rPr>
        <sz val="10"/>
        <rFont val="Times New Roman"/>
        <family val="1"/>
      </rPr>
      <t>relative to</t>
    </r>
    <r>
      <rPr>
        <i/>
        <sz val="10"/>
        <rFont val="Times New Roman"/>
        <family val="1"/>
      </rPr>
      <t xml:space="preserve"> ACTIN </t>
    </r>
    <r>
      <rPr>
        <sz val="10"/>
        <rFont val="Times New Roman"/>
        <family val="1"/>
      </rPr>
      <t>in the presence (P+) or absence (P-) of the 220-bp promoter insertion. Each sample is a pool of six apices at the lemma primordia stage.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</si>
</sst>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"/>
    <numFmt numFmtId="165" formatCode="0.0%"/>
    <numFmt numFmtId="166" formatCode="_(* #,##0_);_(* \(#,##0\);_(* &quot;-&quot;??_);_(@_)"/>
    <numFmt numFmtId="167" formatCode="0.000"/>
    <numFmt numFmtId="168" formatCode="0.0E+00"/>
    <numFmt numFmtId="169" formatCode="0.00000"/>
    <numFmt numFmtId="170" formatCode="0.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vertAlign val="superscript"/>
      <sz val="10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theme="1"/>
      <name val="Times New Roman"/>
      <family val="1"/>
    </font>
    <font>
      <i/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sz val="10"/>
      <name val="Times New Roman"/>
      <family val="1"/>
    </font>
    <font>
      <i/>
      <sz val="10"/>
      <color rgb="FFFF0000"/>
      <name val="Times New Roman"/>
      <family val="1"/>
    </font>
    <font>
      <sz val="10"/>
      <color rgb="FF212529"/>
      <name val="Times New Roman"/>
      <family val="1"/>
    </font>
    <font>
      <b/>
      <sz val="10"/>
      <color rgb="FF000000"/>
      <name val="Symbol"/>
      <family val="1"/>
      <charset val="2"/>
    </font>
    <font>
      <i/>
      <sz val="10"/>
      <name val="Times New Roman"/>
      <family val="1"/>
    </font>
    <font>
      <sz val="12"/>
      <color rgb="FF000000"/>
      <name val="Courier New"/>
      <family val="3"/>
    </font>
    <font>
      <u/>
      <sz val="8"/>
      <color rgb="FF00B050"/>
      <name val="Courier New"/>
      <family val="3"/>
    </font>
    <font>
      <sz val="9"/>
      <color theme="1"/>
      <name val="Calibri"/>
      <family val="2"/>
      <scheme val="minor"/>
    </font>
    <font>
      <sz val="9"/>
      <name val="Courier New"/>
      <family val="3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5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7">
    <xf numFmtId="0" fontId="0" fillId="0" borderId="0" xfId="0"/>
    <xf numFmtId="0" fontId="6" fillId="0" borderId="0" xfId="0" applyFont="1"/>
    <xf numFmtId="0" fontId="6" fillId="0" borderId="2" xfId="0" applyFont="1" applyBorder="1"/>
    <xf numFmtId="0" fontId="6" fillId="0" borderId="1" xfId="0" applyFont="1" applyBorder="1"/>
    <xf numFmtId="166" fontId="6" fillId="0" borderId="0" xfId="5" applyNumberFormat="1" applyFont="1"/>
    <xf numFmtId="0" fontId="7" fillId="0" borderId="0" xfId="0" applyFont="1"/>
    <xf numFmtId="3" fontId="6" fillId="0" borderId="0" xfId="0" applyNumberFormat="1" applyFont="1"/>
    <xf numFmtId="0" fontId="6" fillId="0" borderId="4" xfId="0" applyFont="1" applyBorder="1"/>
    <xf numFmtId="3" fontId="6" fillId="0" borderId="1" xfId="0" applyNumberFormat="1" applyFont="1" applyBorder="1"/>
    <xf numFmtId="0" fontId="6" fillId="0" borderId="3" xfId="0" applyFont="1" applyBorder="1"/>
    <xf numFmtId="0" fontId="6" fillId="0" borderId="6" xfId="0" applyFont="1" applyBorder="1"/>
    <xf numFmtId="0" fontId="6" fillId="4" borderId="0" xfId="0" applyFont="1" applyFill="1"/>
    <xf numFmtId="0" fontId="6" fillId="4" borderId="1" xfId="0" applyFont="1" applyFill="1" applyBorder="1"/>
    <xf numFmtId="0" fontId="6" fillId="0" borderId="5" xfId="0" applyFont="1" applyBorder="1"/>
    <xf numFmtId="0" fontId="13" fillId="0" borderId="1" xfId="0" applyFont="1" applyBorder="1" applyAlignment="1">
      <alignment horizontal="center" vertical="center"/>
    </xf>
    <xf numFmtId="0" fontId="6" fillId="6" borderId="0" xfId="0" applyFont="1" applyFill="1"/>
    <xf numFmtId="0" fontId="6" fillId="7" borderId="2" xfId="0" applyFont="1" applyFill="1" applyBorder="1"/>
    <xf numFmtId="0" fontId="6" fillId="7" borderId="0" xfId="0" applyFont="1" applyFill="1"/>
    <xf numFmtId="0" fontId="6" fillId="7" borderId="4" xfId="0" applyFont="1" applyFill="1" applyBorder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8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1" xfId="0" applyNumberFormat="1" applyFont="1" applyBorder="1" applyAlignment="1">
      <alignment horizontal="center" vertical="center"/>
    </xf>
    <xf numFmtId="170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7" fontId="6" fillId="0" borderId="0" xfId="0" applyNumberFormat="1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quotePrefix="1" applyFont="1"/>
    <xf numFmtId="0" fontId="8" fillId="0" borderId="1" xfId="0" applyFont="1" applyBorder="1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169" fontId="6" fillId="0" borderId="0" xfId="0" applyNumberFormat="1" applyFont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70" fontId="6" fillId="0" borderId="0" xfId="0" applyNumberFormat="1" applyFont="1" applyAlignment="1">
      <alignment horizontal="center" vertical="center"/>
    </xf>
    <xf numFmtId="168" fontId="6" fillId="0" borderId="1" xfId="0" applyNumberFormat="1" applyFont="1" applyBorder="1" applyAlignment="1">
      <alignment horizontal="center" vertical="center"/>
    </xf>
    <xf numFmtId="169" fontId="6" fillId="0" borderId="1" xfId="0" applyNumberFormat="1" applyFont="1" applyBorder="1" applyAlignment="1">
      <alignment horizontal="center" vertical="center"/>
    </xf>
    <xf numFmtId="170" fontId="6" fillId="0" borderId="1" xfId="0" applyNumberFormat="1" applyFont="1" applyBorder="1" applyAlignment="1">
      <alignment horizontal="center" vertical="center"/>
    </xf>
    <xf numFmtId="167" fontId="6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8" borderId="0" xfId="0" applyFont="1" applyFill="1" applyAlignment="1">
      <alignment horizontal="center" vertical="center"/>
    </xf>
    <xf numFmtId="0" fontId="7" fillId="12" borderId="5" xfId="0" applyFont="1" applyFill="1" applyBorder="1" applyAlignment="1">
      <alignment vertical="center"/>
    </xf>
    <xf numFmtId="0" fontId="7" fillId="12" borderId="5" xfId="0" applyFont="1" applyFill="1" applyBorder="1" applyAlignment="1">
      <alignment horizontal="left" vertical="center"/>
    </xf>
    <xf numFmtId="0" fontId="7" fillId="12" borderId="5" xfId="0" applyFont="1" applyFill="1" applyBorder="1" applyAlignment="1">
      <alignment horizontal="center" vertical="center"/>
    </xf>
    <xf numFmtId="0" fontId="15" fillId="3" borderId="0" xfId="0" applyFont="1" applyFill="1" applyAlignment="1">
      <alignment vertical="center"/>
    </xf>
    <xf numFmtId="0" fontId="4" fillId="0" borderId="0" xfId="3" applyFont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0" fontId="15" fillId="13" borderId="0" xfId="0" applyFont="1" applyFill="1" applyAlignment="1">
      <alignment vertical="center"/>
    </xf>
    <xf numFmtId="0" fontId="15" fillId="3" borderId="1" xfId="0" applyFont="1" applyFill="1" applyBorder="1" applyAlignment="1">
      <alignment vertical="center"/>
    </xf>
    <xf numFmtId="0" fontId="15" fillId="3" borderId="8" xfId="0" applyFont="1" applyFill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6" fillId="8" borderId="8" xfId="0" applyFont="1" applyFill="1" applyBorder="1" applyAlignment="1">
      <alignment horizontal="center" vertical="center"/>
    </xf>
    <xf numFmtId="0" fontId="15" fillId="13" borderId="8" xfId="0" applyFont="1" applyFill="1" applyBorder="1" applyAlignment="1">
      <alignment vertical="center"/>
    </xf>
    <xf numFmtId="0" fontId="4" fillId="0" borderId="8" xfId="3" applyFont="1" applyBorder="1" applyAlignment="1">
      <alignment horizontal="left" vertical="center"/>
    </xf>
    <xf numFmtId="0" fontId="15" fillId="8" borderId="0" xfId="0" applyFont="1" applyFill="1" applyAlignment="1">
      <alignment vertical="center"/>
    </xf>
    <xf numFmtId="0" fontId="15" fillId="8" borderId="1" xfId="0" applyFont="1" applyFill="1" applyBorder="1" applyAlignment="1">
      <alignment vertical="center"/>
    </xf>
    <xf numFmtId="1" fontId="6" fillId="0" borderId="1" xfId="1" applyNumberFormat="1" applyFont="1" applyBorder="1" applyAlignment="1">
      <alignment vertical="center" shrinkToFit="1"/>
    </xf>
    <xf numFmtId="0" fontId="6" fillId="9" borderId="1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vertical="center"/>
    </xf>
    <xf numFmtId="1" fontId="6" fillId="0" borderId="5" xfId="1" applyNumberFormat="1" applyFont="1" applyBorder="1" applyAlignment="1">
      <alignment vertical="center" shrinkToFit="1"/>
    </xf>
    <xf numFmtId="0" fontId="6" fillId="9" borderId="5" xfId="0" applyFont="1" applyFill="1" applyBorder="1" applyAlignment="1">
      <alignment horizontal="center" vertical="center"/>
    </xf>
    <xf numFmtId="0" fontId="15" fillId="9" borderId="0" xfId="0" applyFont="1" applyFill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3" fontId="6" fillId="0" borderId="0" xfId="0" quotePrefix="1" applyNumberFormat="1" applyFont="1"/>
    <xf numFmtId="3" fontId="6" fillId="0" borderId="1" xfId="0" quotePrefix="1" applyNumberFormat="1" applyFont="1" applyBorder="1"/>
    <xf numFmtId="0" fontId="6" fillId="0" borderId="0" xfId="2" applyFont="1"/>
    <xf numFmtId="0" fontId="4" fillId="0" borderId="0" xfId="2" applyFont="1"/>
    <xf numFmtId="2" fontId="6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" fillId="0" borderId="0" xfId="2"/>
    <xf numFmtId="1" fontId="2" fillId="0" borderId="0" xfId="2" applyNumberFormat="1"/>
    <xf numFmtId="0" fontId="4" fillId="0" borderId="1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2" fontId="4" fillId="0" borderId="8" xfId="4" quotePrefix="1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17" fontId="6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5" xfId="0" applyFont="1" applyBorder="1"/>
    <xf numFmtId="0" fontId="8" fillId="0" borderId="0" xfId="2" applyFont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2" applyFont="1"/>
    <xf numFmtId="0" fontId="27" fillId="0" borderId="0" xfId="2" applyFont="1" applyAlignment="1">
      <alignment horizontal="left"/>
    </xf>
    <xf numFmtId="0" fontId="7" fillId="0" borderId="1" xfId="0" applyFont="1" applyBorder="1"/>
    <xf numFmtId="0" fontId="6" fillId="11" borderId="0" xfId="0" applyFont="1" applyFill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0" xfId="4" quotePrefix="1" applyFont="1" applyAlignment="1">
      <alignment horizontal="center" vertical="center"/>
    </xf>
    <xf numFmtId="2" fontId="4" fillId="0" borderId="0" xfId="4" quotePrefix="1" applyNumberFormat="1" applyFont="1" applyAlignment="1">
      <alignment horizontal="center" vertical="center"/>
    </xf>
    <xf numFmtId="2" fontId="4" fillId="0" borderId="0" xfId="4" applyNumberFormat="1" applyFont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1" fontId="6" fillId="0" borderId="0" xfId="1" applyNumberFormat="1" applyFont="1" applyAlignment="1">
      <alignment vertical="center" shrinkToFit="1"/>
    </xf>
    <xf numFmtId="0" fontId="6" fillId="9" borderId="0" xfId="0" applyFont="1" applyFill="1" applyAlignment="1">
      <alignment horizontal="center" vertical="center"/>
    </xf>
    <xf numFmtId="0" fontId="15" fillId="8" borderId="7" xfId="0" applyFont="1" applyFill="1" applyBorder="1" applyAlignment="1">
      <alignment vertical="center"/>
    </xf>
    <xf numFmtId="0" fontId="6" fillId="0" borderId="7" xfId="1" applyFont="1" applyBorder="1" applyAlignment="1">
      <alignment horizontal="center" vertical="center" shrinkToFit="1"/>
    </xf>
    <xf numFmtId="1" fontId="6" fillId="0" borderId="7" xfId="1" applyNumberFormat="1" applyFont="1" applyBorder="1" applyAlignment="1">
      <alignment vertical="center" shrinkToFit="1"/>
    </xf>
    <xf numFmtId="0" fontId="6" fillId="0" borderId="7" xfId="0" applyFont="1" applyBorder="1" applyAlignment="1">
      <alignment vertical="center"/>
    </xf>
    <xf numFmtId="0" fontId="6" fillId="8" borderId="5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 shrinkToFit="1"/>
    </xf>
    <xf numFmtId="1" fontId="4" fillId="0" borderId="0" xfId="1" applyNumberFormat="1" applyFont="1" applyAlignment="1">
      <alignment horizontal="left" vertical="center" shrinkToFit="1"/>
    </xf>
    <xf numFmtId="1" fontId="8" fillId="0" borderId="0" xfId="1" applyNumberFormat="1" applyFont="1" applyAlignment="1">
      <alignment horizontal="left" vertical="center" shrinkToFit="1"/>
    </xf>
    <xf numFmtId="0" fontId="21" fillId="0" borderId="0" xfId="0" applyFont="1" applyAlignment="1">
      <alignment horizontal="left"/>
    </xf>
    <xf numFmtId="0" fontId="6" fillId="9" borderId="5" xfId="0" applyFont="1" applyFill="1" applyBorder="1" applyAlignment="1">
      <alignment horizontal="center"/>
    </xf>
    <xf numFmtId="0" fontId="6" fillId="8" borderId="10" xfId="0" applyFont="1" applyFill="1" applyBorder="1"/>
    <xf numFmtId="0" fontId="6" fillId="8" borderId="5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7" borderId="11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9" borderId="10" xfId="0" applyFont="1" applyFill="1" applyBorder="1"/>
    <xf numFmtId="0" fontId="6" fillId="0" borderId="12" xfId="0" applyFont="1" applyBorder="1"/>
    <xf numFmtId="0" fontId="7" fillId="0" borderId="10" xfId="0" applyFont="1" applyBorder="1"/>
    <xf numFmtId="0" fontId="7" fillId="0" borderId="11" xfId="0" applyFont="1" applyBorder="1"/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1" xfId="0" applyNumberFormat="1" applyFont="1" applyBorder="1" applyAlignment="1">
      <alignment horizontal="center" vertical="center"/>
    </xf>
    <xf numFmtId="0" fontId="17" fillId="9" borderId="7" xfId="0" applyFont="1" applyFill="1" applyBorder="1" applyAlignment="1">
      <alignment horizontal="center" vertical="center"/>
    </xf>
    <xf numFmtId="0" fontId="13" fillId="9" borderId="0" xfId="0" applyFont="1" applyFill="1" applyAlignment="1">
      <alignment horizontal="center" vertical="center"/>
    </xf>
    <xf numFmtId="0" fontId="6" fillId="9" borderId="1" xfId="0" applyFont="1" applyFill="1" applyBorder="1" applyAlignment="1">
      <alignment vertical="center"/>
    </xf>
    <xf numFmtId="0" fontId="6" fillId="11" borderId="1" xfId="0" applyFont="1" applyFill="1" applyBorder="1" applyAlignment="1">
      <alignment horizontal="center" vertical="center"/>
    </xf>
    <xf numFmtId="0" fontId="6" fillId="8" borderId="0" xfId="0" applyFont="1" applyFill="1"/>
    <xf numFmtId="0" fontId="6" fillId="8" borderId="1" xfId="0" applyFont="1" applyFill="1" applyBorder="1"/>
    <xf numFmtId="0" fontId="6" fillId="14" borderId="0" xfId="0" applyFont="1" applyFill="1"/>
    <xf numFmtId="0" fontId="6" fillId="14" borderId="1" xfId="0" applyFont="1" applyFill="1" applyBorder="1"/>
    <xf numFmtId="0" fontId="6" fillId="10" borderId="5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/>
    </xf>
    <xf numFmtId="0" fontId="14" fillId="6" borderId="2" xfId="0" applyFont="1" applyFill="1" applyBorder="1" applyAlignment="1">
      <alignment horizontal="center" textRotation="90"/>
    </xf>
    <xf numFmtId="0" fontId="14" fillId="6" borderId="0" xfId="0" applyFont="1" applyFill="1" applyAlignment="1">
      <alignment horizontal="center" textRotation="90"/>
    </xf>
    <xf numFmtId="0" fontId="14" fillId="5" borderId="0" xfId="0" applyFont="1" applyFill="1" applyAlignment="1">
      <alignment horizontal="center" textRotation="90"/>
    </xf>
    <xf numFmtId="0" fontId="14" fillId="2" borderId="0" xfId="0" applyFont="1" applyFill="1" applyAlignment="1">
      <alignment horizontal="center" textRotation="90"/>
    </xf>
    <xf numFmtId="0" fontId="6" fillId="0" borderId="2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6" fillId="4" borderId="1" xfId="0" applyFont="1" applyFill="1" applyBorder="1" applyAlignment="1">
      <alignment horizontal="center"/>
    </xf>
    <xf numFmtId="2" fontId="6" fillId="0" borderId="0" xfId="0" applyNumberFormat="1" applyFont="1" applyAlignment="1">
      <alignment vertical="center"/>
    </xf>
    <xf numFmtId="0" fontId="0" fillId="0" borderId="1" xfId="0" applyBorder="1"/>
    <xf numFmtId="0" fontId="6" fillId="0" borderId="1" xfId="2" applyFont="1" applyBorder="1"/>
    <xf numFmtId="0" fontId="4" fillId="0" borderId="1" xfId="2" applyFont="1" applyBorder="1"/>
    <xf numFmtId="0" fontId="27" fillId="0" borderId="1" xfId="2" applyFont="1" applyBorder="1"/>
    <xf numFmtId="0" fontId="27" fillId="0" borderId="1" xfId="2" applyFont="1" applyBorder="1" applyAlignment="1">
      <alignment horizontal="left"/>
    </xf>
    <xf numFmtId="165" fontId="6" fillId="0" borderId="0" xfId="6" applyNumberFormat="1" applyFont="1" applyAlignment="1">
      <alignment vertical="center"/>
    </xf>
    <xf numFmtId="0" fontId="31" fillId="0" borderId="5" xfId="0" applyFont="1" applyBorder="1"/>
    <xf numFmtId="0" fontId="31" fillId="0" borderId="5" xfId="0" applyFont="1" applyBorder="1" applyAlignment="1">
      <alignment horizontal="left"/>
    </xf>
    <xf numFmtId="0" fontId="31" fillId="0" borderId="5" xfId="0" applyFont="1" applyBorder="1" applyAlignment="1">
      <alignment horizontal="center"/>
    </xf>
    <xf numFmtId="0" fontId="30" fillId="0" borderId="0" xfId="0" applyFont="1"/>
    <xf numFmtId="0" fontId="29" fillId="0" borderId="0" xfId="0" applyFont="1"/>
    <xf numFmtId="0" fontId="29" fillId="0" borderId="0" xfId="0" applyFont="1" applyAlignment="1">
      <alignment horizontal="left"/>
    </xf>
    <xf numFmtId="0" fontId="30" fillId="0" borderId="1" xfId="0" applyFont="1" applyBorder="1"/>
    <xf numFmtId="0" fontId="29" fillId="0" borderId="1" xfId="0" applyFont="1" applyBorder="1"/>
    <xf numFmtId="0" fontId="29" fillId="0" borderId="1" xfId="0" applyFont="1" applyBorder="1" applyAlignment="1">
      <alignment horizontal="left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6" fillId="0" borderId="13" xfId="0" applyFont="1" applyBorder="1"/>
    <xf numFmtId="0" fontId="14" fillId="15" borderId="2" xfId="0" applyFont="1" applyFill="1" applyBorder="1" applyAlignment="1">
      <alignment horizontal="center" textRotation="90"/>
    </xf>
    <xf numFmtId="0" fontId="16" fillId="15" borderId="2" xfId="0" applyFont="1" applyFill="1" applyBorder="1" applyAlignment="1">
      <alignment horizontal="center" textRotation="90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0" fontId="6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0" fontId="4" fillId="0" borderId="5" xfId="0" applyNumberFormat="1" applyFont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8" borderId="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</cellXfs>
  <cellStyles count="7">
    <cellStyle name="Comma" xfId="5" builtinId="3"/>
    <cellStyle name="Normal" xfId="0" builtinId="0"/>
    <cellStyle name="Normal 2" xfId="1" xr:uid="{995B9D12-12BF-4F2E-8374-602A8353F39D}"/>
    <cellStyle name="Normal 3" xfId="2" xr:uid="{2F4ED346-C95A-4D07-8632-E6F87BC3365A}"/>
    <cellStyle name="Normal 4" xfId="3" xr:uid="{E0CB21C1-1F27-4651-B1AB-285F550C3A1A}"/>
    <cellStyle name="Normal_Sheet1" xfId="4" xr:uid="{A638F8F3-3AC6-4FB7-BD84-50E35579BD40}"/>
    <cellStyle name="Percent" xfId="6" builtinId="5"/>
  </cellStyles>
  <dxfs count="121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CA7CA-DF98-46B3-AD80-13B5CE821095}">
  <dimension ref="A1:G56"/>
  <sheetViews>
    <sheetView zoomScale="85" zoomScaleNormal="85" workbookViewId="0">
      <pane ySplit="3" topLeftCell="A4" activePane="bottomLeft" state="frozen"/>
      <selection pane="bottomLeft" activeCell="E1" sqref="E1"/>
    </sheetView>
  </sheetViews>
  <sheetFormatPr defaultRowHeight="15" x14ac:dyDescent="0.25"/>
  <cols>
    <col min="1" max="1" width="30.140625" customWidth="1"/>
    <col min="2" max="2" width="16" customWidth="1"/>
    <col min="3" max="3" width="17.7109375" customWidth="1"/>
    <col min="4" max="4" width="26.7109375" bestFit="1" customWidth="1"/>
    <col min="5" max="5" width="52.140625" customWidth="1"/>
    <col min="6" max="6" width="61.28515625" customWidth="1"/>
    <col min="7" max="7" width="99.5703125" customWidth="1"/>
  </cols>
  <sheetData>
    <row r="1" spans="1:7" x14ac:dyDescent="0.25">
      <c r="A1" s="5" t="s">
        <v>1584</v>
      </c>
    </row>
    <row r="3" spans="1:7" ht="15.95" customHeight="1" x14ac:dyDescent="0.25">
      <c r="A3" s="132" t="s">
        <v>908</v>
      </c>
      <c r="B3" s="132" t="s">
        <v>317</v>
      </c>
      <c r="C3" s="132" t="s">
        <v>1377</v>
      </c>
      <c r="D3" s="132" t="s">
        <v>310</v>
      </c>
      <c r="E3" s="132" t="s">
        <v>311</v>
      </c>
      <c r="F3" s="132" t="s">
        <v>316</v>
      </c>
      <c r="G3" s="132" t="s">
        <v>61</v>
      </c>
    </row>
    <row r="4" spans="1:7" ht="15.95" customHeight="1" x14ac:dyDescent="0.25">
      <c r="A4" s="1" t="s">
        <v>361</v>
      </c>
      <c r="B4" s="6">
        <v>658199056</v>
      </c>
      <c r="C4" s="6" t="s">
        <v>273</v>
      </c>
      <c r="D4" s="1" t="s">
        <v>307</v>
      </c>
      <c r="E4" s="1" t="s">
        <v>1435</v>
      </c>
      <c r="F4" s="1" t="s">
        <v>1550</v>
      </c>
      <c r="G4" s="1" t="s">
        <v>303</v>
      </c>
    </row>
    <row r="5" spans="1:7" ht="15.95" customHeight="1" x14ac:dyDescent="0.25">
      <c r="A5" s="1"/>
      <c r="B5" s="6"/>
      <c r="C5" s="6"/>
      <c r="D5" s="1" t="s">
        <v>308</v>
      </c>
      <c r="E5" s="1" t="s">
        <v>1436</v>
      </c>
      <c r="F5" s="1"/>
      <c r="G5" s="1" t="s">
        <v>305</v>
      </c>
    </row>
    <row r="6" spans="1:7" ht="15.95" customHeight="1" x14ac:dyDescent="0.25">
      <c r="A6" s="3"/>
      <c r="B6" s="8"/>
      <c r="C6" s="8"/>
      <c r="D6" s="3" t="s">
        <v>309</v>
      </c>
      <c r="E6" s="3" t="s">
        <v>1437</v>
      </c>
      <c r="F6" s="3"/>
      <c r="G6" s="3" t="s">
        <v>1396</v>
      </c>
    </row>
    <row r="7" spans="1:7" ht="15.95" customHeight="1" x14ac:dyDescent="0.25">
      <c r="A7" s="1" t="s">
        <v>359</v>
      </c>
      <c r="B7" s="6">
        <v>658198919</v>
      </c>
      <c r="C7" s="6" t="s">
        <v>1378</v>
      </c>
      <c r="D7" s="1" t="s">
        <v>318</v>
      </c>
      <c r="E7" s="1" t="s">
        <v>319</v>
      </c>
      <c r="F7" s="1" t="s">
        <v>1550</v>
      </c>
      <c r="G7" s="1" t="s">
        <v>304</v>
      </c>
    </row>
    <row r="8" spans="1:7" ht="15.95" customHeight="1" x14ac:dyDescent="0.25">
      <c r="A8" s="1"/>
      <c r="B8" s="6"/>
      <c r="C8" s="6"/>
      <c r="D8" s="1" t="s">
        <v>320</v>
      </c>
      <c r="E8" s="1" t="s">
        <v>322</v>
      </c>
      <c r="F8" s="1"/>
      <c r="G8" s="1" t="s">
        <v>306</v>
      </c>
    </row>
    <row r="9" spans="1:7" ht="15.95" customHeight="1" x14ac:dyDescent="0.25">
      <c r="A9" s="3"/>
      <c r="B9" s="8"/>
      <c r="C9" s="8"/>
      <c r="D9" s="3" t="s">
        <v>321</v>
      </c>
      <c r="E9" s="3" t="s">
        <v>910</v>
      </c>
      <c r="F9" s="3"/>
      <c r="G9" s="3" t="s">
        <v>1397</v>
      </c>
    </row>
    <row r="10" spans="1:7" ht="15.95" customHeight="1" x14ac:dyDescent="0.25">
      <c r="A10" s="1" t="s">
        <v>362</v>
      </c>
      <c r="B10" s="6">
        <v>658197947</v>
      </c>
      <c r="C10" s="6" t="s">
        <v>1379</v>
      </c>
      <c r="D10" s="1" t="s">
        <v>350</v>
      </c>
      <c r="E10" s="1" t="s">
        <v>323</v>
      </c>
      <c r="F10" s="1" t="s">
        <v>1550</v>
      </c>
      <c r="G10" s="1" t="s">
        <v>995</v>
      </c>
    </row>
    <row r="11" spans="1:7" ht="15.95" customHeight="1" x14ac:dyDescent="0.25">
      <c r="A11" s="1"/>
      <c r="B11" s="6"/>
      <c r="C11" s="6"/>
      <c r="D11" s="1" t="s">
        <v>351</v>
      </c>
      <c r="E11" s="1" t="s">
        <v>324</v>
      </c>
      <c r="F11" s="1"/>
      <c r="G11" s="1" t="s">
        <v>996</v>
      </c>
    </row>
    <row r="12" spans="1:7" ht="15.95" customHeight="1" x14ac:dyDescent="0.25">
      <c r="A12" s="3"/>
      <c r="B12" s="8"/>
      <c r="C12" s="8"/>
      <c r="D12" s="3" t="s">
        <v>325</v>
      </c>
      <c r="E12" s="3" t="s">
        <v>326</v>
      </c>
      <c r="F12" s="3"/>
      <c r="G12" s="3" t="s">
        <v>1398</v>
      </c>
    </row>
    <row r="13" spans="1:7" ht="15.95" customHeight="1" x14ac:dyDescent="0.25">
      <c r="A13" s="1" t="s">
        <v>362</v>
      </c>
      <c r="B13" s="6">
        <v>658197947</v>
      </c>
      <c r="C13" s="6" t="s">
        <v>1380</v>
      </c>
      <c r="D13" s="1" t="s">
        <v>312</v>
      </c>
      <c r="E13" s="1" t="s">
        <v>313</v>
      </c>
      <c r="F13" s="1" t="s">
        <v>1549</v>
      </c>
      <c r="G13" s="1" t="s">
        <v>1381</v>
      </c>
    </row>
    <row r="14" spans="1:7" ht="15.95" customHeight="1" x14ac:dyDescent="0.25">
      <c r="A14" s="3"/>
      <c r="B14" s="8"/>
      <c r="C14" s="8"/>
      <c r="D14" s="3" t="s">
        <v>314</v>
      </c>
      <c r="E14" s="3" t="s">
        <v>315</v>
      </c>
      <c r="F14" s="3"/>
      <c r="G14" s="3" t="s">
        <v>1382</v>
      </c>
    </row>
    <row r="15" spans="1:7" ht="15.95" customHeight="1" x14ac:dyDescent="0.25">
      <c r="A15" s="1" t="s">
        <v>359</v>
      </c>
      <c r="B15" s="6">
        <v>658198919</v>
      </c>
      <c r="C15" s="6" t="s">
        <v>1383</v>
      </c>
      <c r="D15" s="1" t="s">
        <v>909</v>
      </c>
      <c r="E15" s="1" t="s">
        <v>910</v>
      </c>
      <c r="F15" s="1" t="s">
        <v>1548</v>
      </c>
      <c r="G15" s="1" t="s">
        <v>913</v>
      </c>
    </row>
    <row r="16" spans="1:7" ht="15.95" customHeight="1" x14ac:dyDescent="0.25">
      <c r="A16" s="3"/>
      <c r="B16" s="8"/>
      <c r="C16" s="8"/>
      <c r="D16" s="3" t="s">
        <v>911</v>
      </c>
      <c r="E16" s="3" t="s">
        <v>912</v>
      </c>
      <c r="F16" s="3"/>
      <c r="G16" s="3" t="s">
        <v>1399</v>
      </c>
    </row>
    <row r="17" spans="1:7" ht="15.95" customHeight="1" x14ac:dyDescent="0.25">
      <c r="A17" s="1" t="s">
        <v>1434</v>
      </c>
      <c r="B17" s="6" t="s">
        <v>1438</v>
      </c>
      <c r="C17" s="6" t="s">
        <v>1420</v>
      </c>
      <c r="D17" s="1" t="s">
        <v>1414</v>
      </c>
      <c r="E17" s="1" t="s">
        <v>1415</v>
      </c>
      <c r="F17" s="1" t="s">
        <v>1547</v>
      </c>
      <c r="G17" s="1" t="s">
        <v>1421</v>
      </c>
    </row>
    <row r="18" spans="1:7" ht="15.95" customHeight="1" x14ac:dyDescent="0.25">
      <c r="A18" s="1"/>
      <c r="B18" s="6"/>
      <c r="C18" s="6"/>
      <c r="D18" s="1" t="s">
        <v>1416</v>
      </c>
      <c r="E18" s="1" t="s">
        <v>1417</v>
      </c>
      <c r="F18" s="1"/>
      <c r="G18" s="1" t="s">
        <v>1422</v>
      </c>
    </row>
    <row r="19" spans="1:7" ht="15.95" customHeight="1" x14ac:dyDescent="0.25">
      <c r="A19" s="3"/>
      <c r="B19" s="8"/>
      <c r="C19" s="8"/>
      <c r="D19" s="3" t="s">
        <v>1418</v>
      </c>
      <c r="E19" s="3" t="s">
        <v>1419</v>
      </c>
      <c r="F19" s="3"/>
      <c r="G19" s="3" t="s">
        <v>1423</v>
      </c>
    </row>
    <row r="20" spans="1:7" ht="15.95" customHeight="1" x14ac:dyDescent="0.25">
      <c r="A20" s="1" t="s">
        <v>333</v>
      </c>
      <c r="B20" s="6">
        <v>657072439</v>
      </c>
      <c r="C20" s="6" t="s">
        <v>915</v>
      </c>
      <c r="D20" s="1" t="s">
        <v>327</v>
      </c>
      <c r="E20" s="1" t="s">
        <v>328</v>
      </c>
      <c r="F20" s="1" t="s">
        <v>1546</v>
      </c>
      <c r="G20" s="1" t="s">
        <v>335</v>
      </c>
    </row>
    <row r="21" spans="1:7" ht="15.95" customHeight="1" x14ac:dyDescent="0.25">
      <c r="A21" s="1"/>
      <c r="B21" s="6"/>
      <c r="C21" s="6"/>
      <c r="D21" s="1" t="s">
        <v>329</v>
      </c>
      <c r="E21" s="1" t="s">
        <v>330</v>
      </c>
      <c r="F21" s="1"/>
      <c r="G21" s="1" t="s">
        <v>334</v>
      </c>
    </row>
    <row r="22" spans="1:7" ht="15.95" customHeight="1" x14ac:dyDescent="0.25">
      <c r="A22" s="3"/>
      <c r="B22" s="8"/>
      <c r="C22" s="8"/>
      <c r="D22" s="3" t="s">
        <v>331</v>
      </c>
      <c r="E22" s="3" t="s">
        <v>332</v>
      </c>
      <c r="F22" s="3"/>
      <c r="G22" s="3" t="s">
        <v>1401</v>
      </c>
    </row>
    <row r="23" spans="1:7" ht="15.95" customHeight="1" x14ac:dyDescent="0.25">
      <c r="A23" s="1" t="s">
        <v>349</v>
      </c>
      <c r="B23" s="6">
        <v>660114463</v>
      </c>
      <c r="C23" s="6" t="s">
        <v>917</v>
      </c>
      <c r="D23" s="1" t="s">
        <v>346</v>
      </c>
      <c r="E23" s="1" t="s">
        <v>343</v>
      </c>
      <c r="F23" s="1" t="s">
        <v>1546</v>
      </c>
      <c r="G23" s="1" t="s">
        <v>335</v>
      </c>
    </row>
    <row r="24" spans="1:7" ht="15.95" customHeight="1" x14ac:dyDescent="0.25">
      <c r="A24" s="1"/>
      <c r="B24" s="6"/>
      <c r="C24" s="6"/>
      <c r="D24" s="1" t="s">
        <v>347</v>
      </c>
      <c r="E24" s="1" t="s">
        <v>344</v>
      </c>
      <c r="F24" s="1"/>
      <c r="G24" s="1" t="s">
        <v>334</v>
      </c>
    </row>
    <row r="25" spans="1:7" ht="15.95" customHeight="1" x14ac:dyDescent="0.25">
      <c r="A25" s="3"/>
      <c r="B25" s="8"/>
      <c r="C25" s="8"/>
      <c r="D25" s="3" t="s">
        <v>348</v>
      </c>
      <c r="E25" s="3" t="s">
        <v>345</v>
      </c>
      <c r="F25" s="3"/>
      <c r="G25" s="3" t="s">
        <v>1401</v>
      </c>
    </row>
    <row r="26" spans="1:7" ht="15.95" customHeight="1" x14ac:dyDescent="0.25">
      <c r="A26" s="1" t="s">
        <v>349</v>
      </c>
      <c r="B26" s="6">
        <v>657791579</v>
      </c>
      <c r="C26" s="99" t="s">
        <v>1384</v>
      </c>
      <c r="D26" s="1" t="s">
        <v>352</v>
      </c>
      <c r="E26" s="1" t="s">
        <v>281</v>
      </c>
      <c r="F26" s="1" t="s">
        <v>1544</v>
      </c>
      <c r="G26" s="1" t="s">
        <v>363</v>
      </c>
    </row>
    <row r="27" spans="1:7" ht="15.95" customHeight="1" x14ac:dyDescent="0.25">
      <c r="A27" s="3"/>
      <c r="B27" s="8"/>
      <c r="C27" s="100" t="s">
        <v>1385</v>
      </c>
      <c r="D27" s="3" t="s">
        <v>353</v>
      </c>
      <c r="E27" s="3" t="s">
        <v>282</v>
      </c>
      <c r="F27" s="3"/>
      <c r="G27" s="3" t="s">
        <v>1400</v>
      </c>
    </row>
    <row r="28" spans="1:7" ht="15.95" customHeight="1" x14ac:dyDescent="0.25">
      <c r="A28" s="1" t="s">
        <v>354</v>
      </c>
      <c r="B28" s="6">
        <v>657843693</v>
      </c>
      <c r="C28" s="99" t="s">
        <v>1386</v>
      </c>
      <c r="D28" s="1" t="s">
        <v>1387</v>
      </c>
      <c r="E28" s="1" t="s">
        <v>279</v>
      </c>
      <c r="F28" s="1" t="s">
        <v>1545</v>
      </c>
      <c r="G28" s="1" t="s">
        <v>364</v>
      </c>
    </row>
    <row r="29" spans="1:7" ht="15.95" customHeight="1" x14ac:dyDescent="0.25">
      <c r="A29" s="3"/>
      <c r="B29" s="8"/>
      <c r="C29" s="100" t="s">
        <v>1388</v>
      </c>
      <c r="D29" s="3" t="s">
        <v>1389</v>
      </c>
      <c r="E29" s="3" t="s">
        <v>280</v>
      </c>
      <c r="F29" s="3"/>
      <c r="G29" s="3" t="s">
        <v>1400</v>
      </c>
    </row>
    <row r="30" spans="1:7" ht="15.95" customHeight="1" x14ac:dyDescent="0.25">
      <c r="A30" s="1" t="s">
        <v>355</v>
      </c>
      <c r="B30" s="6">
        <v>657852672</v>
      </c>
      <c r="C30" s="99" t="s">
        <v>1390</v>
      </c>
      <c r="D30" s="1" t="s">
        <v>365</v>
      </c>
      <c r="E30" s="1" t="s">
        <v>285</v>
      </c>
      <c r="F30" s="1" t="s">
        <v>1544</v>
      </c>
      <c r="G30" s="1" t="s">
        <v>356</v>
      </c>
    </row>
    <row r="31" spans="1:7" ht="15.95" customHeight="1" x14ac:dyDescent="0.25">
      <c r="A31" s="3"/>
      <c r="B31" s="8"/>
      <c r="C31" s="100" t="s">
        <v>1391</v>
      </c>
      <c r="D31" s="3" t="s">
        <v>366</v>
      </c>
      <c r="E31" s="3" t="s">
        <v>286</v>
      </c>
      <c r="F31" s="3"/>
      <c r="G31" s="3" t="s">
        <v>1400</v>
      </c>
    </row>
    <row r="32" spans="1:7" ht="15.95" customHeight="1" x14ac:dyDescent="0.25">
      <c r="A32" s="1" t="s">
        <v>357</v>
      </c>
      <c r="B32" s="6">
        <v>658603716</v>
      </c>
      <c r="C32" s="99" t="s">
        <v>1392</v>
      </c>
      <c r="D32" s="1" t="s">
        <v>367</v>
      </c>
      <c r="E32" s="1" t="s">
        <v>283</v>
      </c>
      <c r="F32" s="1" t="s">
        <v>1543</v>
      </c>
      <c r="G32" s="1" t="s">
        <v>358</v>
      </c>
    </row>
    <row r="33" spans="1:7" ht="15.95" customHeight="1" x14ac:dyDescent="0.25">
      <c r="A33" s="3"/>
      <c r="B33" s="8"/>
      <c r="C33" s="100" t="s">
        <v>1393</v>
      </c>
      <c r="D33" s="3" t="s">
        <v>368</v>
      </c>
      <c r="E33" s="3" t="s">
        <v>284</v>
      </c>
      <c r="F33" s="3"/>
      <c r="G33" s="3" t="s">
        <v>1400</v>
      </c>
    </row>
    <row r="34" spans="1:7" ht="15.95" customHeight="1" x14ac:dyDescent="0.25">
      <c r="A34" s="1" t="s">
        <v>359</v>
      </c>
      <c r="B34" s="6">
        <v>658605991</v>
      </c>
      <c r="C34" s="99" t="s">
        <v>1394</v>
      </c>
      <c r="D34" s="1" t="s">
        <v>369</v>
      </c>
      <c r="E34" s="1" t="s">
        <v>287</v>
      </c>
      <c r="F34" s="1" t="s">
        <v>1542</v>
      </c>
      <c r="G34" s="1" t="s">
        <v>360</v>
      </c>
    </row>
    <row r="35" spans="1:7" ht="15.95" customHeight="1" x14ac:dyDescent="0.25">
      <c r="A35" s="3"/>
      <c r="B35" s="8"/>
      <c r="C35" s="100" t="s">
        <v>1395</v>
      </c>
      <c r="D35" s="3" t="s">
        <v>370</v>
      </c>
      <c r="E35" s="3" t="s">
        <v>288</v>
      </c>
      <c r="F35" s="3"/>
      <c r="G35" s="3" t="s">
        <v>1400</v>
      </c>
    </row>
    <row r="36" spans="1:7" ht="15.95" customHeight="1" x14ac:dyDescent="0.25">
      <c r="A36" s="1" t="s">
        <v>342</v>
      </c>
      <c r="B36" s="6">
        <v>659001945</v>
      </c>
      <c r="C36" s="6" t="s">
        <v>916</v>
      </c>
      <c r="D36" s="1" t="s">
        <v>336</v>
      </c>
      <c r="E36" s="1" t="s">
        <v>337</v>
      </c>
      <c r="F36" s="1" t="s">
        <v>1553</v>
      </c>
      <c r="G36" s="1" t="s">
        <v>335</v>
      </c>
    </row>
    <row r="37" spans="1:7" ht="15.95" customHeight="1" x14ac:dyDescent="0.25">
      <c r="A37" s="1"/>
      <c r="B37" s="6"/>
      <c r="C37" s="6"/>
      <c r="D37" s="1" t="s">
        <v>338</v>
      </c>
      <c r="E37" s="1" t="s">
        <v>339</v>
      </c>
      <c r="F37" s="1"/>
      <c r="G37" s="1" t="s">
        <v>334</v>
      </c>
    </row>
    <row r="38" spans="1:7" ht="15.95" customHeight="1" x14ac:dyDescent="0.25">
      <c r="A38" s="3"/>
      <c r="B38" s="8"/>
      <c r="C38" s="8"/>
      <c r="D38" s="3" t="s">
        <v>340</v>
      </c>
      <c r="E38" s="3" t="s">
        <v>341</v>
      </c>
      <c r="F38" s="3"/>
      <c r="G38" s="3" t="s">
        <v>1400</v>
      </c>
    </row>
    <row r="39" spans="1:7" ht="15.95" customHeight="1" x14ac:dyDescent="0.25">
      <c r="B39" s="101"/>
      <c r="C39" s="101"/>
      <c r="D39" s="102" t="s">
        <v>1592</v>
      </c>
      <c r="E39" s="130" t="s">
        <v>1593</v>
      </c>
      <c r="F39" t="s">
        <v>1596</v>
      </c>
      <c r="G39" t="s">
        <v>1598</v>
      </c>
    </row>
    <row r="40" spans="1:7" ht="15.95" customHeight="1" x14ac:dyDescent="0.25">
      <c r="A40" s="186"/>
      <c r="B40" s="187"/>
      <c r="C40" s="187"/>
      <c r="D40" s="188" t="s">
        <v>1594</v>
      </c>
      <c r="E40" s="189" t="s">
        <v>1595</v>
      </c>
      <c r="F40" s="186"/>
      <c r="G40" s="186"/>
    </row>
    <row r="41" spans="1:7" ht="15.95" customHeight="1" x14ac:dyDescent="0.25">
      <c r="A41" s="124"/>
      <c r="B41" s="101"/>
      <c r="C41" s="101"/>
      <c r="D41" s="102" t="s">
        <v>1402</v>
      </c>
      <c r="E41" s="131" t="s">
        <v>1403</v>
      </c>
      <c r="F41" t="s">
        <v>1596</v>
      </c>
      <c r="G41" t="s">
        <v>1597</v>
      </c>
    </row>
    <row r="42" spans="1:7" ht="15.95" customHeight="1" x14ac:dyDescent="0.25">
      <c r="A42" s="186"/>
      <c r="B42" s="46"/>
      <c r="C42" s="3"/>
      <c r="D42" s="188" t="s">
        <v>1404</v>
      </c>
      <c r="E42" s="190" t="s">
        <v>1405</v>
      </c>
      <c r="F42" s="186"/>
      <c r="G42" s="186"/>
    </row>
    <row r="43" spans="1:7" ht="15.95" customHeight="1" x14ac:dyDescent="0.25">
      <c r="B43" s="43"/>
      <c r="C43" s="1"/>
    </row>
    <row r="44" spans="1:7" ht="15.95" customHeight="1" x14ac:dyDescent="0.25">
      <c r="A44" s="102"/>
      <c r="B44" s="43"/>
      <c r="C44" s="1"/>
      <c r="D44" s="1"/>
      <c r="E44" s="131"/>
    </row>
    <row r="45" spans="1:7" ht="15.95" customHeight="1" x14ac:dyDescent="0.25">
      <c r="A45" s="65"/>
      <c r="B45" s="43"/>
      <c r="C45" s="1"/>
      <c r="D45" s="1"/>
      <c r="E45" s="131"/>
    </row>
    <row r="46" spans="1:7" ht="15.95" customHeight="1" x14ac:dyDescent="0.25">
      <c r="A46" s="28"/>
      <c r="B46" s="43"/>
      <c r="C46" s="1"/>
      <c r="D46" s="1"/>
      <c r="E46" s="131"/>
      <c r="G46" s="1"/>
    </row>
    <row r="47" spans="1:7" ht="15.95" customHeight="1" x14ac:dyDescent="0.25">
      <c r="A47" s="25"/>
      <c r="B47" s="43"/>
      <c r="C47" s="1"/>
      <c r="D47" s="1"/>
      <c r="E47" s="131"/>
      <c r="G47" s="128"/>
    </row>
    <row r="48" spans="1:7" ht="15.95" customHeight="1" x14ac:dyDescent="0.25">
      <c r="A48" s="102"/>
      <c r="B48" s="43"/>
      <c r="C48" s="1"/>
      <c r="D48" s="1"/>
      <c r="E48" s="131"/>
    </row>
    <row r="49" spans="1:5" ht="15.95" customHeight="1" x14ac:dyDescent="0.25">
      <c r="A49" s="65"/>
      <c r="B49" s="1"/>
      <c r="C49" s="1"/>
      <c r="D49" s="1"/>
      <c r="E49" s="129"/>
    </row>
    <row r="50" spans="1:5" ht="15.95" customHeight="1" x14ac:dyDescent="0.25">
      <c r="A50" s="25"/>
      <c r="B50" s="1"/>
      <c r="C50" s="1"/>
      <c r="D50" s="1"/>
      <c r="E50" s="129"/>
    </row>
    <row r="51" spans="1:5" ht="15.95" customHeight="1" x14ac:dyDescent="0.25">
      <c r="A51" s="25"/>
      <c r="B51" s="1"/>
      <c r="C51" s="1"/>
      <c r="D51" s="1"/>
      <c r="E51" s="129"/>
    </row>
    <row r="52" spans="1:5" ht="15.95" customHeight="1" x14ac:dyDescent="0.25">
      <c r="A52" s="127"/>
      <c r="B52" s="1"/>
      <c r="C52" s="1"/>
      <c r="D52" s="1"/>
      <c r="E52" s="129"/>
    </row>
    <row r="53" spans="1:5" ht="15.95" customHeight="1" x14ac:dyDescent="0.25">
      <c r="A53" s="127"/>
      <c r="B53" s="1"/>
      <c r="C53" s="1"/>
      <c r="D53" s="1"/>
      <c r="E53" s="129"/>
    </row>
    <row r="54" spans="1:5" ht="15.95" customHeight="1" x14ac:dyDescent="0.25">
      <c r="A54" s="127"/>
      <c r="B54" s="1"/>
      <c r="C54" s="1"/>
      <c r="D54" s="1"/>
      <c r="E54" s="129"/>
    </row>
    <row r="55" spans="1:5" ht="15.75" x14ac:dyDescent="0.25">
      <c r="A55" s="127"/>
      <c r="B55" s="1"/>
      <c r="C55" s="1"/>
      <c r="D55" s="1"/>
      <c r="E55" s="129"/>
    </row>
    <row r="56" spans="1:5" ht="15.75" x14ac:dyDescent="0.25">
      <c r="A56" s="127"/>
      <c r="B56" s="1"/>
      <c r="C56" s="1"/>
      <c r="D56" s="1"/>
      <c r="E56" s="129"/>
    </row>
  </sheetData>
  <pageMargins left="0.7" right="0.7" top="0.75" bottom="0.75" header="0.3" footer="0.3"/>
  <pageSetup orientation="portrait" r:id="rId1"/>
  <ignoredErrors>
    <ignoredError sqref="C26:C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B0BA-DCFA-4923-9994-886371D126CE}">
  <dimension ref="A1:J10"/>
  <sheetViews>
    <sheetView zoomScale="95" zoomScaleNormal="95" workbookViewId="0">
      <selection activeCell="E42" sqref="E42"/>
    </sheetView>
  </sheetViews>
  <sheetFormatPr defaultColWidth="8.7109375" defaultRowHeight="12.75" x14ac:dyDescent="0.2"/>
  <cols>
    <col min="1" max="1" width="11.42578125" style="1" customWidth="1"/>
    <col min="2" max="2" width="7.85546875" style="1" customWidth="1"/>
    <col min="3" max="3" width="10.140625" style="1" customWidth="1"/>
    <col min="4" max="4" width="8.140625" style="1" customWidth="1"/>
    <col min="5" max="5" width="12" style="1" customWidth="1"/>
    <col min="6" max="6" width="11.140625" style="1" customWidth="1"/>
    <col min="7" max="7" width="10.140625" style="1" customWidth="1"/>
    <col min="8" max="8" width="14.140625" style="1" customWidth="1"/>
    <col min="9" max="9" width="18" style="1" customWidth="1"/>
    <col min="10" max="10" width="23" style="1" customWidth="1"/>
    <col min="11" max="11" width="16.85546875" style="1" bestFit="1" customWidth="1"/>
    <col min="12" max="16384" width="8.7109375" style="1"/>
  </cols>
  <sheetData>
    <row r="1" spans="1:10" s="28" customFormat="1" ht="22.5" customHeight="1" x14ac:dyDescent="0.25">
      <c r="A1" s="65" t="s">
        <v>1585</v>
      </c>
    </row>
    <row r="2" spans="1:10" s="28" customFormat="1" ht="18" customHeight="1" x14ac:dyDescent="0.25">
      <c r="A2" s="28" t="s">
        <v>969</v>
      </c>
    </row>
    <row r="3" spans="1:10" s="28" customFormat="1" ht="18" customHeight="1" x14ac:dyDescent="0.25">
      <c r="A3" s="206" t="s">
        <v>945</v>
      </c>
      <c r="B3" s="206" t="s">
        <v>960</v>
      </c>
      <c r="C3" s="49" t="s">
        <v>946</v>
      </c>
      <c r="D3" s="206" t="s">
        <v>1567</v>
      </c>
      <c r="E3" s="49" t="s">
        <v>962</v>
      </c>
      <c r="F3" s="49" t="s">
        <v>963</v>
      </c>
      <c r="G3" s="49" t="s">
        <v>968</v>
      </c>
      <c r="H3" s="49" t="s">
        <v>965</v>
      </c>
      <c r="I3" s="49" t="s">
        <v>966</v>
      </c>
      <c r="J3" s="49" t="s">
        <v>965</v>
      </c>
    </row>
    <row r="4" spans="1:10" s="28" customFormat="1" ht="18" customHeight="1" x14ac:dyDescent="0.25">
      <c r="A4" s="207"/>
      <c r="B4" s="207"/>
      <c r="C4" s="48" t="s">
        <v>961</v>
      </c>
      <c r="D4" s="207"/>
      <c r="E4" s="48" t="s">
        <v>970</v>
      </c>
      <c r="F4" s="48" t="s">
        <v>1568</v>
      </c>
      <c r="G4" s="48" t="s">
        <v>964</v>
      </c>
      <c r="H4" s="48" t="s">
        <v>1569</v>
      </c>
      <c r="I4" s="48" t="s">
        <v>967</v>
      </c>
      <c r="J4" s="48" t="s">
        <v>1570</v>
      </c>
    </row>
    <row r="5" spans="1:10" s="28" customFormat="1" ht="18" customHeight="1" x14ac:dyDescent="0.25">
      <c r="A5" s="47" t="s">
        <v>947</v>
      </c>
      <c r="B5" s="47" t="s">
        <v>948</v>
      </c>
      <c r="C5" s="47">
        <v>65.599999999999994</v>
      </c>
      <c r="D5" s="47">
        <v>2.2999999999999998</v>
      </c>
      <c r="E5" s="47" t="s">
        <v>952</v>
      </c>
      <c r="F5" s="47">
        <v>-0.67</v>
      </c>
      <c r="G5" s="47">
        <v>13.6</v>
      </c>
      <c r="H5" s="47" t="s">
        <v>957</v>
      </c>
      <c r="I5" s="47" t="s">
        <v>953</v>
      </c>
      <c r="J5" s="47" t="s">
        <v>954</v>
      </c>
    </row>
    <row r="6" spans="1:10" s="28" customFormat="1" ht="18" customHeight="1" x14ac:dyDescent="0.25">
      <c r="A6" s="47" t="s">
        <v>949</v>
      </c>
      <c r="B6" s="47" t="s">
        <v>948</v>
      </c>
      <c r="C6" s="47">
        <v>65.599999999999994</v>
      </c>
      <c r="D6" s="47">
        <v>3.2</v>
      </c>
      <c r="E6" s="47" t="s">
        <v>952</v>
      </c>
      <c r="F6" s="47">
        <v>-0.84</v>
      </c>
      <c r="G6" s="47">
        <v>18.600000000000001</v>
      </c>
      <c r="H6" s="47" t="s">
        <v>957</v>
      </c>
      <c r="I6" s="47" t="s">
        <v>955</v>
      </c>
      <c r="J6" s="47" t="s">
        <v>956</v>
      </c>
    </row>
    <row r="7" spans="1:10" s="28" customFormat="1" ht="18" customHeight="1" x14ac:dyDescent="0.25">
      <c r="A7" s="48" t="s">
        <v>950</v>
      </c>
      <c r="B7" s="48" t="s">
        <v>948</v>
      </c>
      <c r="C7" s="48">
        <v>65.599999999999994</v>
      </c>
      <c r="D7" s="48">
        <v>2.4</v>
      </c>
      <c r="E7" s="48" t="s">
        <v>952</v>
      </c>
      <c r="F7" s="48">
        <v>-0.61</v>
      </c>
      <c r="G7" s="48">
        <v>14</v>
      </c>
      <c r="H7" s="48" t="s">
        <v>957</v>
      </c>
      <c r="I7" s="48" t="s">
        <v>955</v>
      </c>
      <c r="J7" s="48" t="s">
        <v>956</v>
      </c>
    </row>
    <row r="8" spans="1:10" s="28" customFormat="1" ht="18" customHeight="1" x14ac:dyDescent="0.25">
      <c r="A8" s="50" t="s">
        <v>1571</v>
      </c>
      <c r="B8" s="47"/>
      <c r="C8" s="47"/>
      <c r="D8" s="47"/>
      <c r="E8" s="47"/>
      <c r="F8" s="47"/>
      <c r="G8" s="47"/>
      <c r="H8" s="47"/>
      <c r="I8" s="47"/>
      <c r="J8" s="47"/>
    </row>
    <row r="9" spans="1:10" ht="18" customHeight="1" x14ac:dyDescent="0.2">
      <c r="A9" s="50" t="s">
        <v>1572</v>
      </c>
    </row>
    <row r="10" spans="1:10" ht="18" customHeight="1" x14ac:dyDescent="0.2">
      <c r="A10" s="50" t="s">
        <v>1573</v>
      </c>
    </row>
  </sheetData>
  <mergeCells count="3">
    <mergeCell ref="A3:A4"/>
    <mergeCell ref="B3:B4"/>
    <mergeCell ref="D3:D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A4570-3A92-4695-A131-E5D30249F5EC}">
  <dimension ref="A1:F30"/>
  <sheetViews>
    <sheetView zoomScaleNormal="100" workbookViewId="0">
      <selection activeCell="L35" sqref="L35"/>
    </sheetView>
  </sheetViews>
  <sheetFormatPr defaultColWidth="8.7109375" defaultRowHeight="12.75" x14ac:dyDescent="0.25"/>
  <cols>
    <col min="1" max="1" width="10.5703125" style="28" customWidth="1"/>
    <col min="2" max="6" width="8.7109375" style="28"/>
    <col min="7" max="7" width="13" style="28" customWidth="1"/>
    <col min="8" max="16384" width="8.7109375" style="28"/>
  </cols>
  <sheetData>
    <row r="1" spans="1:6" ht="22.5" customHeight="1" x14ac:dyDescent="0.25">
      <c r="A1" s="65" t="s">
        <v>1662</v>
      </c>
    </row>
    <row r="2" spans="1:6" ht="19.5" customHeight="1" x14ac:dyDescent="0.25">
      <c r="B2" s="28" t="s">
        <v>1582</v>
      </c>
    </row>
    <row r="3" spans="1:6" ht="15.95" customHeight="1" x14ac:dyDescent="0.25">
      <c r="A3" s="31"/>
      <c r="B3" s="209" t="s">
        <v>1574</v>
      </c>
      <c r="C3" s="209"/>
      <c r="D3" s="58"/>
      <c r="E3" s="209" t="s">
        <v>1575</v>
      </c>
      <c r="F3" s="209"/>
    </row>
    <row r="4" spans="1:6" ht="15.95" customHeight="1" x14ac:dyDescent="0.25">
      <c r="A4" s="31"/>
      <c r="B4" s="104" t="s">
        <v>18</v>
      </c>
      <c r="C4" s="104" t="s">
        <v>50</v>
      </c>
      <c r="D4" s="19"/>
      <c r="E4" s="104" t="s">
        <v>18</v>
      </c>
      <c r="F4" s="104" t="s">
        <v>50</v>
      </c>
    </row>
    <row r="5" spans="1:6" ht="15.95" customHeight="1" x14ac:dyDescent="0.25">
      <c r="A5" s="31"/>
      <c r="B5" s="31">
        <v>22</v>
      </c>
      <c r="C5" s="31">
        <v>20</v>
      </c>
      <c r="D5" s="31"/>
      <c r="E5" s="31">
        <v>20</v>
      </c>
      <c r="F5" s="31">
        <v>19</v>
      </c>
    </row>
    <row r="6" spans="1:6" ht="15.95" customHeight="1" x14ac:dyDescent="0.25">
      <c r="A6" s="31"/>
      <c r="B6" s="31">
        <v>20</v>
      </c>
      <c r="C6" s="31">
        <v>19</v>
      </c>
      <c r="D6" s="31"/>
      <c r="E6" s="31">
        <v>21</v>
      </c>
      <c r="F6" s="31">
        <v>17</v>
      </c>
    </row>
    <row r="7" spans="1:6" ht="15.95" customHeight="1" x14ac:dyDescent="0.25">
      <c r="A7" s="31"/>
      <c r="B7" s="31">
        <v>23</v>
      </c>
      <c r="C7" s="31">
        <v>21</v>
      </c>
      <c r="D7" s="31"/>
      <c r="E7" s="31">
        <v>20</v>
      </c>
      <c r="F7" s="31">
        <v>20</v>
      </c>
    </row>
    <row r="8" spans="1:6" ht="15.95" customHeight="1" x14ac:dyDescent="0.25">
      <c r="A8" s="31"/>
      <c r="B8" s="31">
        <v>22</v>
      </c>
      <c r="C8" s="31">
        <v>22</v>
      </c>
      <c r="D8" s="31"/>
      <c r="E8" s="31">
        <v>21</v>
      </c>
      <c r="F8" s="31">
        <v>18</v>
      </c>
    </row>
    <row r="9" spans="1:6" ht="15.95" customHeight="1" x14ac:dyDescent="0.25">
      <c r="A9" s="31"/>
      <c r="B9" s="31">
        <v>25</v>
      </c>
      <c r="C9" s="31">
        <v>22</v>
      </c>
      <c r="D9" s="31"/>
      <c r="E9" s="31">
        <v>20</v>
      </c>
      <c r="F9" s="31">
        <v>19</v>
      </c>
    </row>
    <row r="10" spans="1:6" ht="15.95" customHeight="1" x14ac:dyDescent="0.25">
      <c r="A10" s="31"/>
      <c r="B10" s="31">
        <v>23</v>
      </c>
      <c r="C10" s="31">
        <v>20</v>
      </c>
      <c r="D10" s="31"/>
      <c r="E10" s="31">
        <v>20</v>
      </c>
      <c r="F10" s="31">
        <v>20</v>
      </c>
    </row>
    <row r="11" spans="1:6" ht="15.95" customHeight="1" x14ac:dyDescent="0.25">
      <c r="A11" s="31"/>
      <c r="B11" s="31">
        <v>21</v>
      </c>
      <c r="C11" s="31">
        <v>19</v>
      </c>
      <c r="D11" s="31"/>
      <c r="E11" s="31">
        <v>21</v>
      </c>
      <c r="F11" s="31">
        <v>19</v>
      </c>
    </row>
    <row r="12" spans="1:6" ht="15.95" customHeight="1" x14ac:dyDescent="0.25">
      <c r="A12" s="31"/>
      <c r="B12" s="31">
        <v>21</v>
      </c>
      <c r="C12" s="31">
        <v>20</v>
      </c>
      <c r="D12" s="31"/>
      <c r="E12" s="31">
        <v>23</v>
      </c>
      <c r="F12" s="31">
        <v>18</v>
      </c>
    </row>
    <row r="13" spans="1:6" ht="15.95" customHeight="1" x14ac:dyDescent="0.25">
      <c r="A13" s="31"/>
      <c r="B13" s="31">
        <v>21</v>
      </c>
      <c r="C13" s="31">
        <v>21</v>
      </c>
      <c r="D13" s="31"/>
      <c r="E13" s="31">
        <v>23</v>
      </c>
      <c r="F13" s="31">
        <v>19</v>
      </c>
    </row>
    <row r="14" spans="1:6" ht="15.95" customHeight="1" x14ac:dyDescent="0.25">
      <c r="A14" s="31"/>
      <c r="B14" s="31">
        <v>23</v>
      </c>
      <c r="C14" s="31">
        <v>19</v>
      </c>
      <c r="D14" s="31"/>
      <c r="E14" s="31">
        <v>22</v>
      </c>
      <c r="F14" s="31">
        <v>22</v>
      </c>
    </row>
    <row r="15" spans="1:6" ht="15.95" customHeight="1" x14ac:dyDescent="0.25">
      <c r="A15" s="31"/>
      <c r="B15" s="31">
        <v>21</v>
      </c>
      <c r="C15" s="31">
        <v>21</v>
      </c>
      <c r="D15" s="31"/>
      <c r="E15" s="31">
        <v>22</v>
      </c>
      <c r="F15" s="31">
        <v>20</v>
      </c>
    </row>
    <row r="16" spans="1:6" ht="15.95" customHeight="1" x14ac:dyDescent="0.25">
      <c r="A16" s="31"/>
      <c r="B16" s="31">
        <v>21</v>
      </c>
      <c r="C16" s="31">
        <v>19</v>
      </c>
      <c r="D16" s="31"/>
      <c r="E16" s="31">
        <v>19</v>
      </c>
      <c r="F16" s="31">
        <v>19</v>
      </c>
    </row>
    <row r="17" spans="1:6" ht="15.95" customHeight="1" x14ac:dyDescent="0.25">
      <c r="A17" s="31"/>
      <c r="B17" s="31">
        <v>21</v>
      </c>
      <c r="C17" s="31">
        <v>20</v>
      </c>
      <c r="D17" s="31"/>
      <c r="E17" s="31">
        <v>21</v>
      </c>
      <c r="F17" s="31">
        <v>19</v>
      </c>
    </row>
    <row r="18" spans="1:6" ht="15.95" customHeight="1" x14ac:dyDescent="0.25">
      <c r="A18" s="31"/>
      <c r="B18" s="31">
        <v>22</v>
      </c>
      <c r="C18" s="31">
        <v>19</v>
      </c>
      <c r="D18" s="31"/>
      <c r="E18" s="31">
        <v>20</v>
      </c>
      <c r="F18" s="31">
        <v>19</v>
      </c>
    </row>
    <row r="19" spans="1:6" ht="15.95" customHeight="1" x14ac:dyDescent="0.25">
      <c r="A19" s="31"/>
      <c r="B19" s="31">
        <v>23</v>
      </c>
      <c r="C19" s="31">
        <v>20</v>
      </c>
      <c r="D19" s="31"/>
      <c r="E19" s="31">
        <v>21</v>
      </c>
      <c r="F19" s="31">
        <v>20</v>
      </c>
    </row>
    <row r="20" spans="1:6" ht="15.95" customHeight="1" x14ac:dyDescent="0.25">
      <c r="A20" s="31"/>
      <c r="B20" s="31"/>
      <c r="C20" s="31">
        <v>21</v>
      </c>
      <c r="D20" s="31"/>
      <c r="E20" s="31">
        <v>21</v>
      </c>
      <c r="F20" s="31">
        <v>17</v>
      </c>
    </row>
    <row r="21" spans="1:6" ht="15.95" customHeight="1" x14ac:dyDescent="0.25">
      <c r="A21" s="31"/>
      <c r="B21" s="31"/>
      <c r="C21" s="31">
        <v>21</v>
      </c>
      <c r="D21" s="31"/>
      <c r="E21" s="31">
        <v>21</v>
      </c>
      <c r="F21" s="31">
        <v>21</v>
      </c>
    </row>
    <row r="22" spans="1:6" ht="15.95" customHeight="1" x14ac:dyDescent="0.25">
      <c r="A22" s="31"/>
      <c r="B22" s="31"/>
      <c r="C22" s="31">
        <v>18</v>
      </c>
      <c r="D22" s="31"/>
      <c r="E22" s="31"/>
      <c r="F22" s="31">
        <v>21</v>
      </c>
    </row>
    <row r="23" spans="1:6" ht="15.95" customHeight="1" x14ac:dyDescent="0.25">
      <c r="A23" s="31"/>
      <c r="B23" s="31"/>
      <c r="C23" s="31"/>
      <c r="D23" s="31"/>
      <c r="E23" s="31"/>
      <c r="F23" s="31">
        <v>19</v>
      </c>
    </row>
    <row r="24" spans="1:6" ht="15.95" customHeight="1" x14ac:dyDescent="0.25">
      <c r="A24" s="31"/>
      <c r="B24" s="39"/>
      <c r="C24" s="39"/>
      <c r="D24" s="31"/>
      <c r="E24" s="39"/>
      <c r="F24" s="39">
        <v>21</v>
      </c>
    </row>
    <row r="25" spans="1:6" ht="15.95" customHeight="1" x14ac:dyDescent="0.25">
      <c r="A25" s="59" t="s">
        <v>971</v>
      </c>
      <c r="B25" s="36">
        <f>AVERAGE(B5:B24)</f>
        <v>21.933333333333334</v>
      </c>
      <c r="C25" s="36">
        <f>AVERAGE(C5:C24)</f>
        <v>20.111111111111111</v>
      </c>
      <c r="D25" s="31"/>
      <c r="E25" s="36">
        <f>AVERAGE(E5:E24)</f>
        <v>20.941176470588236</v>
      </c>
      <c r="F25" s="36">
        <f>AVERAGE(F5:F24)</f>
        <v>19.350000000000001</v>
      </c>
    </row>
    <row r="26" spans="1:6" ht="15.95" customHeight="1" x14ac:dyDescent="0.25">
      <c r="A26" s="19" t="s">
        <v>972</v>
      </c>
      <c r="B26" s="36">
        <f>STDEV(B5:B24)</f>
        <v>1.279880946844369</v>
      </c>
      <c r="C26" s="36">
        <f>STDEV(C5:C24)</f>
        <v>1.1318329168362202</v>
      </c>
      <c r="D26" s="31"/>
      <c r="E26" s="36">
        <f>STDEV(E5:E24)</f>
        <v>1.0880365478290537</v>
      </c>
      <c r="F26" s="36">
        <f>STDEV(F5:F24)</f>
        <v>1.3088765773505318</v>
      </c>
    </row>
    <row r="27" spans="1:6" ht="15.95" customHeight="1" x14ac:dyDescent="0.25">
      <c r="A27" s="19" t="s">
        <v>973</v>
      </c>
      <c r="B27" s="31">
        <v>15</v>
      </c>
      <c r="C27" s="31">
        <v>18</v>
      </c>
      <c r="D27" s="31"/>
      <c r="E27" s="31">
        <v>17</v>
      </c>
      <c r="F27" s="31">
        <v>20</v>
      </c>
    </row>
    <row r="28" spans="1:6" ht="15.95" customHeight="1" x14ac:dyDescent="0.25">
      <c r="A28" s="14" t="s">
        <v>974</v>
      </c>
      <c r="B28" s="42">
        <f>B26/SQRT(B27)</f>
        <v>0.3304638394837614</v>
      </c>
      <c r="C28" s="42">
        <f>C26/SQRT(C27)</f>
        <v>0.26677557688834702</v>
      </c>
      <c r="D28" s="31"/>
      <c r="E28" s="42">
        <f>E26/SQRT(E27)</f>
        <v>0.26388762419009354</v>
      </c>
      <c r="F28" s="42">
        <f>F26/SQRT(F27)</f>
        <v>0.29267370011130506</v>
      </c>
    </row>
    <row r="29" spans="1:6" ht="15.95" customHeight="1" x14ac:dyDescent="0.25">
      <c r="A29" s="60" t="s">
        <v>975</v>
      </c>
      <c r="B29" s="208">
        <f>TTEST(B5:B24,C5:C24,2,2)</f>
        <v>1.4079639973140604E-4</v>
      </c>
      <c r="C29" s="208"/>
      <c r="D29" s="39"/>
      <c r="E29" s="208">
        <f>TTEST(E5:E24,F5:F24,2,2)</f>
        <v>3.3393894236296309E-4</v>
      </c>
      <c r="F29" s="208"/>
    </row>
    <row r="30" spans="1:6" x14ac:dyDescent="0.25">
      <c r="B30" s="185"/>
      <c r="E30" s="185"/>
    </row>
  </sheetData>
  <mergeCells count="4">
    <mergeCell ref="B29:C29"/>
    <mergeCell ref="E29:F29"/>
    <mergeCell ref="B3:C3"/>
    <mergeCell ref="E3:F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25849-9F5E-4189-B553-757782CA0D1C}">
  <dimension ref="A1:E225"/>
  <sheetViews>
    <sheetView zoomScale="115" zoomScaleNormal="115" workbookViewId="0">
      <selection activeCell="A3" sqref="A3"/>
    </sheetView>
  </sheetViews>
  <sheetFormatPr defaultColWidth="8.7109375" defaultRowHeight="12.75" x14ac:dyDescent="0.25"/>
  <cols>
    <col min="1" max="1" width="28" style="28" customWidth="1"/>
    <col min="2" max="2" width="27.28515625" style="28" customWidth="1"/>
    <col min="3" max="3" width="18.85546875" style="31" customWidth="1"/>
    <col min="4" max="4" width="27" style="31" customWidth="1"/>
    <col min="5" max="5" width="68" style="28" customWidth="1"/>
    <col min="6" max="16384" width="8.7109375" style="28"/>
  </cols>
  <sheetData>
    <row r="1" spans="1:5" ht="20.45" customHeight="1" x14ac:dyDescent="0.25">
      <c r="A1" s="65" t="s">
        <v>1587</v>
      </c>
    </row>
    <row r="3" spans="1:5" ht="36" customHeight="1" x14ac:dyDescent="0.25">
      <c r="A3" s="34" t="s">
        <v>289</v>
      </c>
      <c r="B3" s="34" t="s">
        <v>1557</v>
      </c>
      <c r="C3" s="62" t="s">
        <v>987</v>
      </c>
      <c r="D3" s="64" t="s">
        <v>985</v>
      </c>
      <c r="E3" s="34" t="s">
        <v>1558</v>
      </c>
    </row>
    <row r="4" spans="1:5" ht="38.25" customHeight="1" x14ac:dyDescent="0.25">
      <c r="A4" s="28" t="s">
        <v>274</v>
      </c>
      <c r="B4" s="28" t="s">
        <v>290</v>
      </c>
      <c r="C4" s="47" t="s">
        <v>986</v>
      </c>
      <c r="D4" s="61" t="s">
        <v>977</v>
      </c>
      <c r="E4" s="61" t="s">
        <v>983</v>
      </c>
    </row>
    <row r="5" spans="1:5" ht="38.25" customHeight="1" x14ac:dyDescent="0.25">
      <c r="A5" s="28" t="s">
        <v>275</v>
      </c>
      <c r="B5" s="28" t="s">
        <v>291</v>
      </c>
      <c r="C5" s="47" t="s">
        <v>986</v>
      </c>
      <c r="D5" s="61" t="s">
        <v>1556</v>
      </c>
      <c r="E5" s="61" t="s">
        <v>983</v>
      </c>
    </row>
    <row r="6" spans="1:5" ht="38.25" customHeight="1" x14ac:dyDescent="0.25">
      <c r="A6" s="28" t="s">
        <v>276</v>
      </c>
      <c r="B6" s="65" t="s">
        <v>976</v>
      </c>
      <c r="C6" s="47" t="s">
        <v>978</v>
      </c>
      <c r="D6" s="61" t="s">
        <v>979</v>
      </c>
      <c r="E6" s="28" t="s">
        <v>292</v>
      </c>
    </row>
    <row r="7" spans="1:5" ht="39" customHeight="1" x14ac:dyDescent="0.25">
      <c r="A7" s="28" t="s">
        <v>277</v>
      </c>
      <c r="B7" s="28" t="s">
        <v>293</v>
      </c>
      <c r="C7" s="47" t="s">
        <v>978</v>
      </c>
      <c r="D7" s="61" t="s">
        <v>980</v>
      </c>
      <c r="E7" s="61" t="s">
        <v>984</v>
      </c>
    </row>
    <row r="8" spans="1:5" ht="42.75" customHeight="1" x14ac:dyDescent="0.25">
      <c r="A8" s="37" t="s">
        <v>278</v>
      </c>
      <c r="B8" s="37" t="s">
        <v>294</v>
      </c>
      <c r="C8" s="48" t="s">
        <v>978</v>
      </c>
      <c r="D8" s="63" t="s">
        <v>982</v>
      </c>
      <c r="E8" s="37" t="s">
        <v>981</v>
      </c>
    </row>
    <row r="10" spans="1:5" ht="15.75" x14ac:dyDescent="0.25">
      <c r="A10" s="28" t="s">
        <v>1566</v>
      </c>
    </row>
    <row r="20" spans="4:4" x14ac:dyDescent="0.25">
      <c r="D20" s="28"/>
    </row>
    <row r="21" spans="4:4" x14ac:dyDescent="0.25">
      <c r="D21" s="28"/>
    </row>
    <row r="22" spans="4:4" x14ac:dyDescent="0.25">
      <c r="D22" s="28"/>
    </row>
    <row r="23" spans="4:4" x14ac:dyDescent="0.25">
      <c r="D23" s="28"/>
    </row>
    <row r="24" spans="4:4" x14ac:dyDescent="0.25">
      <c r="D24" s="28"/>
    </row>
    <row r="25" spans="4:4" x14ac:dyDescent="0.25">
      <c r="D25" s="28"/>
    </row>
    <row r="26" spans="4:4" x14ac:dyDescent="0.25">
      <c r="D26" s="28"/>
    </row>
    <row r="27" spans="4:4" x14ac:dyDescent="0.25">
      <c r="D27" s="28"/>
    </row>
    <row r="28" spans="4:4" x14ac:dyDescent="0.25">
      <c r="D28" s="28"/>
    </row>
    <row r="29" spans="4:4" x14ac:dyDescent="0.25">
      <c r="D29" s="28"/>
    </row>
    <row r="30" spans="4:4" x14ac:dyDescent="0.25">
      <c r="D30" s="28"/>
    </row>
    <row r="31" spans="4:4" x14ac:dyDescent="0.25">
      <c r="D31" s="28"/>
    </row>
    <row r="32" spans="4:4" x14ac:dyDescent="0.25">
      <c r="D32" s="28"/>
    </row>
    <row r="33" spans="4:4" x14ac:dyDescent="0.25">
      <c r="D33" s="28"/>
    </row>
    <row r="34" spans="4:4" x14ac:dyDescent="0.25">
      <c r="D34" s="28"/>
    </row>
    <row r="35" spans="4:4" x14ac:dyDescent="0.25">
      <c r="D35" s="28"/>
    </row>
    <row r="36" spans="4:4" x14ac:dyDescent="0.25">
      <c r="D36" s="28"/>
    </row>
    <row r="37" spans="4:4" x14ac:dyDescent="0.25">
      <c r="D37" s="28"/>
    </row>
    <row r="38" spans="4:4" x14ac:dyDescent="0.25">
      <c r="D38" s="28"/>
    </row>
    <row r="39" spans="4:4" x14ac:dyDescent="0.25">
      <c r="D39" s="28"/>
    </row>
    <row r="40" spans="4:4" x14ac:dyDescent="0.25">
      <c r="D40" s="28"/>
    </row>
    <row r="41" spans="4:4" x14ac:dyDescent="0.25">
      <c r="D41" s="28"/>
    </row>
    <row r="42" spans="4:4" x14ac:dyDescent="0.25">
      <c r="D42" s="28"/>
    </row>
    <row r="43" spans="4:4" x14ac:dyDescent="0.25">
      <c r="D43" s="28"/>
    </row>
    <row r="44" spans="4:4" x14ac:dyDescent="0.25">
      <c r="D44" s="28"/>
    </row>
    <row r="45" spans="4:4" x14ac:dyDescent="0.25">
      <c r="D45" s="28"/>
    </row>
    <row r="46" spans="4:4" x14ac:dyDescent="0.25">
      <c r="D46" s="28"/>
    </row>
    <row r="47" spans="4:4" x14ac:dyDescent="0.25">
      <c r="D47" s="28"/>
    </row>
    <row r="48" spans="4:4" x14ac:dyDescent="0.25">
      <c r="D48" s="28"/>
    </row>
    <row r="49" spans="4:4" x14ac:dyDescent="0.25">
      <c r="D49" s="28"/>
    </row>
    <row r="50" spans="4:4" x14ac:dyDescent="0.25">
      <c r="D50" s="28"/>
    </row>
    <row r="51" spans="4:4" x14ac:dyDescent="0.25">
      <c r="D51" s="28"/>
    </row>
    <row r="52" spans="4:4" x14ac:dyDescent="0.25">
      <c r="D52" s="28"/>
    </row>
    <row r="53" spans="4:4" x14ac:dyDescent="0.25">
      <c r="D53" s="28"/>
    </row>
    <row r="54" spans="4:4" x14ac:dyDescent="0.25">
      <c r="D54" s="28"/>
    </row>
    <row r="55" spans="4:4" x14ac:dyDescent="0.25">
      <c r="D55" s="28"/>
    </row>
    <row r="56" spans="4:4" x14ac:dyDescent="0.25">
      <c r="D56" s="28"/>
    </row>
    <row r="57" spans="4:4" x14ac:dyDescent="0.25">
      <c r="D57" s="28"/>
    </row>
    <row r="58" spans="4:4" x14ac:dyDescent="0.25">
      <c r="D58" s="28"/>
    </row>
    <row r="59" spans="4:4" x14ac:dyDescent="0.25">
      <c r="D59" s="28"/>
    </row>
    <row r="60" spans="4:4" x14ac:dyDescent="0.25">
      <c r="D60" s="28"/>
    </row>
    <row r="61" spans="4:4" x14ac:dyDescent="0.25">
      <c r="D61" s="28"/>
    </row>
    <row r="62" spans="4:4" x14ac:dyDescent="0.25">
      <c r="D62" s="28"/>
    </row>
    <row r="63" spans="4:4" x14ac:dyDescent="0.25">
      <c r="D63" s="28"/>
    </row>
    <row r="64" spans="4:4" x14ac:dyDescent="0.25">
      <c r="D64" s="28"/>
    </row>
    <row r="65" spans="4:4" x14ac:dyDescent="0.25">
      <c r="D65" s="28"/>
    </row>
    <row r="66" spans="4:4" x14ac:dyDescent="0.25">
      <c r="D66" s="28"/>
    </row>
    <row r="67" spans="4:4" x14ac:dyDescent="0.25">
      <c r="D67" s="28"/>
    </row>
    <row r="68" spans="4:4" x14ac:dyDescent="0.25">
      <c r="D68" s="28"/>
    </row>
    <row r="69" spans="4:4" x14ac:dyDescent="0.25">
      <c r="D69" s="28"/>
    </row>
    <row r="70" spans="4:4" x14ac:dyDescent="0.25">
      <c r="D70" s="28"/>
    </row>
    <row r="71" spans="4:4" x14ac:dyDescent="0.25">
      <c r="D71" s="28"/>
    </row>
    <row r="72" spans="4:4" x14ac:dyDescent="0.25">
      <c r="D72" s="28"/>
    </row>
    <row r="73" spans="4:4" x14ac:dyDescent="0.25">
      <c r="D73" s="28"/>
    </row>
    <row r="74" spans="4:4" x14ac:dyDescent="0.25">
      <c r="D74" s="28"/>
    </row>
    <row r="75" spans="4:4" x14ac:dyDescent="0.25">
      <c r="D75" s="28"/>
    </row>
    <row r="76" spans="4:4" x14ac:dyDescent="0.25">
      <c r="D76" s="28"/>
    </row>
    <row r="77" spans="4:4" x14ac:dyDescent="0.25">
      <c r="D77" s="28"/>
    </row>
    <row r="78" spans="4:4" x14ac:dyDescent="0.25">
      <c r="D78" s="28"/>
    </row>
    <row r="79" spans="4:4" x14ac:dyDescent="0.25">
      <c r="D79" s="28"/>
    </row>
    <row r="80" spans="4:4" x14ac:dyDescent="0.25">
      <c r="D80" s="28"/>
    </row>
    <row r="81" spans="4:4" x14ac:dyDescent="0.25">
      <c r="D81" s="28"/>
    </row>
    <row r="82" spans="4:4" x14ac:dyDescent="0.25">
      <c r="D82" s="28"/>
    </row>
    <row r="83" spans="4:4" x14ac:dyDescent="0.25">
      <c r="D83" s="28"/>
    </row>
    <row r="84" spans="4:4" x14ac:dyDescent="0.25">
      <c r="D84" s="28"/>
    </row>
    <row r="85" spans="4:4" x14ac:dyDescent="0.25">
      <c r="D85" s="28"/>
    </row>
    <row r="86" spans="4:4" x14ac:dyDescent="0.25">
      <c r="D86" s="28"/>
    </row>
    <row r="87" spans="4:4" x14ac:dyDescent="0.25">
      <c r="D87" s="28"/>
    </row>
    <row r="88" spans="4:4" x14ac:dyDescent="0.25">
      <c r="D88" s="28"/>
    </row>
    <row r="89" spans="4:4" x14ac:dyDescent="0.25">
      <c r="D89" s="28"/>
    </row>
    <row r="90" spans="4:4" x14ac:dyDescent="0.25">
      <c r="D90" s="28"/>
    </row>
    <row r="91" spans="4:4" x14ac:dyDescent="0.25">
      <c r="D91" s="28"/>
    </row>
    <row r="92" spans="4:4" x14ac:dyDescent="0.25">
      <c r="D92" s="28"/>
    </row>
    <row r="93" spans="4:4" x14ac:dyDescent="0.25">
      <c r="D93" s="28"/>
    </row>
    <row r="94" spans="4:4" x14ac:dyDescent="0.25">
      <c r="D94" s="28"/>
    </row>
    <row r="95" spans="4:4" x14ac:dyDescent="0.25">
      <c r="D95" s="28"/>
    </row>
    <row r="96" spans="4:4" x14ac:dyDescent="0.25">
      <c r="D96" s="28"/>
    </row>
    <row r="97" spans="4:4" x14ac:dyDescent="0.25">
      <c r="D97" s="28"/>
    </row>
    <row r="98" spans="4:4" x14ac:dyDescent="0.25">
      <c r="D98" s="28"/>
    </row>
    <row r="99" spans="4:4" x14ac:dyDescent="0.25">
      <c r="D99" s="28"/>
    </row>
    <row r="100" spans="4:4" x14ac:dyDescent="0.25">
      <c r="D100" s="28"/>
    </row>
    <row r="101" spans="4:4" x14ac:dyDescent="0.25">
      <c r="D101" s="28"/>
    </row>
    <row r="102" spans="4:4" x14ac:dyDescent="0.25">
      <c r="D102" s="28"/>
    </row>
    <row r="103" spans="4:4" x14ac:dyDescent="0.25">
      <c r="D103" s="28"/>
    </row>
    <row r="104" spans="4:4" x14ac:dyDescent="0.25">
      <c r="D104" s="28"/>
    </row>
    <row r="105" spans="4:4" x14ac:dyDescent="0.25">
      <c r="D105" s="28"/>
    </row>
    <row r="106" spans="4:4" x14ac:dyDescent="0.25">
      <c r="D106" s="28"/>
    </row>
    <row r="107" spans="4:4" x14ac:dyDescent="0.25">
      <c r="D107" s="28"/>
    </row>
    <row r="108" spans="4:4" x14ac:dyDescent="0.25">
      <c r="D108" s="28"/>
    </row>
    <row r="109" spans="4:4" x14ac:dyDescent="0.25">
      <c r="D109" s="28"/>
    </row>
    <row r="110" spans="4:4" x14ac:dyDescent="0.25">
      <c r="D110" s="28"/>
    </row>
    <row r="111" spans="4:4" x14ac:dyDescent="0.25">
      <c r="D111" s="28"/>
    </row>
    <row r="112" spans="4:4" x14ac:dyDescent="0.25">
      <c r="D112" s="28"/>
    </row>
    <row r="113" spans="4:4" x14ac:dyDescent="0.25">
      <c r="D113" s="28"/>
    </row>
    <row r="114" spans="4:4" x14ac:dyDescent="0.25">
      <c r="D114" s="28"/>
    </row>
    <row r="115" spans="4:4" x14ac:dyDescent="0.25">
      <c r="D115" s="28"/>
    </row>
    <row r="116" spans="4:4" x14ac:dyDescent="0.25">
      <c r="D116" s="28"/>
    </row>
    <row r="117" spans="4:4" x14ac:dyDescent="0.25">
      <c r="D117" s="28"/>
    </row>
    <row r="118" spans="4:4" x14ac:dyDescent="0.25">
      <c r="D118" s="28"/>
    </row>
    <row r="119" spans="4:4" x14ac:dyDescent="0.25">
      <c r="D119" s="28"/>
    </row>
    <row r="120" spans="4:4" x14ac:dyDescent="0.25">
      <c r="D120" s="28"/>
    </row>
    <row r="121" spans="4:4" x14ac:dyDescent="0.25">
      <c r="D121" s="28"/>
    </row>
    <row r="122" spans="4:4" x14ac:dyDescent="0.25">
      <c r="D122" s="28"/>
    </row>
    <row r="123" spans="4:4" x14ac:dyDescent="0.25">
      <c r="D123" s="28"/>
    </row>
    <row r="124" spans="4:4" x14ac:dyDescent="0.25">
      <c r="D124" s="28"/>
    </row>
    <row r="125" spans="4:4" x14ac:dyDescent="0.25">
      <c r="D125" s="28"/>
    </row>
    <row r="126" spans="4:4" x14ac:dyDescent="0.25">
      <c r="D126" s="28"/>
    </row>
    <row r="127" spans="4:4" x14ac:dyDescent="0.25">
      <c r="D127" s="28"/>
    </row>
    <row r="128" spans="4:4" x14ac:dyDescent="0.25">
      <c r="D128" s="28"/>
    </row>
    <row r="129" spans="4:4" x14ac:dyDescent="0.25">
      <c r="D129" s="28"/>
    </row>
    <row r="130" spans="4:4" x14ac:dyDescent="0.25">
      <c r="D130" s="28"/>
    </row>
    <row r="131" spans="4:4" x14ac:dyDescent="0.25">
      <c r="D131" s="28"/>
    </row>
    <row r="132" spans="4:4" x14ac:dyDescent="0.25">
      <c r="D132" s="28"/>
    </row>
    <row r="133" spans="4:4" x14ac:dyDescent="0.25">
      <c r="D133" s="28"/>
    </row>
    <row r="134" spans="4:4" x14ac:dyDescent="0.25">
      <c r="D134" s="28"/>
    </row>
    <row r="135" spans="4:4" x14ac:dyDescent="0.25">
      <c r="D135" s="28"/>
    </row>
    <row r="136" spans="4:4" x14ac:dyDescent="0.25">
      <c r="D136" s="28"/>
    </row>
    <row r="137" spans="4:4" x14ac:dyDescent="0.25">
      <c r="D137" s="28"/>
    </row>
    <row r="138" spans="4:4" x14ac:dyDescent="0.25">
      <c r="D138" s="28"/>
    </row>
    <row r="139" spans="4:4" x14ac:dyDescent="0.25">
      <c r="D139" s="28"/>
    </row>
    <row r="140" spans="4:4" x14ac:dyDescent="0.25">
      <c r="D140" s="28"/>
    </row>
    <row r="141" spans="4:4" x14ac:dyDescent="0.25">
      <c r="D141" s="28"/>
    </row>
    <row r="142" spans="4:4" x14ac:dyDescent="0.25">
      <c r="D142" s="28"/>
    </row>
    <row r="143" spans="4:4" x14ac:dyDescent="0.25">
      <c r="D143" s="28"/>
    </row>
    <row r="144" spans="4:4" x14ac:dyDescent="0.25">
      <c r="D144" s="28"/>
    </row>
    <row r="145" spans="4:4" x14ac:dyDescent="0.25">
      <c r="D145" s="28"/>
    </row>
    <row r="146" spans="4:4" x14ac:dyDescent="0.25">
      <c r="D146" s="28"/>
    </row>
    <row r="147" spans="4:4" x14ac:dyDescent="0.25">
      <c r="D147" s="28"/>
    </row>
    <row r="148" spans="4:4" x14ac:dyDescent="0.25">
      <c r="D148" s="28"/>
    </row>
    <row r="149" spans="4:4" x14ac:dyDescent="0.25">
      <c r="D149" s="28"/>
    </row>
    <row r="150" spans="4:4" x14ac:dyDescent="0.25">
      <c r="D150" s="28"/>
    </row>
    <row r="151" spans="4:4" x14ac:dyDescent="0.25">
      <c r="D151" s="28"/>
    </row>
    <row r="152" spans="4:4" x14ac:dyDescent="0.25">
      <c r="D152" s="28"/>
    </row>
    <row r="153" spans="4:4" x14ac:dyDescent="0.25">
      <c r="D153" s="28"/>
    </row>
    <row r="154" spans="4:4" x14ac:dyDescent="0.25">
      <c r="D154" s="28"/>
    </row>
    <row r="155" spans="4:4" x14ac:dyDescent="0.25">
      <c r="D155" s="28"/>
    </row>
    <row r="156" spans="4:4" x14ac:dyDescent="0.25">
      <c r="D156" s="28"/>
    </row>
    <row r="157" spans="4:4" x14ac:dyDescent="0.25">
      <c r="D157" s="28"/>
    </row>
    <row r="158" spans="4:4" x14ac:dyDescent="0.25">
      <c r="D158" s="28"/>
    </row>
    <row r="159" spans="4:4" x14ac:dyDescent="0.25">
      <c r="D159" s="28"/>
    </row>
    <row r="160" spans="4:4" x14ac:dyDescent="0.25">
      <c r="D160" s="28"/>
    </row>
    <row r="161" spans="4:4" x14ac:dyDescent="0.25">
      <c r="D161" s="28"/>
    </row>
    <row r="162" spans="4:4" x14ac:dyDescent="0.25">
      <c r="D162" s="28"/>
    </row>
    <row r="163" spans="4:4" x14ac:dyDescent="0.25">
      <c r="D163" s="28"/>
    </row>
    <row r="164" spans="4:4" x14ac:dyDescent="0.25">
      <c r="D164" s="28"/>
    </row>
    <row r="165" spans="4:4" x14ac:dyDescent="0.25">
      <c r="D165" s="28"/>
    </row>
    <row r="166" spans="4:4" x14ac:dyDescent="0.25">
      <c r="D166" s="28"/>
    </row>
    <row r="167" spans="4:4" x14ac:dyDescent="0.25">
      <c r="D167" s="28"/>
    </row>
    <row r="168" spans="4:4" x14ac:dyDescent="0.25">
      <c r="D168" s="28"/>
    </row>
    <row r="169" spans="4:4" x14ac:dyDescent="0.25">
      <c r="D169" s="28"/>
    </row>
    <row r="170" spans="4:4" x14ac:dyDescent="0.25">
      <c r="D170" s="28"/>
    </row>
    <row r="171" spans="4:4" x14ac:dyDescent="0.25">
      <c r="D171" s="28"/>
    </row>
    <row r="172" spans="4:4" x14ac:dyDescent="0.25">
      <c r="D172" s="28"/>
    </row>
    <row r="173" spans="4:4" x14ac:dyDescent="0.25">
      <c r="D173" s="28"/>
    </row>
    <row r="174" spans="4:4" x14ac:dyDescent="0.25">
      <c r="D174" s="28"/>
    </row>
    <row r="175" spans="4:4" x14ac:dyDescent="0.25">
      <c r="D175" s="28"/>
    </row>
    <row r="176" spans="4:4" x14ac:dyDescent="0.25">
      <c r="D176" s="28"/>
    </row>
    <row r="177" spans="4:4" x14ac:dyDescent="0.25">
      <c r="D177" s="28"/>
    </row>
    <row r="178" spans="4:4" x14ac:dyDescent="0.25">
      <c r="D178" s="28"/>
    </row>
    <row r="179" spans="4:4" x14ac:dyDescent="0.25">
      <c r="D179" s="28"/>
    </row>
    <row r="180" spans="4:4" x14ac:dyDescent="0.25">
      <c r="D180" s="28"/>
    </row>
    <row r="181" spans="4:4" x14ac:dyDescent="0.25">
      <c r="D181" s="28"/>
    </row>
    <row r="182" spans="4:4" x14ac:dyDescent="0.25">
      <c r="D182" s="28"/>
    </row>
    <row r="183" spans="4:4" x14ac:dyDescent="0.25">
      <c r="D183" s="28"/>
    </row>
    <row r="184" spans="4:4" x14ac:dyDescent="0.25">
      <c r="D184" s="28"/>
    </row>
    <row r="185" spans="4:4" x14ac:dyDescent="0.25">
      <c r="D185" s="28"/>
    </row>
    <row r="186" spans="4:4" x14ac:dyDescent="0.25">
      <c r="D186" s="28"/>
    </row>
    <row r="187" spans="4:4" x14ac:dyDescent="0.25">
      <c r="D187" s="28"/>
    </row>
    <row r="188" spans="4:4" x14ac:dyDescent="0.25">
      <c r="D188" s="28"/>
    </row>
    <row r="189" spans="4:4" x14ac:dyDescent="0.25">
      <c r="D189" s="28"/>
    </row>
    <row r="190" spans="4:4" x14ac:dyDescent="0.25">
      <c r="D190" s="28"/>
    </row>
    <row r="191" spans="4:4" x14ac:dyDescent="0.25">
      <c r="D191" s="28"/>
    </row>
    <row r="192" spans="4:4" x14ac:dyDescent="0.25">
      <c r="D192" s="28"/>
    </row>
    <row r="193" spans="4:4" x14ac:dyDescent="0.25">
      <c r="D193" s="28"/>
    </row>
    <row r="194" spans="4:4" x14ac:dyDescent="0.25">
      <c r="D194" s="28"/>
    </row>
    <row r="195" spans="4:4" x14ac:dyDescent="0.25">
      <c r="D195" s="28"/>
    </row>
    <row r="196" spans="4:4" x14ac:dyDescent="0.25">
      <c r="D196" s="28"/>
    </row>
    <row r="197" spans="4:4" x14ac:dyDescent="0.25">
      <c r="D197" s="28"/>
    </row>
    <row r="198" spans="4:4" x14ac:dyDescent="0.25">
      <c r="D198" s="28"/>
    </row>
    <row r="199" spans="4:4" x14ac:dyDescent="0.25">
      <c r="D199" s="28"/>
    </row>
    <row r="200" spans="4:4" x14ac:dyDescent="0.25">
      <c r="D200" s="28"/>
    </row>
    <row r="201" spans="4:4" x14ac:dyDescent="0.25">
      <c r="D201" s="28"/>
    </row>
    <row r="202" spans="4:4" x14ac:dyDescent="0.25">
      <c r="D202" s="28"/>
    </row>
    <row r="203" spans="4:4" x14ac:dyDescent="0.25">
      <c r="D203" s="28"/>
    </row>
    <row r="204" spans="4:4" x14ac:dyDescent="0.25">
      <c r="D204" s="28"/>
    </row>
    <row r="205" spans="4:4" x14ac:dyDescent="0.25">
      <c r="D205" s="28"/>
    </row>
    <row r="206" spans="4:4" x14ac:dyDescent="0.25">
      <c r="D206" s="28"/>
    </row>
    <row r="207" spans="4:4" x14ac:dyDescent="0.25">
      <c r="D207" s="28"/>
    </row>
    <row r="208" spans="4:4" x14ac:dyDescent="0.25">
      <c r="D208" s="28"/>
    </row>
    <row r="209" spans="4:4" x14ac:dyDescent="0.25">
      <c r="D209" s="28"/>
    </row>
    <row r="210" spans="4:4" x14ac:dyDescent="0.25">
      <c r="D210" s="28"/>
    </row>
    <row r="211" spans="4:4" x14ac:dyDescent="0.25">
      <c r="D211" s="28"/>
    </row>
    <row r="212" spans="4:4" x14ac:dyDescent="0.25">
      <c r="D212" s="28"/>
    </row>
    <row r="213" spans="4:4" x14ac:dyDescent="0.25">
      <c r="D213" s="28"/>
    </row>
    <row r="214" spans="4:4" x14ac:dyDescent="0.25">
      <c r="D214" s="28"/>
    </row>
    <row r="215" spans="4:4" x14ac:dyDescent="0.25">
      <c r="D215" s="28"/>
    </row>
    <row r="216" spans="4:4" x14ac:dyDescent="0.25">
      <c r="D216" s="28"/>
    </row>
    <row r="217" spans="4:4" x14ac:dyDescent="0.25">
      <c r="D217" s="28"/>
    </row>
    <row r="218" spans="4:4" x14ac:dyDescent="0.25">
      <c r="D218" s="28"/>
    </row>
    <row r="219" spans="4:4" x14ac:dyDescent="0.25">
      <c r="D219" s="28"/>
    </row>
    <row r="220" spans="4:4" x14ac:dyDescent="0.25">
      <c r="D220" s="28"/>
    </row>
    <row r="221" spans="4:4" x14ac:dyDescent="0.25">
      <c r="D221" s="28"/>
    </row>
    <row r="222" spans="4:4" x14ac:dyDescent="0.25">
      <c r="D222" s="28"/>
    </row>
    <row r="223" spans="4:4" x14ac:dyDescent="0.25">
      <c r="D223" s="28"/>
    </row>
    <row r="224" spans="4:4" x14ac:dyDescent="0.25">
      <c r="D224" s="28"/>
    </row>
    <row r="225" spans="4:4" x14ac:dyDescent="0.25">
      <c r="D225" s="2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9FAA-3BC6-4837-8516-1F1D9CCAF5C0}">
  <dimension ref="A1:BO153"/>
  <sheetViews>
    <sheetView zoomScale="62" zoomScaleNormal="62" workbookViewId="0">
      <pane ySplit="6" topLeftCell="A110" activePane="bottomLeft" state="frozen"/>
      <selection pane="bottomLeft" activeCell="AX6" sqref="AX6"/>
    </sheetView>
  </sheetViews>
  <sheetFormatPr defaultColWidth="8.7109375" defaultRowHeight="12.75" x14ac:dyDescent="0.2"/>
  <cols>
    <col min="1" max="1" width="8.7109375" style="1"/>
    <col min="2" max="2" width="6.7109375" style="1" customWidth="1"/>
    <col min="3" max="3" width="11.140625" style="1" bestFit="1" customWidth="1"/>
    <col min="4" max="4" width="4" style="1" bestFit="1" customWidth="1"/>
    <col min="5" max="5" width="3.5703125" style="1" bestFit="1" customWidth="1"/>
    <col min="6" max="6" width="15.85546875" style="1" customWidth="1"/>
    <col min="7" max="7" width="23.28515625" style="1" customWidth="1"/>
    <col min="8" max="8" width="2.7109375" style="1" hidden="1" customWidth="1"/>
    <col min="9" max="9" width="13.140625" style="44" customWidth="1"/>
    <col min="10" max="10" width="8.7109375" style="44"/>
    <col min="11" max="11" width="5.85546875" style="44" customWidth="1"/>
    <col min="12" max="62" width="4.42578125" style="44" customWidth="1"/>
    <col min="63" max="63" width="6.7109375" style="44" customWidth="1"/>
    <col min="64" max="67" width="4.42578125" style="44" customWidth="1"/>
    <col min="68" max="16384" width="8.7109375" style="1"/>
  </cols>
  <sheetData>
    <row r="1" spans="1:67" s="28" customFormat="1" ht="18.75" customHeight="1" x14ac:dyDescent="0.25">
      <c r="A1" s="65" t="s">
        <v>1586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</row>
    <row r="2" spans="1:67" s="28" customFormat="1" ht="18.75" customHeight="1" x14ac:dyDescent="0.25">
      <c r="A2" s="28" t="s">
        <v>990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</row>
    <row r="3" spans="1:67" s="28" customFormat="1" ht="18.75" customHeight="1" x14ac:dyDescent="0.25">
      <c r="A3" s="28" t="s">
        <v>991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</row>
    <row r="4" spans="1:67" s="28" customFormat="1" ht="18.75" customHeight="1" x14ac:dyDescent="0.25">
      <c r="A4" s="28" t="s">
        <v>1576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</row>
    <row r="5" spans="1:67" s="28" customFormat="1" ht="15.95" customHeight="1" x14ac:dyDescent="0.25">
      <c r="A5" s="35"/>
      <c r="B5" s="35"/>
      <c r="C5" s="35"/>
      <c r="D5" s="35"/>
      <c r="E5" s="35"/>
      <c r="F5" s="35"/>
      <c r="G5" s="35"/>
      <c r="H5" s="35"/>
      <c r="I5" s="30"/>
      <c r="J5" s="40" t="s">
        <v>992</v>
      </c>
      <c r="K5" s="30"/>
      <c r="L5" s="145">
        <v>1</v>
      </c>
      <c r="M5" s="145">
        <v>1</v>
      </c>
      <c r="N5" s="145">
        <v>1</v>
      </c>
      <c r="O5" s="145">
        <v>1</v>
      </c>
      <c r="P5" s="145">
        <v>1</v>
      </c>
      <c r="Q5" s="145">
        <v>1</v>
      </c>
      <c r="R5" s="145">
        <v>1</v>
      </c>
      <c r="S5" s="145">
        <v>1</v>
      </c>
      <c r="T5" s="145">
        <v>1</v>
      </c>
      <c r="U5" s="173">
        <v>4</v>
      </c>
      <c r="V5" s="173">
        <v>4</v>
      </c>
      <c r="W5" s="173">
        <v>4</v>
      </c>
      <c r="X5" s="174">
        <v>5</v>
      </c>
      <c r="Y5" s="174">
        <v>5</v>
      </c>
      <c r="Z5" s="174">
        <v>5</v>
      </c>
      <c r="AA5" s="174">
        <v>5</v>
      </c>
      <c r="AB5" s="174">
        <v>5</v>
      </c>
      <c r="AC5" s="174">
        <v>5</v>
      </c>
      <c r="AD5" s="174">
        <v>5</v>
      </c>
      <c r="AE5" s="174">
        <v>5</v>
      </c>
      <c r="AF5" s="174">
        <v>5</v>
      </c>
      <c r="AG5" s="174">
        <v>5</v>
      </c>
      <c r="AH5" s="174">
        <v>5</v>
      </c>
      <c r="AI5" s="174">
        <v>5</v>
      </c>
      <c r="AJ5" s="174">
        <v>5</v>
      </c>
      <c r="AK5" s="174">
        <v>5</v>
      </c>
      <c r="AL5" s="174">
        <v>5</v>
      </c>
      <c r="AM5" s="174">
        <v>5</v>
      </c>
      <c r="AN5" s="174">
        <v>5</v>
      </c>
      <c r="AO5" s="174">
        <v>5</v>
      </c>
      <c r="AP5" s="174">
        <v>5</v>
      </c>
      <c r="AQ5" s="174">
        <v>5</v>
      </c>
      <c r="AR5" s="175">
        <v>3</v>
      </c>
      <c r="AS5" s="175">
        <v>3</v>
      </c>
      <c r="AT5" s="175">
        <v>3</v>
      </c>
      <c r="AU5" s="175">
        <v>3</v>
      </c>
      <c r="AV5" s="175">
        <v>3</v>
      </c>
      <c r="AW5" s="175">
        <v>3</v>
      </c>
      <c r="AX5" s="96">
        <v>2</v>
      </c>
      <c r="AY5" s="96">
        <v>2</v>
      </c>
      <c r="AZ5" s="96">
        <v>2</v>
      </c>
      <c r="BA5" s="96">
        <v>2</v>
      </c>
      <c r="BB5" s="96">
        <v>2</v>
      </c>
      <c r="BC5" s="96">
        <v>2</v>
      </c>
      <c r="BD5" s="96">
        <v>2</v>
      </c>
      <c r="BE5" s="96">
        <v>2</v>
      </c>
      <c r="BF5" s="96">
        <v>2</v>
      </c>
      <c r="BG5" s="96">
        <v>2</v>
      </c>
      <c r="BH5" s="96">
        <v>2</v>
      </c>
      <c r="BI5" s="96">
        <v>2</v>
      </c>
      <c r="BJ5" s="96">
        <v>2</v>
      </c>
      <c r="BK5" s="96">
        <v>2</v>
      </c>
      <c r="BL5" s="96">
        <v>2</v>
      </c>
      <c r="BM5" s="96">
        <v>2</v>
      </c>
      <c r="BN5" s="96">
        <v>2</v>
      </c>
      <c r="BO5" s="96">
        <v>2</v>
      </c>
    </row>
    <row r="6" spans="1:67" ht="54.95" customHeight="1" x14ac:dyDescent="0.2">
      <c r="A6" s="15" t="s">
        <v>61</v>
      </c>
      <c r="B6" s="15" t="s">
        <v>0</v>
      </c>
      <c r="C6" s="15" t="s">
        <v>1</v>
      </c>
      <c r="D6" s="169" t="s">
        <v>2</v>
      </c>
      <c r="E6" s="171" t="s">
        <v>3</v>
      </c>
      <c r="F6" s="15" t="s">
        <v>92</v>
      </c>
      <c r="G6" s="15" t="s">
        <v>93</v>
      </c>
      <c r="H6" s="15" t="s">
        <v>94</v>
      </c>
      <c r="I6" s="176" t="s">
        <v>95</v>
      </c>
      <c r="J6" s="176" t="s">
        <v>96</v>
      </c>
      <c r="K6" s="176" t="s">
        <v>97</v>
      </c>
      <c r="L6" s="177" t="s">
        <v>31</v>
      </c>
      <c r="M6" s="178" t="s">
        <v>34</v>
      </c>
      <c r="N6" s="178" t="s">
        <v>33</v>
      </c>
      <c r="O6" s="178" t="s">
        <v>38</v>
      </c>
      <c r="P6" s="178" t="s">
        <v>37</v>
      </c>
      <c r="Q6" s="178" t="s">
        <v>1599</v>
      </c>
      <c r="R6" s="178" t="s">
        <v>35</v>
      </c>
      <c r="S6" s="178" t="s">
        <v>36</v>
      </c>
      <c r="T6" s="178" t="s">
        <v>32</v>
      </c>
      <c r="U6" s="177" t="s">
        <v>24</v>
      </c>
      <c r="V6" s="179" t="s">
        <v>22</v>
      </c>
      <c r="W6" s="178" t="s">
        <v>23</v>
      </c>
      <c r="X6" s="177" t="s">
        <v>29</v>
      </c>
      <c r="Y6" s="178" t="s">
        <v>28</v>
      </c>
      <c r="Z6" s="178" t="s">
        <v>19</v>
      </c>
      <c r="AA6" s="178" t="s">
        <v>26</v>
      </c>
      <c r="AB6" s="178" t="s">
        <v>27</v>
      </c>
      <c r="AC6" s="178" t="s">
        <v>25</v>
      </c>
      <c r="AD6" s="179" t="s">
        <v>30</v>
      </c>
      <c r="AE6" s="178" t="s">
        <v>21</v>
      </c>
      <c r="AF6" s="178" t="s">
        <v>20</v>
      </c>
      <c r="AG6" s="178" t="s">
        <v>13</v>
      </c>
      <c r="AH6" s="180" t="s">
        <v>18</v>
      </c>
      <c r="AI6" s="178" t="s">
        <v>1600</v>
      </c>
      <c r="AJ6" s="178" t="s">
        <v>89</v>
      </c>
      <c r="AK6" s="178" t="s">
        <v>10</v>
      </c>
      <c r="AL6" s="178" t="s">
        <v>12</v>
      </c>
      <c r="AM6" s="178" t="s">
        <v>11</v>
      </c>
      <c r="AN6" s="178" t="s">
        <v>14</v>
      </c>
      <c r="AO6" s="178" t="s">
        <v>15</v>
      </c>
      <c r="AP6" s="178" t="s">
        <v>17</v>
      </c>
      <c r="AQ6" s="178" t="s">
        <v>16</v>
      </c>
      <c r="AR6" s="204" t="s">
        <v>4</v>
      </c>
      <c r="AS6" s="178" t="s">
        <v>5</v>
      </c>
      <c r="AT6" s="178" t="s">
        <v>7</v>
      </c>
      <c r="AU6" s="178" t="s">
        <v>6</v>
      </c>
      <c r="AV6" s="178" t="s">
        <v>9</v>
      </c>
      <c r="AW6" s="178" t="s">
        <v>8</v>
      </c>
      <c r="AX6" s="205" t="s">
        <v>46</v>
      </c>
      <c r="AY6" s="178" t="s">
        <v>42</v>
      </c>
      <c r="AZ6" s="178" t="s">
        <v>41</v>
      </c>
      <c r="BA6" s="178" t="s">
        <v>1601</v>
      </c>
      <c r="BB6" s="178" t="s">
        <v>1532</v>
      </c>
      <c r="BC6" s="178" t="s">
        <v>40</v>
      </c>
      <c r="BD6" s="178" t="s">
        <v>39</v>
      </c>
      <c r="BE6" s="178" t="s">
        <v>44</v>
      </c>
      <c r="BF6" s="178" t="s">
        <v>43</v>
      </c>
      <c r="BG6" s="178" t="s">
        <v>47</v>
      </c>
      <c r="BH6" s="178" t="s">
        <v>45</v>
      </c>
      <c r="BI6" s="178" t="s">
        <v>52</v>
      </c>
      <c r="BJ6" s="178" t="s">
        <v>48</v>
      </c>
      <c r="BK6" s="180" t="s">
        <v>50</v>
      </c>
      <c r="BL6" s="178" t="s">
        <v>49</v>
      </c>
      <c r="BM6" s="178" t="s">
        <v>51</v>
      </c>
      <c r="BN6" s="178" t="s">
        <v>54</v>
      </c>
      <c r="BO6" s="178" t="s">
        <v>53</v>
      </c>
    </row>
    <row r="7" spans="1:67" ht="15.95" customHeight="1" x14ac:dyDescent="0.2">
      <c r="A7" s="1" t="s">
        <v>298</v>
      </c>
      <c r="B7" s="1" t="s">
        <v>55</v>
      </c>
      <c r="C7" s="1">
        <v>657790878</v>
      </c>
      <c r="D7" s="169" t="s">
        <v>58</v>
      </c>
      <c r="E7" s="171" t="s">
        <v>59</v>
      </c>
      <c r="F7" s="1" t="s">
        <v>101</v>
      </c>
      <c r="G7" s="1" t="s">
        <v>108</v>
      </c>
      <c r="H7" s="1" t="s">
        <v>102</v>
      </c>
      <c r="I7" s="44" t="s">
        <v>109</v>
      </c>
      <c r="J7" s="44" t="s">
        <v>110</v>
      </c>
      <c r="K7" s="44" t="s">
        <v>299</v>
      </c>
      <c r="L7" s="181" t="s">
        <v>59</v>
      </c>
      <c r="M7" s="44" t="s">
        <v>59</v>
      </c>
      <c r="N7" s="44" t="s">
        <v>59</v>
      </c>
      <c r="O7" s="44" t="s">
        <v>59</v>
      </c>
      <c r="P7" s="44" t="s">
        <v>59</v>
      </c>
      <c r="Q7" s="44" t="s">
        <v>59</v>
      </c>
      <c r="R7" s="44" t="s">
        <v>59</v>
      </c>
      <c r="S7" s="44" t="s">
        <v>59</v>
      </c>
      <c r="T7" s="44" t="s">
        <v>59</v>
      </c>
      <c r="U7" s="181" t="s">
        <v>59</v>
      </c>
      <c r="V7" s="44" t="s">
        <v>59</v>
      </c>
      <c r="W7" s="44" t="s">
        <v>59</v>
      </c>
      <c r="X7" s="181" t="s">
        <v>58</v>
      </c>
      <c r="Y7" s="44" t="s">
        <v>58</v>
      </c>
      <c r="Z7" s="44" t="s">
        <v>58</v>
      </c>
      <c r="AA7" s="44" t="s">
        <v>58</v>
      </c>
      <c r="AB7" s="44" t="s">
        <v>58</v>
      </c>
      <c r="AC7" s="44" t="s">
        <v>58</v>
      </c>
      <c r="AD7" s="44" t="s">
        <v>58</v>
      </c>
      <c r="AE7" s="44" t="s">
        <v>58</v>
      </c>
      <c r="AF7" s="44" t="s">
        <v>58</v>
      </c>
      <c r="AG7" s="44" t="s">
        <v>58</v>
      </c>
      <c r="AH7" s="44" t="s">
        <v>58</v>
      </c>
      <c r="AI7" s="44" t="s">
        <v>58</v>
      </c>
      <c r="AJ7" s="44" t="s">
        <v>58</v>
      </c>
      <c r="AK7" s="44" t="s">
        <v>58</v>
      </c>
      <c r="AL7" s="44" t="s">
        <v>58</v>
      </c>
      <c r="AM7" s="44" t="s">
        <v>58</v>
      </c>
      <c r="AN7" s="44" t="s">
        <v>58</v>
      </c>
      <c r="AO7" s="44" t="s">
        <v>58</v>
      </c>
      <c r="AP7" s="44" t="s">
        <v>58</v>
      </c>
      <c r="AQ7" s="44" t="s">
        <v>58</v>
      </c>
      <c r="AR7" s="181" t="s">
        <v>59</v>
      </c>
      <c r="AS7" s="44" t="s">
        <v>59</v>
      </c>
      <c r="AT7" s="44" t="s">
        <v>59</v>
      </c>
      <c r="AU7" s="44" t="s">
        <v>59</v>
      </c>
      <c r="AV7" s="44" t="s">
        <v>59</v>
      </c>
      <c r="AW7" s="44" t="s">
        <v>59</v>
      </c>
      <c r="AX7" s="181" t="s">
        <v>59</v>
      </c>
      <c r="AY7" s="44" t="s">
        <v>59</v>
      </c>
      <c r="AZ7" s="44" t="s">
        <v>59</v>
      </c>
      <c r="BA7" s="44" t="s">
        <v>59</v>
      </c>
      <c r="BB7" s="44" t="s">
        <v>59</v>
      </c>
      <c r="BC7" s="44" t="s">
        <v>59</v>
      </c>
      <c r="BD7" s="44" t="s">
        <v>59</v>
      </c>
      <c r="BE7" s="44" t="s">
        <v>59</v>
      </c>
      <c r="BF7" s="44" t="s">
        <v>59</v>
      </c>
      <c r="BG7" s="44" t="s">
        <v>59</v>
      </c>
      <c r="BH7" s="44" t="s">
        <v>59</v>
      </c>
      <c r="BI7" s="44" t="s">
        <v>59</v>
      </c>
      <c r="BJ7" s="44" t="s">
        <v>59</v>
      </c>
      <c r="BK7" s="44" t="s">
        <v>59</v>
      </c>
      <c r="BL7" s="44" t="s">
        <v>59</v>
      </c>
      <c r="BM7" s="44" t="s">
        <v>59</v>
      </c>
      <c r="BN7" s="44" t="s">
        <v>59</v>
      </c>
      <c r="BO7" s="44" t="s">
        <v>59</v>
      </c>
    </row>
    <row r="8" spans="1:67" ht="15.95" customHeight="1" x14ac:dyDescent="0.2">
      <c r="B8" s="1" t="s">
        <v>55</v>
      </c>
      <c r="C8" s="1">
        <v>657790886</v>
      </c>
      <c r="D8" s="169" t="s">
        <v>58</v>
      </c>
      <c r="E8" s="171" t="s">
        <v>57</v>
      </c>
      <c r="F8" s="1" t="s">
        <v>99</v>
      </c>
      <c r="G8" s="1" t="s">
        <v>108</v>
      </c>
      <c r="H8" s="1" t="s">
        <v>100</v>
      </c>
      <c r="I8" s="44" t="s">
        <v>111</v>
      </c>
      <c r="J8" s="44" t="s">
        <v>112</v>
      </c>
      <c r="K8" s="44">
        <v>0</v>
      </c>
      <c r="L8" s="181" t="s">
        <v>57</v>
      </c>
      <c r="M8" s="44" t="s">
        <v>60</v>
      </c>
      <c r="N8" s="44" t="s">
        <v>57</v>
      </c>
      <c r="O8" s="44" t="s">
        <v>60</v>
      </c>
      <c r="P8" s="44" t="s">
        <v>57</v>
      </c>
      <c r="Q8" s="44" t="s">
        <v>57</v>
      </c>
      <c r="R8" s="44" t="s">
        <v>57</v>
      </c>
      <c r="S8" s="44" t="s">
        <v>57</v>
      </c>
      <c r="T8" s="44" t="s">
        <v>57</v>
      </c>
      <c r="U8" s="181" t="s">
        <v>58</v>
      </c>
      <c r="V8" s="44" t="s">
        <v>58</v>
      </c>
      <c r="W8" s="44" t="s">
        <v>58</v>
      </c>
      <c r="X8" s="181" t="s">
        <v>58</v>
      </c>
      <c r="Y8" s="44" t="s">
        <v>58</v>
      </c>
      <c r="Z8" s="44" t="s">
        <v>58</v>
      </c>
      <c r="AA8" s="44" t="s">
        <v>58</v>
      </c>
      <c r="AB8" s="44" t="s">
        <v>58</v>
      </c>
      <c r="AC8" s="44" t="s">
        <v>58</v>
      </c>
      <c r="AD8" s="44" t="s">
        <v>58</v>
      </c>
      <c r="AE8" s="44" t="s">
        <v>58</v>
      </c>
      <c r="AF8" s="44" t="s">
        <v>58</v>
      </c>
      <c r="AG8" s="44" t="s">
        <v>58</v>
      </c>
      <c r="AH8" s="44" t="s">
        <v>58</v>
      </c>
      <c r="AI8" s="44" t="s">
        <v>58</v>
      </c>
      <c r="AJ8" s="44" t="s">
        <v>58</v>
      </c>
      <c r="AK8" s="44" t="s">
        <v>58</v>
      </c>
      <c r="AL8" s="44" t="s">
        <v>58</v>
      </c>
      <c r="AM8" s="44" t="s">
        <v>58</v>
      </c>
      <c r="AN8" s="44" t="s">
        <v>58</v>
      </c>
      <c r="AO8" s="44" t="s">
        <v>58</v>
      </c>
      <c r="AP8" s="44" t="s">
        <v>58</v>
      </c>
      <c r="AQ8" s="44" t="s">
        <v>58</v>
      </c>
      <c r="AR8" s="181" t="s">
        <v>58</v>
      </c>
      <c r="AS8" s="44" t="s">
        <v>58</v>
      </c>
      <c r="AT8" s="44" t="s">
        <v>58</v>
      </c>
      <c r="AU8" s="44" t="s">
        <v>58</v>
      </c>
      <c r="AV8" s="44" t="s">
        <v>58</v>
      </c>
      <c r="AW8" s="44" t="s">
        <v>58</v>
      </c>
      <c r="AX8" s="181" t="s">
        <v>58</v>
      </c>
      <c r="AY8" s="44" t="s">
        <v>58</v>
      </c>
      <c r="AZ8" s="44" t="s">
        <v>58</v>
      </c>
      <c r="BA8" s="44" t="s">
        <v>58</v>
      </c>
      <c r="BB8" s="44" t="s">
        <v>58</v>
      </c>
      <c r="BC8" s="44" t="s">
        <v>58</v>
      </c>
      <c r="BD8" s="44" t="s">
        <v>58</v>
      </c>
      <c r="BE8" s="44" t="s">
        <v>58</v>
      </c>
      <c r="BF8" s="44" t="s">
        <v>58</v>
      </c>
      <c r="BG8" s="44" t="s">
        <v>58</v>
      </c>
      <c r="BH8" s="44" t="s">
        <v>58</v>
      </c>
      <c r="BI8" s="44" t="s">
        <v>58</v>
      </c>
      <c r="BJ8" s="44" t="s">
        <v>58</v>
      </c>
      <c r="BK8" s="44" t="s">
        <v>58</v>
      </c>
      <c r="BL8" s="44" t="s">
        <v>58</v>
      </c>
      <c r="BM8" s="44" t="s">
        <v>58</v>
      </c>
      <c r="BN8" s="44" t="s">
        <v>58</v>
      </c>
      <c r="BO8" s="44" t="s">
        <v>58</v>
      </c>
    </row>
    <row r="9" spans="1:67" ht="15.95" customHeight="1" x14ac:dyDescent="0.2">
      <c r="B9" s="1" t="s">
        <v>55</v>
      </c>
      <c r="C9" s="1">
        <v>657791005</v>
      </c>
      <c r="D9" s="169" t="s">
        <v>57</v>
      </c>
      <c r="E9" s="171" t="s">
        <v>59</v>
      </c>
      <c r="F9" s="1" t="s">
        <v>99</v>
      </c>
      <c r="G9" s="1" t="s">
        <v>108</v>
      </c>
      <c r="H9" s="1" t="s">
        <v>100</v>
      </c>
      <c r="I9" s="44" t="s">
        <v>113</v>
      </c>
      <c r="J9" s="44" t="s">
        <v>114</v>
      </c>
      <c r="K9" s="44">
        <v>2</v>
      </c>
      <c r="L9" s="181" t="s">
        <v>57</v>
      </c>
      <c r="M9" s="44" t="s">
        <v>57</v>
      </c>
      <c r="N9" s="44" t="s">
        <v>57</v>
      </c>
      <c r="O9" s="44" t="s">
        <v>57</v>
      </c>
      <c r="P9" s="44" t="s">
        <v>57</v>
      </c>
      <c r="Q9" s="44" t="s">
        <v>57</v>
      </c>
      <c r="R9" s="44" t="s">
        <v>57</v>
      </c>
      <c r="S9" s="44" t="s">
        <v>57</v>
      </c>
      <c r="T9" s="44" t="s">
        <v>57</v>
      </c>
      <c r="U9" s="181" t="s">
        <v>57</v>
      </c>
      <c r="V9" s="44" t="s">
        <v>57</v>
      </c>
      <c r="W9" s="44" t="s">
        <v>57</v>
      </c>
      <c r="X9" s="181" t="s">
        <v>57</v>
      </c>
      <c r="Y9" s="44" t="s">
        <v>57</v>
      </c>
      <c r="Z9" s="44" t="s">
        <v>57</v>
      </c>
      <c r="AA9" s="44" t="s">
        <v>57</v>
      </c>
      <c r="AB9" s="44" t="s">
        <v>57</v>
      </c>
      <c r="AC9" s="44" t="s">
        <v>57</v>
      </c>
      <c r="AD9" s="44" t="s">
        <v>57</v>
      </c>
      <c r="AE9" s="44" t="s">
        <v>57</v>
      </c>
      <c r="AF9" s="44" t="s">
        <v>57</v>
      </c>
      <c r="AG9" s="44" t="s">
        <v>57</v>
      </c>
      <c r="AH9" s="44" t="s">
        <v>57</v>
      </c>
      <c r="AI9" s="44" t="s">
        <v>57</v>
      </c>
      <c r="AJ9" s="44" t="s">
        <v>57</v>
      </c>
      <c r="AK9" s="44" t="s">
        <v>57</v>
      </c>
      <c r="AL9" s="44" t="s">
        <v>57</v>
      </c>
      <c r="AM9" s="44" t="s">
        <v>57</v>
      </c>
      <c r="AN9" s="44" t="s">
        <v>57</v>
      </c>
      <c r="AO9" s="44" t="s">
        <v>57</v>
      </c>
      <c r="AP9" s="44" t="s">
        <v>57</v>
      </c>
      <c r="AQ9" s="44" t="s">
        <v>57</v>
      </c>
      <c r="AR9" s="181" t="s">
        <v>57</v>
      </c>
      <c r="AS9" s="44" t="s">
        <v>57</v>
      </c>
      <c r="AT9" s="44" t="s">
        <v>57</v>
      </c>
      <c r="AU9" s="44" t="s">
        <v>57</v>
      </c>
      <c r="AV9" s="44" t="s">
        <v>57</v>
      </c>
      <c r="AW9" s="44" t="s">
        <v>57</v>
      </c>
      <c r="AX9" s="181" t="s">
        <v>60</v>
      </c>
      <c r="AY9" s="44" t="s">
        <v>59</v>
      </c>
      <c r="AZ9" s="44" t="s">
        <v>59</v>
      </c>
      <c r="BA9" s="44" t="s">
        <v>60</v>
      </c>
      <c r="BB9" s="44" t="s">
        <v>59</v>
      </c>
      <c r="BC9" s="44" t="s">
        <v>59</v>
      </c>
      <c r="BD9" s="44" t="s">
        <v>59</v>
      </c>
      <c r="BE9" s="44" t="s">
        <v>59</v>
      </c>
      <c r="BF9" s="44" t="s">
        <v>59</v>
      </c>
      <c r="BG9" s="44" t="s">
        <v>59</v>
      </c>
      <c r="BH9" s="44" t="s">
        <v>59</v>
      </c>
      <c r="BI9" s="44" t="s">
        <v>59</v>
      </c>
      <c r="BJ9" s="44" t="s">
        <v>59</v>
      </c>
      <c r="BK9" s="44" t="s">
        <v>59</v>
      </c>
      <c r="BL9" s="44" t="s">
        <v>59</v>
      </c>
      <c r="BM9" s="44" t="s">
        <v>59</v>
      </c>
      <c r="BN9" s="44" t="s">
        <v>59</v>
      </c>
      <c r="BO9" s="44" t="s">
        <v>59</v>
      </c>
    </row>
    <row r="10" spans="1:67" ht="15.95" customHeight="1" x14ac:dyDescent="0.2">
      <c r="B10" s="1" t="s">
        <v>55</v>
      </c>
      <c r="C10" s="1">
        <v>657791073</v>
      </c>
      <c r="D10" s="169" t="s">
        <v>59</v>
      </c>
      <c r="E10" s="171" t="s">
        <v>58</v>
      </c>
      <c r="F10" s="1" t="s">
        <v>101</v>
      </c>
      <c r="G10" s="1" t="s">
        <v>108</v>
      </c>
      <c r="H10" s="1" t="s">
        <v>102</v>
      </c>
      <c r="I10" s="44" t="s">
        <v>115</v>
      </c>
      <c r="J10" s="44" t="s">
        <v>116</v>
      </c>
      <c r="K10" s="44" t="s">
        <v>299</v>
      </c>
      <c r="L10" s="181" t="s">
        <v>59</v>
      </c>
      <c r="M10" s="44" t="s">
        <v>59</v>
      </c>
      <c r="N10" s="44" t="s">
        <v>60</v>
      </c>
      <c r="O10" s="44" t="s">
        <v>60</v>
      </c>
      <c r="P10" s="44" t="s">
        <v>59</v>
      </c>
      <c r="Q10" s="44" t="s">
        <v>59</v>
      </c>
      <c r="R10" s="44" t="s">
        <v>59</v>
      </c>
      <c r="S10" s="44" t="s">
        <v>59</v>
      </c>
      <c r="T10" s="44" t="s">
        <v>59</v>
      </c>
      <c r="U10" s="181" t="s">
        <v>58</v>
      </c>
      <c r="V10" s="44" t="s">
        <v>58</v>
      </c>
      <c r="W10" s="44" t="s">
        <v>58</v>
      </c>
      <c r="X10" s="181" t="s">
        <v>59</v>
      </c>
      <c r="Y10" s="44" t="s">
        <v>59</v>
      </c>
      <c r="Z10" s="44" t="s">
        <v>59</v>
      </c>
      <c r="AA10" s="44" t="s">
        <v>59</v>
      </c>
      <c r="AB10" s="44" t="s">
        <v>59</v>
      </c>
      <c r="AC10" s="44" t="s">
        <v>59</v>
      </c>
      <c r="AD10" s="44" t="s">
        <v>59</v>
      </c>
      <c r="AE10" s="44" t="s">
        <v>59</v>
      </c>
      <c r="AF10" s="44" t="s">
        <v>59</v>
      </c>
      <c r="AG10" s="44" t="s">
        <v>59</v>
      </c>
      <c r="AH10" s="44" t="s">
        <v>59</v>
      </c>
      <c r="AI10" s="44" t="s">
        <v>59</v>
      </c>
      <c r="AJ10" s="44" t="s">
        <v>59</v>
      </c>
      <c r="AK10" s="44" t="s">
        <v>59</v>
      </c>
      <c r="AL10" s="44" t="s">
        <v>59</v>
      </c>
      <c r="AM10" s="44" t="s">
        <v>59</v>
      </c>
      <c r="AN10" s="44" t="s">
        <v>59</v>
      </c>
      <c r="AO10" s="44" t="s">
        <v>59</v>
      </c>
      <c r="AP10" s="44" t="s">
        <v>59</v>
      </c>
      <c r="AQ10" s="44" t="s">
        <v>59</v>
      </c>
      <c r="AR10" s="181" t="s">
        <v>59</v>
      </c>
      <c r="AS10" s="44" t="s">
        <v>59</v>
      </c>
      <c r="AT10" s="44" t="s">
        <v>59</v>
      </c>
      <c r="AU10" s="44" t="s">
        <v>59</v>
      </c>
      <c r="AV10" s="44" t="s">
        <v>59</v>
      </c>
      <c r="AW10" s="44" t="s">
        <v>59</v>
      </c>
      <c r="AX10" s="181" t="s">
        <v>59</v>
      </c>
      <c r="AY10" s="44" t="s">
        <v>59</v>
      </c>
      <c r="AZ10" s="44" t="s">
        <v>59</v>
      </c>
      <c r="BA10" s="44" t="s">
        <v>59</v>
      </c>
      <c r="BB10" s="44" t="s">
        <v>59</v>
      </c>
      <c r="BC10" s="44" t="s">
        <v>60</v>
      </c>
      <c r="BD10" s="44" t="s">
        <v>60</v>
      </c>
      <c r="BE10" s="44" t="s">
        <v>59</v>
      </c>
      <c r="BF10" s="44" t="s">
        <v>59</v>
      </c>
      <c r="BG10" s="44" t="s">
        <v>59</v>
      </c>
      <c r="BH10" s="44" t="s">
        <v>59</v>
      </c>
      <c r="BI10" s="44" t="s">
        <v>59</v>
      </c>
      <c r="BJ10" s="44" t="s">
        <v>59</v>
      </c>
      <c r="BK10" s="44" t="s">
        <v>59</v>
      </c>
      <c r="BL10" s="44" t="s">
        <v>59</v>
      </c>
      <c r="BM10" s="44" t="s">
        <v>59</v>
      </c>
      <c r="BN10" s="44" t="s">
        <v>59</v>
      </c>
      <c r="BO10" s="44" t="s">
        <v>59</v>
      </c>
    </row>
    <row r="11" spans="1:67" ht="15.95" customHeight="1" x14ac:dyDescent="0.2">
      <c r="B11" s="1" t="s">
        <v>55</v>
      </c>
      <c r="C11" s="1">
        <v>657791110</v>
      </c>
      <c r="D11" s="169" t="s">
        <v>58</v>
      </c>
      <c r="E11" s="171" t="s">
        <v>56</v>
      </c>
      <c r="F11" s="1" t="s">
        <v>99</v>
      </c>
      <c r="G11" s="1" t="s">
        <v>108</v>
      </c>
      <c r="H11" s="1" t="s">
        <v>100</v>
      </c>
      <c r="I11" s="44" t="s">
        <v>117</v>
      </c>
      <c r="J11" s="44" t="s">
        <v>118</v>
      </c>
      <c r="K11" s="44">
        <v>1</v>
      </c>
      <c r="L11" s="181" t="s">
        <v>58</v>
      </c>
      <c r="M11" s="44" t="s">
        <v>58</v>
      </c>
      <c r="N11" s="44" t="s">
        <v>58</v>
      </c>
      <c r="O11" s="44" t="s">
        <v>58</v>
      </c>
      <c r="P11" s="44" t="s">
        <v>58</v>
      </c>
      <c r="Q11" s="44" t="s">
        <v>58</v>
      </c>
      <c r="R11" s="44" t="s">
        <v>58</v>
      </c>
      <c r="S11" s="44" t="s">
        <v>58</v>
      </c>
      <c r="T11" s="44" t="s">
        <v>58</v>
      </c>
      <c r="U11" s="181" t="s">
        <v>58</v>
      </c>
      <c r="V11" s="44" t="s">
        <v>58</v>
      </c>
      <c r="W11" s="44" t="s">
        <v>58</v>
      </c>
      <c r="X11" s="181" t="s">
        <v>58</v>
      </c>
      <c r="Y11" s="44" t="s">
        <v>58</v>
      </c>
      <c r="Z11" s="44" t="s">
        <v>58</v>
      </c>
      <c r="AA11" s="44" t="s">
        <v>58</v>
      </c>
      <c r="AB11" s="44" t="s">
        <v>58</v>
      </c>
      <c r="AC11" s="44" t="s">
        <v>58</v>
      </c>
      <c r="AD11" s="44" t="s">
        <v>58</v>
      </c>
      <c r="AE11" s="44" t="s">
        <v>58</v>
      </c>
      <c r="AF11" s="44" t="s">
        <v>58</v>
      </c>
      <c r="AG11" s="44" t="s">
        <v>58</v>
      </c>
      <c r="AH11" s="44" t="s">
        <v>58</v>
      </c>
      <c r="AI11" s="44" t="s">
        <v>58</v>
      </c>
      <c r="AJ11" s="44" t="s">
        <v>58</v>
      </c>
      <c r="AK11" s="44" t="s">
        <v>58</v>
      </c>
      <c r="AL11" s="44" t="s">
        <v>58</v>
      </c>
      <c r="AM11" s="44" t="s">
        <v>58</v>
      </c>
      <c r="AN11" s="44" t="s">
        <v>58</v>
      </c>
      <c r="AO11" s="44" t="s">
        <v>58</v>
      </c>
      <c r="AP11" s="44" t="s">
        <v>58</v>
      </c>
      <c r="AQ11" s="44" t="s">
        <v>58</v>
      </c>
      <c r="AR11" s="181" t="s">
        <v>56</v>
      </c>
      <c r="AS11" s="44" t="s">
        <v>56</v>
      </c>
      <c r="AT11" s="44" t="s">
        <v>56</v>
      </c>
      <c r="AU11" s="44" t="s">
        <v>56</v>
      </c>
      <c r="AV11" s="44" t="s">
        <v>56</v>
      </c>
      <c r="AW11" s="44" t="s">
        <v>56</v>
      </c>
      <c r="AX11" s="181" t="s">
        <v>58</v>
      </c>
      <c r="AY11" s="44" t="s">
        <v>58</v>
      </c>
      <c r="AZ11" s="44" t="s">
        <v>58</v>
      </c>
      <c r="BA11" s="44" t="s">
        <v>58</v>
      </c>
      <c r="BB11" s="44" t="s">
        <v>58</v>
      </c>
      <c r="BC11" s="44" t="s">
        <v>58</v>
      </c>
      <c r="BD11" s="44" t="s">
        <v>58</v>
      </c>
      <c r="BE11" s="44" t="s">
        <v>58</v>
      </c>
      <c r="BF11" s="44" t="s">
        <v>58</v>
      </c>
      <c r="BG11" s="44" t="s">
        <v>58</v>
      </c>
      <c r="BH11" s="44" t="s">
        <v>58</v>
      </c>
      <c r="BI11" s="44" t="s">
        <v>58</v>
      </c>
      <c r="BJ11" s="44" t="s">
        <v>58</v>
      </c>
      <c r="BK11" s="44" t="s">
        <v>58</v>
      </c>
      <c r="BL11" s="44" t="s">
        <v>58</v>
      </c>
      <c r="BM11" s="44" t="s">
        <v>58</v>
      </c>
      <c r="BN11" s="44" t="s">
        <v>58</v>
      </c>
      <c r="BO11" s="44" t="s">
        <v>58</v>
      </c>
    </row>
    <row r="12" spans="1:67" ht="15.95" customHeight="1" x14ac:dyDescent="0.2">
      <c r="B12" s="1" t="s">
        <v>55</v>
      </c>
      <c r="C12" s="1">
        <v>657791123</v>
      </c>
      <c r="D12" s="169" t="s">
        <v>59</v>
      </c>
      <c r="E12" s="171" t="s">
        <v>58</v>
      </c>
      <c r="F12" s="1" t="s">
        <v>99</v>
      </c>
      <c r="G12" s="1" t="s">
        <v>108</v>
      </c>
      <c r="H12" s="1" t="s">
        <v>100</v>
      </c>
      <c r="I12" s="44" t="s">
        <v>119</v>
      </c>
      <c r="J12" s="44" t="s">
        <v>120</v>
      </c>
      <c r="K12" s="44">
        <v>-1</v>
      </c>
      <c r="L12" s="181" t="s">
        <v>58</v>
      </c>
      <c r="M12" s="44" t="s">
        <v>58</v>
      </c>
      <c r="N12" s="44" t="s">
        <v>58</v>
      </c>
      <c r="O12" s="44" t="s">
        <v>58</v>
      </c>
      <c r="P12" s="44" t="s">
        <v>58</v>
      </c>
      <c r="Q12" s="44" t="s">
        <v>58</v>
      </c>
      <c r="R12" s="44" t="s">
        <v>58</v>
      </c>
      <c r="S12" s="44" t="s">
        <v>58</v>
      </c>
      <c r="T12" s="44" t="s">
        <v>58</v>
      </c>
      <c r="U12" s="181" t="s">
        <v>59</v>
      </c>
      <c r="V12" s="44" t="s">
        <v>59</v>
      </c>
      <c r="W12" s="44" t="s">
        <v>59</v>
      </c>
      <c r="X12" s="181" t="s">
        <v>59</v>
      </c>
      <c r="Y12" s="44" t="s">
        <v>59</v>
      </c>
      <c r="Z12" s="44" t="s">
        <v>59</v>
      </c>
      <c r="AA12" s="44" t="s">
        <v>59</v>
      </c>
      <c r="AB12" s="44" t="s">
        <v>59</v>
      </c>
      <c r="AC12" s="44" t="s">
        <v>59</v>
      </c>
      <c r="AD12" s="44" t="s">
        <v>59</v>
      </c>
      <c r="AE12" s="44" t="s">
        <v>59</v>
      </c>
      <c r="AF12" s="44" t="s">
        <v>59</v>
      </c>
      <c r="AG12" s="44" t="s">
        <v>59</v>
      </c>
      <c r="AH12" s="44" t="s">
        <v>59</v>
      </c>
      <c r="AI12" s="44" t="s">
        <v>59</v>
      </c>
      <c r="AJ12" s="44" t="s">
        <v>59</v>
      </c>
      <c r="AK12" s="44" t="s">
        <v>59</v>
      </c>
      <c r="AL12" s="44" t="s">
        <v>59</v>
      </c>
      <c r="AM12" s="44" t="s">
        <v>59</v>
      </c>
      <c r="AN12" s="44" t="s">
        <v>59</v>
      </c>
      <c r="AO12" s="44" t="s">
        <v>59</v>
      </c>
      <c r="AP12" s="44" t="s">
        <v>59</v>
      </c>
      <c r="AQ12" s="44" t="s">
        <v>59</v>
      </c>
      <c r="AR12" s="181" t="s">
        <v>58</v>
      </c>
      <c r="AS12" s="44" t="s">
        <v>58</v>
      </c>
      <c r="AT12" s="44" t="s">
        <v>58</v>
      </c>
      <c r="AU12" s="44" t="s">
        <v>58</v>
      </c>
      <c r="AV12" s="44" t="s">
        <v>58</v>
      </c>
      <c r="AW12" s="44" t="s">
        <v>58</v>
      </c>
      <c r="AX12" s="181" t="s">
        <v>58</v>
      </c>
      <c r="AY12" s="44" t="s">
        <v>58</v>
      </c>
      <c r="AZ12" s="44" t="s">
        <v>58</v>
      </c>
      <c r="BA12" s="44" t="s">
        <v>58</v>
      </c>
      <c r="BB12" s="44" t="s">
        <v>58</v>
      </c>
      <c r="BC12" s="44" t="s">
        <v>58</v>
      </c>
      <c r="BD12" s="44" t="s">
        <v>58</v>
      </c>
      <c r="BE12" s="44" t="s">
        <v>58</v>
      </c>
      <c r="BF12" s="44" t="s">
        <v>58</v>
      </c>
      <c r="BG12" s="44" t="s">
        <v>58</v>
      </c>
      <c r="BH12" s="44" t="s">
        <v>58</v>
      </c>
      <c r="BI12" s="44" t="s">
        <v>58</v>
      </c>
      <c r="BJ12" s="44" t="s">
        <v>58</v>
      </c>
      <c r="BK12" s="44" t="s">
        <v>58</v>
      </c>
      <c r="BL12" s="44" t="s">
        <v>58</v>
      </c>
      <c r="BM12" s="44" t="s">
        <v>58</v>
      </c>
      <c r="BN12" s="44" t="s">
        <v>58</v>
      </c>
      <c r="BO12" s="44" t="s">
        <v>58</v>
      </c>
    </row>
    <row r="13" spans="1:67" ht="15.95" customHeight="1" x14ac:dyDescent="0.2">
      <c r="B13" s="1" t="s">
        <v>55</v>
      </c>
      <c r="C13" s="1">
        <v>657791167</v>
      </c>
      <c r="D13" s="169" t="s">
        <v>58</v>
      </c>
      <c r="E13" s="171" t="s">
        <v>56</v>
      </c>
      <c r="F13" s="1" t="s">
        <v>99</v>
      </c>
      <c r="G13" s="1" t="s">
        <v>108</v>
      </c>
      <c r="H13" s="1" t="s">
        <v>100</v>
      </c>
      <c r="I13" s="44" t="s">
        <v>121</v>
      </c>
      <c r="J13" s="44" t="s">
        <v>122</v>
      </c>
      <c r="K13" s="44">
        <v>1</v>
      </c>
      <c r="L13" s="181" t="s">
        <v>58</v>
      </c>
      <c r="M13" s="44" t="s">
        <v>58</v>
      </c>
      <c r="N13" s="44" t="s">
        <v>58</v>
      </c>
      <c r="O13" s="44" t="s">
        <v>58</v>
      </c>
      <c r="P13" s="44" t="s">
        <v>58</v>
      </c>
      <c r="Q13" s="44" t="s">
        <v>58</v>
      </c>
      <c r="R13" s="44" t="s">
        <v>58</v>
      </c>
      <c r="S13" s="44" t="s">
        <v>58</v>
      </c>
      <c r="T13" s="44" t="s">
        <v>58</v>
      </c>
      <c r="U13" s="181" t="s">
        <v>58</v>
      </c>
      <c r="V13" s="44" t="s">
        <v>58</v>
      </c>
      <c r="W13" s="44" t="s">
        <v>58</v>
      </c>
      <c r="X13" s="181" t="s">
        <v>58</v>
      </c>
      <c r="Y13" s="44" t="s">
        <v>58</v>
      </c>
      <c r="Z13" s="44" t="s">
        <v>58</v>
      </c>
      <c r="AA13" s="44" t="s">
        <v>58</v>
      </c>
      <c r="AB13" s="44" t="s">
        <v>58</v>
      </c>
      <c r="AC13" s="44" t="s">
        <v>58</v>
      </c>
      <c r="AD13" s="44" t="s">
        <v>58</v>
      </c>
      <c r="AE13" s="44" t="s">
        <v>58</v>
      </c>
      <c r="AF13" s="44" t="s">
        <v>58</v>
      </c>
      <c r="AG13" s="44" t="s">
        <v>58</v>
      </c>
      <c r="AH13" s="44" t="s">
        <v>58</v>
      </c>
      <c r="AI13" s="44" t="s">
        <v>58</v>
      </c>
      <c r="AJ13" s="44" t="s">
        <v>58</v>
      </c>
      <c r="AK13" s="44" t="s">
        <v>58</v>
      </c>
      <c r="AL13" s="44" t="s">
        <v>58</v>
      </c>
      <c r="AM13" s="44" t="s">
        <v>58</v>
      </c>
      <c r="AN13" s="44" t="s">
        <v>58</v>
      </c>
      <c r="AO13" s="44" t="s">
        <v>58</v>
      </c>
      <c r="AP13" s="44" t="s">
        <v>58</v>
      </c>
      <c r="AQ13" s="44" t="s">
        <v>58</v>
      </c>
      <c r="AR13" s="181" t="s">
        <v>56</v>
      </c>
      <c r="AS13" s="44" t="s">
        <v>56</v>
      </c>
      <c r="AT13" s="44" t="s">
        <v>56</v>
      </c>
      <c r="AU13" s="44" t="s">
        <v>56</v>
      </c>
      <c r="AV13" s="44" t="s">
        <v>56</v>
      </c>
      <c r="AW13" s="44" t="s">
        <v>56</v>
      </c>
      <c r="AX13" s="181" t="s">
        <v>58</v>
      </c>
      <c r="AY13" s="44" t="s">
        <v>58</v>
      </c>
      <c r="AZ13" s="44" t="s">
        <v>58</v>
      </c>
      <c r="BA13" s="44" t="s">
        <v>58</v>
      </c>
      <c r="BB13" s="44" t="s">
        <v>58</v>
      </c>
      <c r="BC13" s="44" t="s">
        <v>58</v>
      </c>
      <c r="BD13" s="44" t="s">
        <v>58</v>
      </c>
      <c r="BE13" s="44" t="s">
        <v>58</v>
      </c>
      <c r="BF13" s="44" t="s">
        <v>58</v>
      </c>
      <c r="BG13" s="44" t="s">
        <v>58</v>
      </c>
      <c r="BH13" s="44" t="s">
        <v>58</v>
      </c>
      <c r="BI13" s="44" t="s">
        <v>58</v>
      </c>
      <c r="BJ13" s="44" t="s">
        <v>58</v>
      </c>
      <c r="BK13" s="44" t="s">
        <v>58</v>
      </c>
      <c r="BL13" s="44" t="s">
        <v>58</v>
      </c>
      <c r="BM13" s="44" t="s">
        <v>58</v>
      </c>
      <c r="BN13" s="44" t="s">
        <v>58</v>
      </c>
      <c r="BO13" s="44" t="s">
        <v>58</v>
      </c>
    </row>
    <row r="14" spans="1:67" ht="15.95" customHeight="1" x14ac:dyDescent="0.2">
      <c r="B14" s="1" t="s">
        <v>55</v>
      </c>
      <c r="C14" s="1">
        <v>657791334</v>
      </c>
      <c r="D14" s="169" t="s">
        <v>57</v>
      </c>
      <c r="E14" s="171" t="s">
        <v>56</v>
      </c>
      <c r="F14" s="1" t="s">
        <v>101</v>
      </c>
      <c r="G14" s="1" t="s">
        <v>108</v>
      </c>
      <c r="H14" s="1" t="s">
        <v>102</v>
      </c>
      <c r="I14" s="44" t="s">
        <v>123</v>
      </c>
      <c r="J14" s="44" t="s">
        <v>124</v>
      </c>
      <c r="K14" s="44" t="s">
        <v>299</v>
      </c>
      <c r="L14" s="181" t="s">
        <v>56</v>
      </c>
      <c r="M14" s="44" t="s">
        <v>56</v>
      </c>
      <c r="N14" s="44" t="s">
        <v>56</v>
      </c>
      <c r="O14" s="44" t="s">
        <v>56</v>
      </c>
      <c r="P14" s="44" t="s">
        <v>56</v>
      </c>
      <c r="Q14" s="44" t="s">
        <v>56</v>
      </c>
      <c r="R14" s="44" t="s">
        <v>56</v>
      </c>
      <c r="S14" s="44" t="s">
        <v>56</v>
      </c>
      <c r="T14" s="44" t="s">
        <v>56</v>
      </c>
      <c r="U14" s="181" t="s">
        <v>57</v>
      </c>
      <c r="V14" s="44" t="s">
        <v>57</v>
      </c>
      <c r="W14" s="44" t="s">
        <v>57</v>
      </c>
      <c r="X14" s="181" t="s">
        <v>57</v>
      </c>
      <c r="Y14" s="44" t="s">
        <v>57</v>
      </c>
      <c r="Z14" s="44" t="s">
        <v>57</v>
      </c>
      <c r="AA14" s="44" t="s">
        <v>57</v>
      </c>
      <c r="AB14" s="44" t="s">
        <v>57</v>
      </c>
      <c r="AC14" s="44" t="s">
        <v>57</v>
      </c>
      <c r="AD14" s="44" t="s">
        <v>57</v>
      </c>
      <c r="AE14" s="44" t="s">
        <v>57</v>
      </c>
      <c r="AF14" s="44" t="s">
        <v>57</v>
      </c>
      <c r="AG14" s="44" t="s">
        <v>57</v>
      </c>
      <c r="AH14" s="44" t="s">
        <v>57</v>
      </c>
      <c r="AI14" s="44" t="s">
        <v>57</v>
      </c>
      <c r="AJ14" s="44" t="s">
        <v>57</v>
      </c>
      <c r="AK14" s="44" t="s">
        <v>57</v>
      </c>
      <c r="AL14" s="44" t="s">
        <v>57</v>
      </c>
      <c r="AM14" s="44" t="s">
        <v>57</v>
      </c>
      <c r="AN14" s="44" t="s">
        <v>57</v>
      </c>
      <c r="AO14" s="44" t="s">
        <v>57</v>
      </c>
      <c r="AP14" s="44" t="s">
        <v>57</v>
      </c>
      <c r="AQ14" s="44" t="s">
        <v>57</v>
      </c>
      <c r="AR14" s="181" t="s">
        <v>57</v>
      </c>
      <c r="AS14" s="44" t="s">
        <v>57</v>
      </c>
      <c r="AT14" s="44" t="s">
        <v>57</v>
      </c>
      <c r="AU14" s="44" t="s">
        <v>57</v>
      </c>
      <c r="AV14" s="44" t="s">
        <v>57</v>
      </c>
      <c r="AW14" s="44" t="s">
        <v>57</v>
      </c>
      <c r="AX14" s="181" t="s">
        <v>57</v>
      </c>
      <c r="AY14" s="44" t="s">
        <v>57</v>
      </c>
      <c r="AZ14" s="44" t="s">
        <v>57</v>
      </c>
      <c r="BA14" s="44" t="s">
        <v>57</v>
      </c>
      <c r="BB14" s="44" t="s">
        <v>57</v>
      </c>
      <c r="BC14" s="44" t="s">
        <v>57</v>
      </c>
      <c r="BD14" s="44" t="s">
        <v>57</v>
      </c>
      <c r="BE14" s="44" t="s">
        <v>57</v>
      </c>
      <c r="BF14" s="44" t="s">
        <v>57</v>
      </c>
      <c r="BG14" s="44" t="s">
        <v>57</v>
      </c>
      <c r="BH14" s="44" t="s">
        <v>57</v>
      </c>
      <c r="BI14" s="44" t="s">
        <v>57</v>
      </c>
      <c r="BJ14" s="44" t="s">
        <v>57</v>
      </c>
      <c r="BK14" s="44" t="s">
        <v>57</v>
      </c>
      <c r="BL14" s="44" t="s">
        <v>57</v>
      </c>
      <c r="BM14" s="44" t="s">
        <v>57</v>
      </c>
      <c r="BN14" s="44" t="s">
        <v>57</v>
      </c>
      <c r="BO14" s="44" t="s">
        <v>57</v>
      </c>
    </row>
    <row r="15" spans="1:67" ht="15.95" customHeight="1" x14ac:dyDescent="0.2">
      <c r="B15" s="1" t="s">
        <v>55</v>
      </c>
      <c r="C15" s="1">
        <v>657791442</v>
      </c>
      <c r="D15" s="169" t="s">
        <v>58</v>
      </c>
      <c r="E15" s="171" t="s">
        <v>59</v>
      </c>
      <c r="F15" s="1" t="s">
        <v>101</v>
      </c>
      <c r="G15" s="1" t="s">
        <v>108</v>
      </c>
      <c r="H15" s="1" t="s">
        <v>102</v>
      </c>
      <c r="I15" s="44" t="s">
        <v>125</v>
      </c>
      <c r="J15" s="44" t="s">
        <v>126</v>
      </c>
      <c r="K15" s="44" t="s">
        <v>299</v>
      </c>
      <c r="L15" s="181" t="s">
        <v>58</v>
      </c>
      <c r="M15" s="44" t="s">
        <v>58</v>
      </c>
      <c r="N15" s="44" t="s">
        <v>58</v>
      </c>
      <c r="O15" s="44" t="s">
        <v>58</v>
      </c>
      <c r="P15" s="44" t="s">
        <v>58</v>
      </c>
      <c r="Q15" s="44" t="s">
        <v>58</v>
      </c>
      <c r="R15" s="44" t="s">
        <v>58</v>
      </c>
      <c r="S15" s="44" t="s">
        <v>58</v>
      </c>
      <c r="T15" s="44" t="s">
        <v>58</v>
      </c>
      <c r="U15" s="181" t="s">
        <v>58</v>
      </c>
      <c r="V15" s="44" t="s">
        <v>58</v>
      </c>
      <c r="W15" s="44" t="s">
        <v>58</v>
      </c>
      <c r="X15" s="181" t="s">
        <v>58</v>
      </c>
      <c r="Y15" s="44" t="s">
        <v>58</v>
      </c>
      <c r="Z15" s="44" t="s">
        <v>58</v>
      </c>
      <c r="AA15" s="44" t="s">
        <v>58</v>
      </c>
      <c r="AB15" s="44" t="s">
        <v>58</v>
      </c>
      <c r="AC15" s="44" t="s">
        <v>58</v>
      </c>
      <c r="AD15" s="44" t="s">
        <v>59</v>
      </c>
      <c r="AE15" s="44" t="s">
        <v>58</v>
      </c>
      <c r="AF15" s="44" t="s">
        <v>58</v>
      </c>
      <c r="AG15" s="44" t="s">
        <v>58</v>
      </c>
      <c r="AH15" s="44" t="s">
        <v>58</v>
      </c>
      <c r="AI15" s="44" t="s">
        <v>58</v>
      </c>
      <c r="AJ15" s="44" t="s">
        <v>58</v>
      </c>
      <c r="AK15" s="44" t="s">
        <v>58</v>
      </c>
      <c r="AL15" s="44" t="s">
        <v>58</v>
      </c>
      <c r="AM15" s="44" t="s">
        <v>58</v>
      </c>
      <c r="AN15" s="44" t="s">
        <v>58</v>
      </c>
      <c r="AO15" s="44" t="s">
        <v>58</v>
      </c>
      <c r="AP15" s="44" t="s">
        <v>58</v>
      </c>
      <c r="AQ15" s="44" t="s">
        <v>58</v>
      </c>
      <c r="AR15" s="181" t="s">
        <v>58</v>
      </c>
      <c r="AS15" s="44" t="s">
        <v>58</v>
      </c>
      <c r="AT15" s="44" t="s">
        <v>58</v>
      </c>
      <c r="AU15" s="44" t="s">
        <v>58</v>
      </c>
      <c r="AV15" s="44" t="s">
        <v>58</v>
      </c>
      <c r="AW15" s="44" t="s">
        <v>58</v>
      </c>
      <c r="AX15" s="181" t="s">
        <v>58</v>
      </c>
      <c r="AY15" s="44" t="s">
        <v>58</v>
      </c>
      <c r="AZ15" s="44" t="s">
        <v>58</v>
      </c>
      <c r="BA15" s="44" t="s">
        <v>58</v>
      </c>
      <c r="BB15" s="44" t="s">
        <v>58</v>
      </c>
      <c r="BC15" s="44" t="s">
        <v>58</v>
      </c>
      <c r="BD15" s="44" t="s">
        <v>58</v>
      </c>
      <c r="BE15" s="44" t="s">
        <v>58</v>
      </c>
      <c r="BF15" s="44" t="s">
        <v>58</v>
      </c>
      <c r="BG15" s="44" t="s">
        <v>58</v>
      </c>
      <c r="BH15" s="44" t="s">
        <v>58</v>
      </c>
      <c r="BI15" s="44" t="s">
        <v>58</v>
      </c>
      <c r="BJ15" s="44" t="s">
        <v>58</v>
      </c>
      <c r="BK15" s="44" t="s">
        <v>58</v>
      </c>
      <c r="BL15" s="44" t="s">
        <v>58</v>
      </c>
      <c r="BM15" s="44" t="s">
        <v>58</v>
      </c>
      <c r="BN15" s="44" t="s">
        <v>58</v>
      </c>
      <c r="BO15" s="44" t="s">
        <v>58</v>
      </c>
    </row>
    <row r="16" spans="1:67" ht="15.95" customHeight="1" x14ac:dyDescent="0.2">
      <c r="B16" s="1" t="s">
        <v>55</v>
      </c>
      <c r="C16" s="1">
        <v>657791466</v>
      </c>
      <c r="D16" s="169" t="s">
        <v>59</v>
      </c>
      <c r="E16" s="171" t="s">
        <v>58</v>
      </c>
      <c r="F16" s="1" t="s">
        <v>101</v>
      </c>
      <c r="G16" s="1" t="s">
        <v>108</v>
      </c>
      <c r="H16" s="1" t="s">
        <v>102</v>
      </c>
      <c r="I16" s="44" t="s">
        <v>127</v>
      </c>
      <c r="J16" s="44" t="s">
        <v>128</v>
      </c>
      <c r="K16" s="44" t="s">
        <v>299</v>
      </c>
      <c r="L16" s="181" t="s">
        <v>59</v>
      </c>
      <c r="M16" s="44" t="s">
        <v>59</v>
      </c>
      <c r="N16" s="44" t="s">
        <v>59</v>
      </c>
      <c r="O16" s="44" t="s">
        <v>59</v>
      </c>
      <c r="P16" s="44" t="s">
        <v>59</v>
      </c>
      <c r="Q16" s="44" t="s">
        <v>59</v>
      </c>
      <c r="R16" s="44" t="s">
        <v>59</v>
      </c>
      <c r="S16" s="44" t="s">
        <v>59</v>
      </c>
      <c r="T16" s="44" t="s">
        <v>59</v>
      </c>
      <c r="U16" s="181" t="s">
        <v>59</v>
      </c>
      <c r="V16" s="44" t="s">
        <v>59</v>
      </c>
      <c r="W16" s="44" t="s">
        <v>59</v>
      </c>
      <c r="X16" s="181" t="s">
        <v>59</v>
      </c>
      <c r="Y16" s="44" t="s">
        <v>59</v>
      </c>
      <c r="Z16" s="44" t="s">
        <v>59</v>
      </c>
      <c r="AA16" s="44" t="s">
        <v>59</v>
      </c>
      <c r="AB16" s="44" t="s">
        <v>59</v>
      </c>
      <c r="AC16" s="44" t="s">
        <v>59</v>
      </c>
      <c r="AD16" s="44" t="s">
        <v>59</v>
      </c>
      <c r="AE16" s="44" t="s">
        <v>59</v>
      </c>
      <c r="AF16" s="44" t="s">
        <v>59</v>
      </c>
      <c r="AG16" s="44" t="s">
        <v>59</v>
      </c>
      <c r="AH16" s="44" t="s">
        <v>59</v>
      </c>
      <c r="AI16" s="44" t="s">
        <v>59</v>
      </c>
      <c r="AJ16" s="44" t="s">
        <v>59</v>
      </c>
      <c r="AK16" s="44" t="s">
        <v>59</v>
      </c>
      <c r="AL16" s="44" t="s">
        <v>59</v>
      </c>
      <c r="AM16" s="44" t="s">
        <v>59</v>
      </c>
      <c r="AN16" s="44" t="s">
        <v>59</v>
      </c>
      <c r="AO16" s="44" t="s">
        <v>59</v>
      </c>
      <c r="AP16" s="44" t="s">
        <v>59</v>
      </c>
      <c r="AQ16" s="44" t="s">
        <v>59</v>
      </c>
      <c r="AR16" s="181" t="s">
        <v>58</v>
      </c>
      <c r="AS16" s="44" t="s">
        <v>58</v>
      </c>
      <c r="AT16" s="44" t="s">
        <v>58</v>
      </c>
      <c r="AU16" s="44" t="s">
        <v>58</v>
      </c>
      <c r="AV16" s="44" t="s">
        <v>58</v>
      </c>
      <c r="AW16" s="44" t="s">
        <v>58</v>
      </c>
      <c r="AX16" s="181" t="s">
        <v>59</v>
      </c>
      <c r="AY16" s="44" t="s">
        <v>59</v>
      </c>
      <c r="AZ16" s="44" t="s">
        <v>59</v>
      </c>
      <c r="BA16" s="44" t="s">
        <v>59</v>
      </c>
      <c r="BB16" s="44" t="s">
        <v>59</v>
      </c>
      <c r="BC16" s="44" t="s">
        <v>59</v>
      </c>
      <c r="BD16" s="44" t="s">
        <v>59</v>
      </c>
      <c r="BE16" s="44" t="s">
        <v>59</v>
      </c>
      <c r="BF16" s="44" t="s">
        <v>59</v>
      </c>
      <c r="BG16" s="44" t="s">
        <v>59</v>
      </c>
      <c r="BH16" s="44" t="s">
        <v>59</v>
      </c>
      <c r="BI16" s="44" t="s">
        <v>59</v>
      </c>
      <c r="BJ16" s="44" t="s">
        <v>59</v>
      </c>
      <c r="BK16" s="44" t="s">
        <v>59</v>
      </c>
      <c r="BL16" s="44" t="s">
        <v>59</v>
      </c>
      <c r="BM16" s="44" t="s">
        <v>59</v>
      </c>
      <c r="BN16" s="44" t="s">
        <v>59</v>
      </c>
      <c r="BO16" s="44" t="s">
        <v>59</v>
      </c>
    </row>
    <row r="17" spans="2:67" ht="15.95" customHeight="1" x14ac:dyDescent="0.2">
      <c r="B17" s="1" t="s">
        <v>55</v>
      </c>
      <c r="C17" s="1">
        <v>657791546</v>
      </c>
      <c r="D17" s="169" t="s">
        <v>56</v>
      </c>
      <c r="E17" s="171" t="s">
        <v>57</v>
      </c>
      <c r="F17" s="1" t="s">
        <v>98</v>
      </c>
      <c r="G17" s="1" t="s">
        <v>108</v>
      </c>
      <c r="H17" s="1" t="s">
        <v>90</v>
      </c>
      <c r="I17" s="44" t="s">
        <v>299</v>
      </c>
      <c r="J17" s="44" t="s">
        <v>299</v>
      </c>
      <c r="K17" s="44" t="s">
        <v>299</v>
      </c>
      <c r="L17" s="181" t="s">
        <v>57</v>
      </c>
      <c r="M17" s="44" t="s">
        <v>57</v>
      </c>
      <c r="N17" s="44" t="s">
        <v>57</v>
      </c>
      <c r="O17" s="44" t="s">
        <v>57</v>
      </c>
      <c r="P17" s="44" t="s">
        <v>57</v>
      </c>
      <c r="Q17" s="44" t="s">
        <v>57</v>
      </c>
      <c r="R17" s="44" t="s">
        <v>57</v>
      </c>
      <c r="S17" s="44" t="s">
        <v>57</v>
      </c>
      <c r="T17" s="44" t="s">
        <v>57</v>
      </c>
      <c r="U17" s="181" t="s">
        <v>56</v>
      </c>
      <c r="V17" s="44" t="s">
        <v>56</v>
      </c>
      <c r="W17" s="44" t="s">
        <v>56</v>
      </c>
      <c r="X17" s="181" t="s">
        <v>56</v>
      </c>
      <c r="Y17" s="44" t="s">
        <v>56</v>
      </c>
      <c r="Z17" s="44" t="s">
        <v>56</v>
      </c>
      <c r="AA17" s="44" t="s">
        <v>56</v>
      </c>
      <c r="AB17" s="44" t="s">
        <v>56</v>
      </c>
      <c r="AC17" s="44" t="s">
        <v>56</v>
      </c>
      <c r="AD17" s="44" t="s">
        <v>56</v>
      </c>
      <c r="AE17" s="44" t="s">
        <v>56</v>
      </c>
      <c r="AF17" s="44" t="s">
        <v>56</v>
      </c>
      <c r="AG17" s="44" t="s">
        <v>56</v>
      </c>
      <c r="AH17" s="44" t="s">
        <v>56</v>
      </c>
      <c r="AI17" s="44" t="s">
        <v>56</v>
      </c>
      <c r="AJ17" s="44" t="s">
        <v>56</v>
      </c>
      <c r="AK17" s="44" t="s">
        <v>56</v>
      </c>
      <c r="AL17" s="44" t="s">
        <v>56</v>
      </c>
      <c r="AM17" s="44" t="s">
        <v>56</v>
      </c>
      <c r="AN17" s="44" t="s">
        <v>56</v>
      </c>
      <c r="AO17" s="44" t="s">
        <v>56</v>
      </c>
      <c r="AP17" s="44" t="s">
        <v>56</v>
      </c>
      <c r="AQ17" s="44" t="s">
        <v>56</v>
      </c>
      <c r="AR17" s="181" t="s">
        <v>56</v>
      </c>
      <c r="AS17" s="44" t="s">
        <v>56</v>
      </c>
      <c r="AT17" s="44" t="s">
        <v>56</v>
      </c>
      <c r="AU17" s="44" t="s">
        <v>56</v>
      </c>
      <c r="AV17" s="44" t="s">
        <v>56</v>
      </c>
      <c r="AW17" s="44" t="s">
        <v>56</v>
      </c>
      <c r="AX17" s="181" t="s">
        <v>56</v>
      </c>
      <c r="AY17" s="44" t="s">
        <v>56</v>
      </c>
      <c r="AZ17" s="44" t="s">
        <v>56</v>
      </c>
      <c r="BA17" s="44" t="s">
        <v>56</v>
      </c>
      <c r="BB17" s="44" t="s">
        <v>56</v>
      </c>
      <c r="BC17" s="44" t="s">
        <v>56</v>
      </c>
      <c r="BD17" s="44" t="s">
        <v>56</v>
      </c>
      <c r="BE17" s="44" t="s">
        <v>56</v>
      </c>
      <c r="BF17" s="44" t="s">
        <v>56</v>
      </c>
      <c r="BG17" s="44" t="s">
        <v>56</v>
      </c>
      <c r="BH17" s="44" t="s">
        <v>56</v>
      </c>
      <c r="BI17" s="44" t="s">
        <v>56</v>
      </c>
      <c r="BJ17" s="44" t="s">
        <v>56</v>
      </c>
      <c r="BK17" s="44" t="s">
        <v>56</v>
      </c>
      <c r="BL17" s="44" t="s">
        <v>56</v>
      </c>
      <c r="BM17" s="44" t="s">
        <v>56</v>
      </c>
      <c r="BN17" s="44" t="s">
        <v>56</v>
      </c>
      <c r="BO17" s="44" t="s">
        <v>56</v>
      </c>
    </row>
    <row r="18" spans="2:67" ht="15.95" customHeight="1" x14ac:dyDescent="0.2">
      <c r="B18" s="1" t="s">
        <v>55</v>
      </c>
      <c r="C18" s="1">
        <v>657791579</v>
      </c>
      <c r="D18" s="169" t="s">
        <v>58</v>
      </c>
      <c r="E18" s="171" t="s">
        <v>59</v>
      </c>
      <c r="F18" s="1" t="s">
        <v>98</v>
      </c>
      <c r="G18" s="1" t="s">
        <v>108</v>
      </c>
      <c r="H18" s="1" t="s">
        <v>90</v>
      </c>
      <c r="I18" s="44" t="s">
        <v>299</v>
      </c>
      <c r="J18" s="44" t="s">
        <v>299</v>
      </c>
      <c r="K18" s="44" t="s">
        <v>299</v>
      </c>
      <c r="L18" s="181" t="s">
        <v>58</v>
      </c>
      <c r="M18" s="44" t="s">
        <v>58</v>
      </c>
      <c r="N18" s="44" t="s">
        <v>58</v>
      </c>
      <c r="O18" s="44" t="s">
        <v>58</v>
      </c>
      <c r="P18" s="44" t="s">
        <v>58</v>
      </c>
      <c r="Q18" s="44" t="s">
        <v>58</v>
      </c>
      <c r="R18" s="44" t="s">
        <v>58</v>
      </c>
      <c r="S18" s="44" t="s">
        <v>58</v>
      </c>
      <c r="T18" s="44" t="s">
        <v>58</v>
      </c>
      <c r="U18" s="181" t="s">
        <v>58</v>
      </c>
      <c r="V18" s="44" t="s">
        <v>58</v>
      </c>
      <c r="W18" s="44" t="s">
        <v>58</v>
      </c>
      <c r="X18" s="181" t="s">
        <v>58</v>
      </c>
      <c r="Y18" s="44" t="s">
        <v>58</v>
      </c>
      <c r="Z18" s="44" t="s">
        <v>58</v>
      </c>
      <c r="AA18" s="44" t="s">
        <v>58</v>
      </c>
      <c r="AB18" s="44" t="s">
        <v>58</v>
      </c>
      <c r="AC18" s="44" t="s">
        <v>58</v>
      </c>
      <c r="AD18" s="44" t="s">
        <v>58</v>
      </c>
      <c r="AE18" s="44" t="s">
        <v>58</v>
      </c>
      <c r="AF18" s="44" t="s">
        <v>58</v>
      </c>
      <c r="AG18" s="44" t="s">
        <v>58</v>
      </c>
      <c r="AH18" s="44" t="s">
        <v>58</v>
      </c>
      <c r="AI18" s="44" t="s">
        <v>58</v>
      </c>
      <c r="AJ18" s="44" t="s">
        <v>58</v>
      </c>
      <c r="AK18" s="44" t="s">
        <v>58</v>
      </c>
      <c r="AL18" s="44" t="s">
        <v>58</v>
      </c>
      <c r="AM18" s="44" t="s">
        <v>58</v>
      </c>
      <c r="AN18" s="44" t="s">
        <v>58</v>
      </c>
      <c r="AO18" s="44" t="s">
        <v>58</v>
      </c>
      <c r="AP18" s="44" t="s">
        <v>58</v>
      </c>
      <c r="AQ18" s="44" t="s">
        <v>58</v>
      </c>
      <c r="AR18" s="181" t="s">
        <v>58</v>
      </c>
      <c r="AS18" s="44" t="s">
        <v>58</v>
      </c>
      <c r="AT18" s="44" t="s">
        <v>58</v>
      </c>
      <c r="AU18" s="44" t="s">
        <v>58</v>
      </c>
      <c r="AV18" s="44" t="s">
        <v>58</v>
      </c>
      <c r="AW18" s="44" t="s">
        <v>58</v>
      </c>
      <c r="AX18" s="181" t="s">
        <v>59</v>
      </c>
      <c r="AY18" s="44" t="s">
        <v>59</v>
      </c>
      <c r="AZ18" s="44" t="s">
        <v>59</v>
      </c>
      <c r="BA18" s="44" t="s">
        <v>59</v>
      </c>
      <c r="BB18" s="44" t="s">
        <v>59</v>
      </c>
      <c r="BC18" s="44" t="s">
        <v>59</v>
      </c>
      <c r="BD18" s="44" t="s">
        <v>59</v>
      </c>
      <c r="BE18" s="44" t="s">
        <v>59</v>
      </c>
      <c r="BF18" s="44" t="s">
        <v>59</v>
      </c>
      <c r="BG18" s="44" t="s">
        <v>59</v>
      </c>
      <c r="BH18" s="44" t="s">
        <v>59</v>
      </c>
      <c r="BI18" s="44" t="s">
        <v>59</v>
      </c>
      <c r="BJ18" s="44" t="s">
        <v>59</v>
      </c>
      <c r="BK18" s="44" t="s">
        <v>59</v>
      </c>
      <c r="BL18" s="44" t="s">
        <v>59</v>
      </c>
      <c r="BM18" s="44" t="s">
        <v>59</v>
      </c>
      <c r="BN18" s="44" t="s">
        <v>59</v>
      </c>
      <c r="BO18" s="44" t="s">
        <v>59</v>
      </c>
    </row>
    <row r="19" spans="2:67" ht="15.95" customHeight="1" x14ac:dyDescent="0.2">
      <c r="B19" s="1" t="s">
        <v>55</v>
      </c>
      <c r="C19" s="1">
        <v>657791593</v>
      </c>
      <c r="D19" s="169" t="s">
        <v>57</v>
      </c>
      <c r="E19" s="171" t="s">
        <v>56</v>
      </c>
      <c r="F19" s="1" t="s">
        <v>98</v>
      </c>
      <c r="G19" s="1" t="s">
        <v>108</v>
      </c>
      <c r="H19" s="1" t="s">
        <v>90</v>
      </c>
      <c r="I19" s="44" t="s">
        <v>299</v>
      </c>
      <c r="J19" s="44" t="s">
        <v>299</v>
      </c>
      <c r="K19" s="44" t="s">
        <v>299</v>
      </c>
      <c r="L19" s="181" t="s">
        <v>57</v>
      </c>
      <c r="M19" s="44" t="s">
        <v>57</v>
      </c>
      <c r="N19" s="44" t="s">
        <v>57</v>
      </c>
      <c r="O19" s="44" t="s">
        <v>57</v>
      </c>
      <c r="P19" s="44" t="s">
        <v>57</v>
      </c>
      <c r="Q19" s="44" t="s">
        <v>57</v>
      </c>
      <c r="R19" s="44" t="s">
        <v>57</v>
      </c>
      <c r="S19" s="44" t="s">
        <v>57</v>
      </c>
      <c r="T19" s="44" t="s">
        <v>57</v>
      </c>
      <c r="U19" s="181" t="s">
        <v>57</v>
      </c>
      <c r="V19" s="44" t="s">
        <v>57</v>
      </c>
      <c r="W19" s="44" t="s">
        <v>57</v>
      </c>
      <c r="X19" s="181" t="s">
        <v>57</v>
      </c>
      <c r="Y19" s="44" t="s">
        <v>57</v>
      </c>
      <c r="Z19" s="44" t="s">
        <v>57</v>
      </c>
      <c r="AA19" s="44" t="s">
        <v>57</v>
      </c>
      <c r="AB19" s="44" t="s">
        <v>57</v>
      </c>
      <c r="AC19" s="44" t="s">
        <v>57</v>
      </c>
      <c r="AD19" s="44" t="s">
        <v>57</v>
      </c>
      <c r="AE19" s="44" t="s">
        <v>57</v>
      </c>
      <c r="AF19" s="44" t="s">
        <v>57</v>
      </c>
      <c r="AG19" s="44" t="s">
        <v>57</v>
      </c>
      <c r="AH19" s="44" t="s">
        <v>57</v>
      </c>
      <c r="AI19" s="44" t="s">
        <v>57</v>
      </c>
      <c r="AJ19" s="44" t="s">
        <v>57</v>
      </c>
      <c r="AK19" s="44" t="s">
        <v>57</v>
      </c>
      <c r="AL19" s="44" t="s">
        <v>57</v>
      </c>
      <c r="AM19" s="44" t="s">
        <v>57</v>
      </c>
      <c r="AN19" s="44" t="s">
        <v>57</v>
      </c>
      <c r="AO19" s="44" t="s">
        <v>57</v>
      </c>
      <c r="AP19" s="44" t="s">
        <v>57</v>
      </c>
      <c r="AQ19" s="44" t="s">
        <v>57</v>
      </c>
      <c r="AR19" s="181" t="s">
        <v>56</v>
      </c>
      <c r="AS19" s="44" t="s">
        <v>56</v>
      </c>
      <c r="AT19" s="44" t="s">
        <v>56</v>
      </c>
      <c r="AU19" s="44" t="s">
        <v>56</v>
      </c>
      <c r="AV19" s="44" t="s">
        <v>56</v>
      </c>
      <c r="AW19" s="44" t="s">
        <v>56</v>
      </c>
      <c r="AX19" s="181" t="s">
        <v>57</v>
      </c>
      <c r="AY19" s="44" t="s">
        <v>57</v>
      </c>
      <c r="AZ19" s="44" t="s">
        <v>57</v>
      </c>
      <c r="BA19" s="44" t="s">
        <v>57</v>
      </c>
      <c r="BB19" s="44" t="s">
        <v>57</v>
      </c>
      <c r="BC19" s="44" t="s">
        <v>57</v>
      </c>
      <c r="BD19" s="44" t="s">
        <v>57</v>
      </c>
      <c r="BE19" s="44" t="s">
        <v>57</v>
      </c>
      <c r="BF19" s="44" t="s">
        <v>57</v>
      </c>
      <c r="BG19" s="44" t="s">
        <v>57</v>
      </c>
      <c r="BH19" s="44" t="s">
        <v>57</v>
      </c>
      <c r="BI19" s="44" t="s">
        <v>57</v>
      </c>
      <c r="BJ19" s="44" t="s">
        <v>57</v>
      </c>
      <c r="BK19" s="44" t="s">
        <v>57</v>
      </c>
      <c r="BL19" s="44" t="s">
        <v>57</v>
      </c>
      <c r="BM19" s="44" t="s">
        <v>57</v>
      </c>
      <c r="BN19" s="44" t="s">
        <v>57</v>
      </c>
      <c r="BO19" s="44" t="s">
        <v>57</v>
      </c>
    </row>
    <row r="20" spans="2:67" ht="15.95" customHeight="1" x14ac:dyDescent="0.2">
      <c r="B20" s="1" t="s">
        <v>55</v>
      </c>
      <c r="C20" s="1">
        <v>657791687</v>
      </c>
      <c r="D20" s="169" t="s">
        <v>58</v>
      </c>
      <c r="E20" s="171" t="s">
        <v>59</v>
      </c>
      <c r="F20" s="1" t="s">
        <v>98</v>
      </c>
      <c r="G20" s="1" t="s">
        <v>108</v>
      </c>
      <c r="H20" s="1" t="s">
        <v>90</v>
      </c>
      <c r="I20" s="44" t="s">
        <v>299</v>
      </c>
      <c r="J20" s="44" t="s">
        <v>299</v>
      </c>
      <c r="K20" s="44" t="s">
        <v>299</v>
      </c>
      <c r="L20" s="181" t="s">
        <v>58</v>
      </c>
      <c r="M20" s="44" t="s">
        <v>58</v>
      </c>
      <c r="N20" s="44" t="s">
        <v>58</v>
      </c>
      <c r="O20" s="44" t="s">
        <v>58</v>
      </c>
      <c r="P20" s="44" t="s">
        <v>58</v>
      </c>
      <c r="Q20" s="44" t="s">
        <v>58</v>
      </c>
      <c r="R20" s="44" t="s">
        <v>58</v>
      </c>
      <c r="S20" s="44" t="s">
        <v>58</v>
      </c>
      <c r="T20" s="44" t="s">
        <v>58</v>
      </c>
      <c r="U20" s="181" t="s">
        <v>58</v>
      </c>
      <c r="V20" s="44" t="s">
        <v>58</v>
      </c>
      <c r="W20" s="44" t="s">
        <v>58</v>
      </c>
      <c r="X20" s="181" t="s">
        <v>58</v>
      </c>
      <c r="Y20" s="44" t="s">
        <v>58</v>
      </c>
      <c r="Z20" s="44" t="s">
        <v>58</v>
      </c>
      <c r="AA20" s="44" t="s">
        <v>58</v>
      </c>
      <c r="AB20" s="44" t="s">
        <v>58</v>
      </c>
      <c r="AC20" s="44" t="s">
        <v>58</v>
      </c>
      <c r="AD20" s="44" t="s">
        <v>58</v>
      </c>
      <c r="AE20" s="44" t="s">
        <v>58</v>
      </c>
      <c r="AF20" s="44" t="s">
        <v>58</v>
      </c>
      <c r="AG20" s="44" t="s">
        <v>58</v>
      </c>
      <c r="AH20" s="44" t="s">
        <v>58</v>
      </c>
      <c r="AI20" s="44" t="s">
        <v>58</v>
      </c>
      <c r="AJ20" s="44" t="s">
        <v>58</v>
      </c>
      <c r="AK20" s="44" t="s">
        <v>58</v>
      </c>
      <c r="AL20" s="44" t="s">
        <v>58</v>
      </c>
      <c r="AM20" s="44" t="s">
        <v>58</v>
      </c>
      <c r="AN20" s="44" t="s">
        <v>58</v>
      </c>
      <c r="AO20" s="44" t="s">
        <v>58</v>
      </c>
      <c r="AP20" s="44" t="s">
        <v>58</v>
      </c>
      <c r="AQ20" s="44" t="s">
        <v>58</v>
      </c>
      <c r="AR20" s="181" t="s">
        <v>59</v>
      </c>
      <c r="AS20" s="44" t="s">
        <v>59</v>
      </c>
      <c r="AT20" s="44" t="s">
        <v>60</v>
      </c>
      <c r="AU20" s="44" t="s">
        <v>59</v>
      </c>
      <c r="AV20" s="44" t="s">
        <v>59</v>
      </c>
      <c r="AW20" s="44" t="s">
        <v>59</v>
      </c>
      <c r="AX20" s="181" t="s">
        <v>58</v>
      </c>
      <c r="AY20" s="44" t="s">
        <v>58</v>
      </c>
      <c r="AZ20" s="44" t="s">
        <v>58</v>
      </c>
      <c r="BA20" s="44" t="s">
        <v>58</v>
      </c>
      <c r="BB20" s="44" t="s">
        <v>58</v>
      </c>
      <c r="BC20" s="44" t="s">
        <v>58</v>
      </c>
      <c r="BD20" s="44" t="s">
        <v>58</v>
      </c>
      <c r="BE20" s="44" t="s">
        <v>58</v>
      </c>
      <c r="BF20" s="44" t="s">
        <v>58</v>
      </c>
      <c r="BG20" s="44" t="s">
        <v>58</v>
      </c>
      <c r="BH20" s="44" t="s">
        <v>58</v>
      </c>
      <c r="BI20" s="44" t="s">
        <v>58</v>
      </c>
      <c r="BJ20" s="44" t="s">
        <v>58</v>
      </c>
      <c r="BK20" s="44" t="s">
        <v>58</v>
      </c>
      <c r="BL20" s="44" t="s">
        <v>58</v>
      </c>
      <c r="BM20" s="44" t="s">
        <v>58</v>
      </c>
      <c r="BN20" s="44" t="s">
        <v>60</v>
      </c>
      <c r="BO20" s="44" t="s">
        <v>58</v>
      </c>
    </row>
    <row r="21" spans="2:67" ht="15.95" customHeight="1" x14ac:dyDescent="0.2">
      <c r="B21" s="1" t="s">
        <v>55</v>
      </c>
      <c r="C21" s="1">
        <v>657791701</v>
      </c>
      <c r="D21" s="169" t="s">
        <v>56</v>
      </c>
      <c r="E21" s="171" t="s">
        <v>58</v>
      </c>
      <c r="F21" s="1" t="s">
        <v>98</v>
      </c>
      <c r="G21" s="1" t="s">
        <v>108</v>
      </c>
      <c r="H21" s="1" t="s">
        <v>90</v>
      </c>
      <c r="I21" s="44" t="s">
        <v>299</v>
      </c>
      <c r="J21" s="44" t="s">
        <v>299</v>
      </c>
      <c r="K21" s="44" t="s">
        <v>299</v>
      </c>
      <c r="L21" s="181" t="s">
        <v>58</v>
      </c>
      <c r="M21" s="44" t="s">
        <v>58</v>
      </c>
      <c r="N21" s="44" t="s">
        <v>58</v>
      </c>
      <c r="O21" s="44" t="s">
        <v>58</v>
      </c>
      <c r="P21" s="44" t="s">
        <v>58</v>
      </c>
      <c r="Q21" s="44" t="s">
        <v>58</v>
      </c>
      <c r="R21" s="44" t="s">
        <v>58</v>
      </c>
      <c r="S21" s="44" t="s">
        <v>58</v>
      </c>
      <c r="T21" s="44" t="s">
        <v>60</v>
      </c>
      <c r="U21" s="181" t="s">
        <v>56</v>
      </c>
      <c r="V21" s="44" t="s">
        <v>56</v>
      </c>
      <c r="W21" s="44" t="s">
        <v>56</v>
      </c>
      <c r="X21" s="181" t="s">
        <v>56</v>
      </c>
      <c r="Y21" s="44" t="s">
        <v>60</v>
      </c>
      <c r="Z21" s="44" t="s">
        <v>56</v>
      </c>
      <c r="AA21" s="44" t="s">
        <v>56</v>
      </c>
      <c r="AB21" s="44" t="s">
        <v>56</v>
      </c>
      <c r="AC21" s="44" t="s">
        <v>56</v>
      </c>
      <c r="AD21" s="44" t="s">
        <v>56</v>
      </c>
      <c r="AE21" s="44" t="s">
        <v>56</v>
      </c>
      <c r="AF21" s="44" t="s">
        <v>56</v>
      </c>
      <c r="AG21" s="44" t="s">
        <v>56</v>
      </c>
      <c r="AH21" s="44" t="s">
        <v>60</v>
      </c>
      <c r="AI21" s="44" t="s">
        <v>56</v>
      </c>
      <c r="AJ21" s="44" t="s">
        <v>56</v>
      </c>
      <c r="AK21" s="44" t="s">
        <v>60</v>
      </c>
      <c r="AL21" s="44" t="s">
        <v>56</v>
      </c>
      <c r="AM21" s="44" t="s">
        <v>56</v>
      </c>
      <c r="AN21" s="44" t="s">
        <v>56</v>
      </c>
      <c r="AO21" s="44" t="s">
        <v>56</v>
      </c>
      <c r="AP21" s="44" t="s">
        <v>56</v>
      </c>
      <c r="AQ21" s="44" t="s">
        <v>56</v>
      </c>
      <c r="AR21" s="181" t="s">
        <v>58</v>
      </c>
      <c r="AS21" s="44" t="s">
        <v>58</v>
      </c>
      <c r="AT21" s="44" t="s">
        <v>60</v>
      </c>
      <c r="AU21" s="44" t="s">
        <v>58</v>
      </c>
      <c r="AV21" s="44" t="s">
        <v>58</v>
      </c>
      <c r="AW21" s="44" t="s">
        <v>60</v>
      </c>
      <c r="AX21" s="181" t="s">
        <v>60</v>
      </c>
      <c r="AY21" s="44" t="s">
        <v>58</v>
      </c>
      <c r="AZ21" s="44" t="s">
        <v>58</v>
      </c>
      <c r="BA21" s="44" t="s">
        <v>58</v>
      </c>
      <c r="BB21" s="44" t="s">
        <v>58</v>
      </c>
      <c r="BC21" s="44" t="s">
        <v>58</v>
      </c>
      <c r="BD21" s="44" t="s">
        <v>60</v>
      </c>
      <c r="BE21" s="44" t="s">
        <v>58</v>
      </c>
      <c r="BF21" s="44" t="s">
        <v>58</v>
      </c>
      <c r="BG21" s="44" t="s">
        <v>58</v>
      </c>
      <c r="BH21" s="44" t="s">
        <v>58</v>
      </c>
      <c r="BI21" s="44" t="s">
        <v>58</v>
      </c>
      <c r="BJ21" s="44" t="s">
        <v>58</v>
      </c>
      <c r="BK21" s="44" t="s">
        <v>60</v>
      </c>
      <c r="BL21" s="44" t="s">
        <v>58</v>
      </c>
      <c r="BM21" s="44" t="s">
        <v>58</v>
      </c>
      <c r="BN21" s="44" t="s">
        <v>60</v>
      </c>
      <c r="BO21" s="44" t="s">
        <v>58</v>
      </c>
    </row>
    <row r="22" spans="2:67" ht="15.95" customHeight="1" x14ac:dyDescent="0.2">
      <c r="B22" s="1" t="s">
        <v>55</v>
      </c>
      <c r="C22" s="1">
        <v>657792234</v>
      </c>
      <c r="D22" s="169" t="s">
        <v>56</v>
      </c>
      <c r="E22" s="171" t="s">
        <v>57</v>
      </c>
      <c r="F22" s="1" t="s">
        <v>98</v>
      </c>
      <c r="G22" s="1" t="s">
        <v>108</v>
      </c>
      <c r="H22" s="1" t="s">
        <v>90</v>
      </c>
      <c r="I22" s="44" t="s">
        <v>299</v>
      </c>
      <c r="J22" s="44" t="s">
        <v>299</v>
      </c>
      <c r="K22" s="44" t="s">
        <v>299</v>
      </c>
      <c r="L22" s="181" t="s">
        <v>56</v>
      </c>
      <c r="M22" s="44" t="s">
        <v>56</v>
      </c>
      <c r="N22" s="44" t="s">
        <v>56</v>
      </c>
      <c r="O22" s="44" t="s">
        <v>56</v>
      </c>
      <c r="P22" s="44" t="s">
        <v>56</v>
      </c>
      <c r="Q22" s="44" t="s">
        <v>56</v>
      </c>
      <c r="R22" s="44" t="s">
        <v>56</v>
      </c>
      <c r="S22" s="44" t="s">
        <v>56</v>
      </c>
      <c r="T22" s="44" t="s">
        <v>56</v>
      </c>
      <c r="U22" s="181" t="s">
        <v>56</v>
      </c>
      <c r="V22" s="44" t="s">
        <v>56</v>
      </c>
      <c r="W22" s="44" t="s">
        <v>56</v>
      </c>
      <c r="X22" s="181" t="s">
        <v>56</v>
      </c>
      <c r="Y22" s="44" t="s">
        <v>56</v>
      </c>
      <c r="Z22" s="44" t="s">
        <v>56</v>
      </c>
      <c r="AA22" s="44" t="s">
        <v>56</v>
      </c>
      <c r="AB22" s="44" t="s">
        <v>56</v>
      </c>
      <c r="AC22" s="44" t="s">
        <v>56</v>
      </c>
      <c r="AD22" s="44" t="s">
        <v>56</v>
      </c>
      <c r="AE22" s="44" t="s">
        <v>60</v>
      </c>
      <c r="AF22" s="44" t="s">
        <v>56</v>
      </c>
      <c r="AG22" s="44" t="s">
        <v>56</v>
      </c>
      <c r="AH22" s="44" t="s">
        <v>56</v>
      </c>
      <c r="AI22" s="44" t="s">
        <v>56</v>
      </c>
      <c r="AJ22" s="44" t="s">
        <v>56</v>
      </c>
      <c r="AK22" s="44" t="s">
        <v>56</v>
      </c>
      <c r="AL22" s="44" t="s">
        <v>56</v>
      </c>
      <c r="AM22" s="44" t="s">
        <v>56</v>
      </c>
      <c r="AN22" s="44" t="s">
        <v>56</v>
      </c>
      <c r="AO22" s="44" t="s">
        <v>56</v>
      </c>
      <c r="AP22" s="44" t="s">
        <v>56</v>
      </c>
      <c r="AQ22" s="44" t="s">
        <v>56</v>
      </c>
      <c r="AR22" s="181" t="s">
        <v>57</v>
      </c>
      <c r="AS22" s="44" t="s">
        <v>57</v>
      </c>
      <c r="AT22" s="44" t="s">
        <v>60</v>
      </c>
      <c r="AU22" s="44" t="s">
        <v>60</v>
      </c>
      <c r="AV22" s="44" t="s">
        <v>57</v>
      </c>
      <c r="AW22" s="44" t="s">
        <v>57</v>
      </c>
      <c r="AX22" s="181" t="s">
        <v>56</v>
      </c>
      <c r="AY22" s="44" t="s">
        <v>56</v>
      </c>
      <c r="AZ22" s="44" t="s">
        <v>56</v>
      </c>
      <c r="BA22" s="44" t="s">
        <v>56</v>
      </c>
      <c r="BB22" s="44" t="s">
        <v>56</v>
      </c>
      <c r="BC22" s="44" t="s">
        <v>56</v>
      </c>
      <c r="BD22" s="44" t="s">
        <v>56</v>
      </c>
      <c r="BE22" s="44" t="s">
        <v>56</v>
      </c>
      <c r="BF22" s="44" t="s">
        <v>56</v>
      </c>
      <c r="BG22" s="44" t="s">
        <v>56</v>
      </c>
      <c r="BH22" s="44" t="s">
        <v>56</v>
      </c>
      <c r="BI22" s="44" t="s">
        <v>56</v>
      </c>
      <c r="BJ22" s="44" t="s">
        <v>56</v>
      </c>
      <c r="BK22" s="44" t="s">
        <v>56</v>
      </c>
      <c r="BL22" s="44" t="s">
        <v>56</v>
      </c>
      <c r="BM22" s="44" t="s">
        <v>56</v>
      </c>
      <c r="BN22" s="44" t="s">
        <v>56</v>
      </c>
      <c r="BO22" s="44" t="s">
        <v>56</v>
      </c>
    </row>
    <row r="23" spans="2:67" ht="15.95" customHeight="1" x14ac:dyDescent="0.2">
      <c r="B23" s="1" t="s">
        <v>55</v>
      </c>
      <c r="C23" s="1">
        <v>657792241</v>
      </c>
      <c r="D23" s="169" t="s">
        <v>59</v>
      </c>
      <c r="E23" s="171" t="s">
        <v>58</v>
      </c>
      <c r="F23" s="1" t="s">
        <v>98</v>
      </c>
      <c r="G23" s="1" t="s">
        <v>108</v>
      </c>
      <c r="H23" s="1" t="s">
        <v>90</v>
      </c>
      <c r="I23" s="44" t="s">
        <v>299</v>
      </c>
      <c r="J23" s="44" t="s">
        <v>299</v>
      </c>
      <c r="K23" s="44" t="s">
        <v>299</v>
      </c>
      <c r="L23" s="181" t="s">
        <v>59</v>
      </c>
      <c r="M23" s="44" t="s">
        <v>59</v>
      </c>
      <c r="N23" s="44" t="s">
        <v>59</v>
      </c>
      <c r="O23" s="44" t="s">
        <v>59</v>
      </c>
      <c r="P23" s="44" t="s">
        <v>59</v>
      </c>
      <c r="Q23" s="44" t="s">
        <v>59</v>
      </c>
      <c r="R23" s="44" t="s">
        <v>59</v>
      </c>
      <c r="S23" s="44" t="s">
        <v>59</v>
      </c>
      <c r="T23" s="44" t="s">
        <v>59</v>
      </c>
      <c r="U23" s="181" t="s">
        <v>59</v>
      </c>
      <c r="V23" s="44" t="s">
        <v>59</v>
      </c>
      <c r="W23" s="44" t="s">
        <v>59</v>
      </c>
      <c r="X23" s="181" t="s">
        <v>59</v>
      </c>
      <c r="Y23" s="44" t="s">
        <v>59</v>
      </c>
      <c r="Z23" s="44" t="s">
        <v>59</v>
      </c>
      <c r="AA23" s="44" t="s">
        <v>59</v>
      </c>
      <c r="AB23" s="44" t="s">
        <v>59</v>
      </c>
      <c r="AC23" s="44" t="s">
        <v>59</v>
      </c>
      <c r="AD23" s="44" t="s">
        <v>60</v>
      </c>
      <c r="AE23" s="44" t="s">
        <v>60</v>
      </c>
      <c r="AF23" s="44" t="s">
        <v>59</v>
      </c>
      <c r="AG23" s="44" t="s">
        <v>59</v>
      </c>
      <c r="AH23" s="44" t="s">
        <v>59</v>
      </c>
      <c r="AI23" s="44" t="s">
        <v>59</v>
      </c>
      <c r="AJ23" s="44" t="s">
        <v>59</v>
      </c>
      <c r="AK23" s="44" t="s">
        <v>59</v>
      </c>
      <c r="AL23" s="44" t="s">
        <v>59</v>
      </c>
      <c r="AM23" s="44" t="s">
        <v>59</v>
      </c>
      <c r="AN23" s="44" t="s">
        <v>59</v>
      </c>
      <c r="AO23" s="44" t="s">
        <v>59</v>
      </c>
      <c r="AP23" s="44" t="s">
        <v>59</v>
      </c>
      <c r="AQ23" s="44" t="s">
        <v>59</v>
      </c>
      <c r="AR23" s="181" t="s">
        <v>58</v>
      </c>
      <c r="AS23" s="44" t="s">
        <v>58</v>
      </c>
      <c r="AT23" s="44" t="s">
        <v>60</v>
      </c>
      <c r="AU23" s="44" t="s">
        <v>60</v>
      </c>
      <c r="AV23" s="44" t="s">
        <v>58</v>
      </c>
      <c r="AW23" s="44" t="s">
        <v>58</v>
      </c>
      <c r="AX23" s="181" t="s">
        <v>59</v>
      </c>
      <c r="AY23" s="44" t="s">
        <v>59</v>
      </c>
      <c r="AZ23" s="44" t="s">
        <v>59</v>
      </c>
      <c r="BA23" s="44" t="s">
        <v>59</v>
      </c>
      <c r="BB23" s="44" t="s">
        <v>59</v>
      </c>
      <c r="BC23" s="44" t="s">
        <v>59</v>
      </c>
      <c r="BD23" s="44" t="s">
        <v>59</v>
      </c>
      <c r="BE23" s="44" t="s">
        <v>59</v>
      </c>
      <c r="BF23" s="44" t="s">
        <v>59</v>
      </c>
      <c r="BG23" s="44" t="s">
        <v>59</v>
      </c>
      <c r="BH23" s="44" t="s">
        <v>59</v>
      </c>
      <c r="BI23" s="44" t="s">
        <v>59</v>
      </c>
      <c r="BJ23" s="44" t="s">
        <v>59</v>
      </c>
      <c r="BK23" s="44" t="s">
        <v>59</v>
      </c>
      <c r="BL23" s="44" t="s">
        <v>59</v>
      </c>
      <c r="BM23" s="44" t="s">
        <v>59</v>
      </c>
      <c r="BN23" s="44" t="s">
        <v>59</v>
      </c>
      <c r="BO23" s="44" t="s">
        <v>59</v>
      </c>
    </row>
    <row r="24" spans="2:67" ht="15.95" customHeight="1" x14ac:dyDescent="0.2">
      <c r="B24" s="1" t="s">
        <v>55</v>
      </c>
      <c r="C24" s="1">
        <v>657792324</v>
      </c>
      <c r="D24" s="169" t="s">
        <v>59</v>
      </c>
      <c r="E24" s="171" t="s">
        <v>58</v>
      </c>
      <c r="F24" s="1" t="s">
        <v>98</v>
      </c>
      <c r="G24" s="1" t="s">
        <v>108</v>
      </c>
      <c r="H24" s="1" t="s">
        <v>90</v>
      </c>
      <c r="I24" s="44" t="s">
        <v>299</v>
      </c>
      <c r="J24" s="44" t="s">
        <v>299</v>
      </c>
      <c r="K24" s="44" t="s">
        <v>299</v>
      </c>
      <c r="L24" s="181" t="s">
        <v>59</v>
      </c>
      <c r="M24" s="44" t="s">
        <v>59</v>
      </c>
      <c r="N24" s="44" t="s">
        <v>59</v>
      </c>
      <c r="O24" s="44" t="s">
        <v>59</v>
      </c>
      <c r="P24" s="44" t="s">
        <v>59</v>
      </c>
      <c r="Q24" s="44" t="s">
        <v>59</v>
      </c>
      <c r="R24" s="44" t="s">
        <v>59</v>
      </c>
      <c r="S24" s="44" t="s">
        <v>59</v>
      </c>
      <c r="T24" s="44" t="s">
        <v>59</v>
      </c>
      <c r="U24" s="181" t="s">
        <v>59</v>
      </c>
      <c r="V24" s="44" t="s">
        <v>59</v>
      </c>
      <c r="W24" s="44" t="s">
        <v>59</v>
      </c>
      <c r="X24" s="181" t="s">
        <v>59</v>
      </c>
      <c r="Y24" s="44" t="s">
        <v>59</v>
      </c>
      <c r="Z24" s="44" t="s">
        <v>59</v>
      </c>
      <c r="AA24" s="44" t="s">
        <v>59</v>
      </c>
      <c r="AB24" s="44" t="s">
        <v>59</v>
      </c>
      <c r="AC24" s="44" t="s">
        <v>59</v>
      </c>
      <c r="AD24" s="44" t="s">
        <v>59</v>
      </c>
      <c r="AE24" s="44" t="s">
        <v>59</v>
      </c>
      <c r="AF24" s="44" t="s">
        <v>59</v>
      </c>
      <c r="AG24" s="44" t="s">
        <v>59</v>
      </c>
      <c r="AH24" s="44" t="s">
        <v>59</v>
      </c>
      <c r="AI24" s="44" t="s">
        <v>59</v>
      </c>
      <c r="AJ24" s="44" t="s">
        <v>59</v>
      </c>
      <c r="AK24" s="44" t="s">
        <v>59</v>
      </c>
      <c r="AL24" s="44" t="s">
        <v>59</v>
      </c>
      <c r="AM24" s="44" t="s">
        <v>59</v>
      </c>
      <c r="AN24" s="44" t="s">
        <v>59</v>
      </c>
      <c r="AO24" s="44" t="s">
        <v>59</v>
      </c>
      <c r="AP24" s="44" t="s">
        <v>59</v>
      </c>
      <c r="AQ24" s="44" t="s">
        <v>59</v>
      </c>
      <c r="AR24" s="181" t="s">
        <v>58</v>
      </c>
      <c r="AS24" s="44" t="s">
        <v>58</v>
      </c>
      <c r="AT24" s="44" t="s">
        <v>58</v>
      </c>
      <c r="AU24" s="44" t="s">
        <v>58</v>
      </c>
      <c r="AV24" s="44" t="s">
        <v>58</v>
      </c>
      <c r="AW24" s="44" t="s">
        <v>58</v>
      </c>
      <c r="AX24" s="181" t="s">
        <v>59</v>
      </c>
      <c r="AY24" s="44" t="s">
        <v>59</v>
      </c>
      <c r="AZ24" s="44" t="s">
        <v>59</v>
      </c>
      <c r="BA24" s="44" t="s">
        <v>59</v>
      </c>
      <c r="BB24" s="44" t="s">
        <v>59</v>
      </c>
      <c r="BC24" s="44" t="s">
        <v>59</v>
      </c>
      <c r="BD24" s="44" t="s">
        <v>59</v>
      </c>
      <c r="BE24" s="44" t="s">
        <v>59</v>
      </c>
      <c r="BF24" s="44" t="s">
        <v>59</v>
      </c>
      <c r="BG24" s="44" t="s">
        <v>59</v>
      </c>
      <c r="BH24" s="44" t="s">
        <v>59</v>
      </c>
      <c r="BI24" s="44" t="s">
        <v>59</v>
      </c>
      <c r="BJ24" s="44" t="s">
        <v>59</v>
      </c>
      <c r="BK24" s="44" t="s">
        <v>59</v>
      </c>
      <c r="BL24" s="44" t="s">
        <v>59</v>
      </c>
      <c r="BM24" s="44" t="s">
        <v>59</v>
      </c>
      <c r="BN24" s="44" t="s">
        <v>59</v>
      </c>
      <c r="BO24" s="44" t="s">
        <v>59</v>
      </c>
    </row>
    <row r="25" spans="2:67" ht="15.95" customHeight="1" x14ac:dyDescent="0.2">
      <c r="B25" s="1" t="s">
        <v>55</v>
      </c>
      <c r="C25" s="1">
        <v>657792413</v>
      </c>
      <c r="D25" s="169" t="s">
        <v>57</v>
      </c>
      <c r="E25" s="171" t="s">
        <v>56</v>
      </c>
      <c r="F25" s="1" t="s">
        <v>101</v>
      </c>
      <c r="G25" s="1" t="s">
        <v>108</v>
      </c>
      <c r="H25" s="1" t="s">
        <v>102</v>
      </c>
      <c r="I25" s="44" t="s">
        <v>129</v>
      </c>
      <c r="J25" s="44" t="s">
        <v>130</v>
      </c>
      <c r="K25" s="44" t="s">
        <v>299</v>
      </c>
      <c r="L25" s="181" t="s">
        <v>57</v>
      </c>
      <c r="M25" s="44" t="s">
        <v>57</v>
      </c>
      <c r="N25" s="44" t="s">
        <v>57</v>
      </c>
      <c r="O25" s="44" t="s">
        <v>57</v>
      </c>
      <c r="P25" s="44" t="s">
        <v>57</v>
      </c>
      <c r="Q25" s="44" t="s">
        <v>57</v>
      </c>
      <c r="R25" s="44" t="s">
        <v>57</v>
      </c>
      <c r="S25" s="44" t="s">
        <v>57</v>
      </c>
      <c r="T25" s="44" t="s">
        <v>57</v>
      </c>
      <c r="U25" s="181" t="s">
        <v>57</v>
      </c>
      <c r="V25" s="44" t="s">
        <v>57</v>
      </c>
      <c r="W25" s="44" t="s">
        <v>57</v>
      </c>
      <c r="X25" s="181" t="s">
        <v>57</v>
      </c>
      <c r="Y25" s="44" t="s">
        <v>57</v>
      </c>
      <c r="Z25" s="44" t="s">
        <v>57</v>
      </c>
      <c r="AA25" s="44" t="s">
        <v>57</v>
      </c>
      <c r="AB25" s="44" t="s">
        <v>57</v>
      </c>
      <c r="AC25" s="44" t="s">
        <v>57</v>
      </c>
      <c r="AD25" s="44" t="s">
        <v>57</v>
      </c>
      <c r="AE25" s="44" t="s">
        <v>57</v>
      </c>
      <c r="AF25" s="44" t="s">
        <v>57</v>
      </c>
      <c r="AG25" s="44" t="s">
        <v>57</v>
      </c>
      <c r="AH25" s="44" t="s">
        <v>57</v>
      </c>
      <c r="AI25" s="44" t="s">
        <v>57</v>
      </c>
      <c r="AJ25" s="44" t="s">
        <v>57</v>
      </c>
      <c r="AK25" s="44" t="s">
        <v>57</v>
      </c>
      <c r="AL25" s="44" t="s">
        <v>57</v>
      </c>
      <c r="AM25" s="44" t="s">
        <v>57</v>
      </c>
      <c r="AN25" s="44" t="s">
        <v>57</v>
      </c>
      <c r="AO25" s="44" t="s">
        <v>57</v>
      </c>
      <c r="AP25" s="44" t="s">
        <v>57</v>
      </c>
      <c r="AQ25" s="44" t="s">
        <v>57</v>
      </c>
      <c r="AR25" s="181" t="s">
        <v>56</v>
      </c>
      <c r="AS25" s="44" t="s">
        <v>56</v>
      </c>
      <c r="AT25" s="44" t="s">
        <v>56</v>
      </c>
      <c r="AU25" s="44" t="s">
        <v>56</v>
      </c>
      <c r="AV25" s="44" t="s">
        <v>56</v>
      </c>
      <c r="AW25" s="44" t="s">
        <v>56</v>
      </c>
      <c r="AX25" s="181" t="s">
        <v>57</v>
      </c>
      <c r="AY25" s="44" t="s">
        <v>57</v>
      </c>
      <c r="AZ25" s="44" t="s">
        <v>57</v>
      </c>
      <c r="BA25" s="44" t="s">
        <v>57</v>
      </c>
      <c r="BB25" s="44" t="s">
        <v>57</v>
      </c>
      <c r="BC25" s="44" t="s">
        <v>57</v>
      </c>
      <c r="BD25" s="44" t="s">
        <v>57</v>
      </c>
      <c r="BE25" s="44" t="s">
        <v>57</v>
      </c>
      <c r="BF25" s="44" t="s">
        <v>57</v>
      </c>
      <c r="BG25" s="44" t="s">
        <v>57</v>
      </c>
      <c r="BH25" s="44" t="s">
        <v>57</v>
      </c>
      <c r="BI25" s="44" t="s">
        <v>57</v>
      </c>
      <c r="BJ25" s="44" t="s">
        <v>57</v>
      </c>
      <c r="BK25" s="44" t="s">
        <v>57</v>
      </c>
      <c r="BL25" s="44" t="s">
        <v>57</v>
      </c>
      <c r="BM25" s="44" t="s">
        <v>57</v>
      </c>
      <c r="BN25" s="44" t="s">
        <v>57</v>
      </c>
      <c r="BO25" s="44" t="s">
        <v>57</v>
      </c>
    </row>
    <row r="26" spans="2:67" ht="15.95" customHeight="1" x14ac:dyDescent="0.2">
      <c r="B26" s="1" t="s">
        <v>55</v>
      </c>
      <c r="C26" s="1">
        <v>657792819</v>
      </c>
      <c r="D26" s="169" t="s">
        <v>56</v>
      </c>
      <c r="E26" s="171" t="s">
        <v>57</v>
      </c>
      <c r="F26" s="1" t="s">
        <v>98</v>
      </c>
      <c r="G26" s="1" t="s">
        <v>108</v>
      </c>
      <c r="H26" s="1" t="s">
        <v>90</v>
      </c>
      <c r="I26" s="44" t="s">
        <v>299</v>
      </c>
      <c r="J26" s="44" t="s">
        <v>299</v>
      </c>
      <c r="K26" s="44" t="s">
        <v>299</v>
      </c>
      <c r="L26" s="181" t="s">
        <v>56</v>
      </c>
      <c r="M26" s="44" t="s">
        <v>56</v>
      </c>
      <c r="N26" s="44" t="s">
        <v>56</v>
      </c>
      <c r="O26" s="44" t="s">
        <v>56</v>
      </c>
      <c r="P26" s="44" t="s">
        <v>56</v>
      </c>
      <c r="Q26" s="44" t="s">
        <v>56</v>
      </c>
      <c r="R26" s="44" t="s">
        <v>56</v>
      </c>
      <c r="S26" s="44" t="s">
        <v>56</v>
      </c>
      <c r="T26" s="44" t="s">
        <v>56</v>
      </c>
      <c r="U26" s="181" t="s">
        <v>56</v>
      </c>
      <c r="V26" s="44" t="s">
        <v>56</v>
      </c>
      <c r="W26" s="44" t="s">
        <v>56</v>
      </c>
      <c r="X26" s="181" t="s">
        <v>56</v>
      </c>
      <c r="Y26" s="44" t="s">
        <v>60</v>
      </c>
      <c r="Z26" s="44" t="s">
        <v>56</v>
      </c>
      <c r="AA26" s="44" t="s">
        <v>56</v>
      </c>
      <c r="AB26" s="44" t="s">
        <v>56</v>
      </c>
      <c r="AC26" s="44" t="s">
        <v>56</v>
      </c>
      <c r="AD26" s="44" t="s">
        <v>56</v>
      </c>
      <c r="AE26" s="44" t="s">
        <v>56</v>
      </c>
      <c r="AF26" s="44" t="s">
        <v>56</v>
      </c>
      <c r="AG26" s="44" t="s">
        <v>56</v>
      </c>
      <c r="AH26" s="44" t="s">
        <v>56</v>
      </c>
      <c r="AI26" s="44" t="s">
        <v>56</v>
      </c>
      <c r="AJ26" s="44" t="s">
        <v>56</v>
      </c>
      <c r="AK26" s="44" t="s">
        <v>56</v>
      </c>
      <c r="AL26" s="44" t="s">
        <v>56</v>
      </c>
      <c r="AM26" s="44" t="s">
        <v>56</v>
      </c>
      <c r="AN26" s="44" t="s">
        <v>56</v>
      </c>
      <c r="AO26" s="44" t="s">
        <v>56</v>
      </c>
      <c r="AP26" s="44" t="s">
        <v>56</v>
      </c>
      <c r="AQ26" s="44" t="s">
        <v>56</v>
      </c>
      <c r="AR26" s="181" t="s">
        <v>57</v>
      </c>
      <c r="AS26" s="44" t="s">
        <v>57</v>
      </c>
      <c r="AT26" s="44" t="s">
        <v>60</v>
      </c>
      <c r="AU26" s="44" t="s">
        <v>57</v>
      </c>
      <c r="AV26" s="44" t="s">
        <v>57</v>
      </c>
      <c r="AW26" s="44" t="s">
        <v>57</v>
      </c>
      <c r="AX26" s="181" t="s">
        <v>56</v>
      </c>
      <c r="AY26" s="44" t="s">
        <v>56</v>
      </c>
      <c r="AZ26" s="44" t="s">
        <v>56</v>
      </c>
      <c r="BA26" s="44" t="s">
        <v>56</v>
      </c>
      <c r="BB26" s="44" t="s">
        <v>56</v>
      </c>
      <c r="BC26" s="44" t="s">
        <v>56</v>
      </c>
      <c r="BD26" s="44" t="s">
        <v>56</v>
      </c>
      <c r="BE26" s="44" t="s">
        <v>56</v>
      </c>
      <c r="BF26" s="44" t="s">
        <v>56</v>
      </c>
      <c r="BG26" s="44" t="s">
        <v>56</v>
      </c>
      <c r="BH26" s="44" t="s">
        <v>56</v>
      </c>
      <c r="BI26" s="44" t="s">
        <v>56</v>
      </c>
      <c r="BJ26" s="44" t="s">
        <v>56</v>
      </c>
      <c r="BK26" s="44" t="s">
        <v>56</v>
      </c>
      <c r="BL26" s="44" t="s">
        <v>56</v>
      </c>
      <c r="BM26" s="44" t="s">
        <v>56</v>
      </c>
      <c r="BN26" s="44" t="s">
        <v>56</v>
      </c>
      <c r="BO26" s="44" t="s">
        <v>56</v>
      </c>
    </row>
    <row r="27" spans="2:67" ht="15.95" customHeight="1" x14ac:dyDescent="0.2">
      <c r="B27" s="1" t="s">
        <v>55</v>
      </c>
      <c r="C27" s="1">
        <v>657792843</v>
      </c>
      <c r="D27" s="169" t="s">
        <v>59</v>
      </c>
      <c r="E27" s="171" t="s">
        <v>58</v>
      </c>
      <c r="F27" s="1" t="s">
        <v>98</v>
      </c>
      <c r="G27" s="1" t="s">
        <v>108</v>
      </c>
      <c r="H27" s="1" t="s">
        <v>90</v>
      </c>
      <c r="I27" s="44" t="s">
        <v>299</v>
      </c>
      <c r="J27" s="44" t="s">
        <v>299</v>
      </c>
      <c r="K27" s="44" t="s">
        <v>299</v>
      </c>
      <c r="L27" s="181" t="s">
        <v>59</v>
      </c>
      <c r="M27" s="44" t="s">
        <v>59</v>
      </c>
      <c r="N27" s="44" t="s">
        <v>59</v>
      </c>
      <c r="O27" s="44" t="s">
        <v>59</v>
      </c>
      <c r="P27" s="44" t="s">
        <v>59</v>
      </c>
      <c r="Q27" s="44" t="s">
        <v>59</v>
      </c>
      <c r="R27" s="44" t="s">
        <v>59</v>
      </c>
      <c r="S27" s="44" t="s">
        <v>59</v>
      </c>
      <c r="T27" s="44" t="s">
        <v>59</v>
      </c>
      <c r="U27" s="181" t="s">
        <v>59</v>
      </c>
      <c r="V27" s="44" t="s">
        <v>59</v>
      </c>
      <c r="W27" s="44" t="s">
        <v>59</v>
      </c>
      <c r="X27" s="181" t="s">
        <v>59</v>
      </c>
      <c r="Y27" s="44" t="s">
        <v>59</v>
      </c>
      <c r="Z27" s="44" t="s">
        <v>59</v>
      </c>
      <c r="AA27" s="44" t="s">
        <v>59</v>
      </c>
      <c r="AB27" s="44" t="s">
        <v>59</v>
      </c>
      <c r="AC27" s="44" t="s">
        <v>59</v>
      </c>
      <c r="AD27" s="44" t="s">
        <v>59</v>
      </c>
      <c r="AE27" s="44" t="s">
        <v>59</v>
      </c>
      <c r="AF27" s="44" t="s">
        <v>59</v>
      </c>
      <c r="AG27" s="44" t="s">
        <v>59</v>
      </c>
      <c r="AH27" s="44" t="s">
        <v>59</v>
      </c>
      <c r="AI27" s="44" t="s">
        <v>59</v>
      </c>
      <c r="AJ27" s="44" t="s">
        <v>59</v>
      </c>
      <c r="AK27" s="44" t="s">
        <v>59</v>
      </c>
      <c r="AL27" s="44" t="s">
        <v>59</v>
      </c>
      <c r="AM27" s="44" t="s">
        <v>59</v>
      </c>
      <c r="AN27" s="44" t="s">
        <v>59</v>
      </c>
      <c r="AO27" s="44" t="s">
        <v>59</v>
      </c>
      <c r="AP27" s="44" t="s">
        <v>59</v>
      </c>
      <c r="AQ27" s="44" t="s">
        <v>59</v>
      </c>
      <c r="AR27" s="181" t="s">
        <v>58</v>
      </c>
      <c r="AS27" s="44" t="s">
        <v>58</v>
      </c>
      <c r="AT27" s="44" t="s">
        <v>58</v>
      </c>
      <c r="AU27" s="44" t="s">
        <v>58</v>
      </c>
      <c r="AV27" s="44" t="s">
        <v>58</v>
      </c>
      <c r="AW27" s="44" t="s">
        <v>58</v>
      </c>
      <c r="AX27" s="181" t="s">
        <v>59</v>
      </c>
      <c r="AY27" s="44" t="s">
        <v>59</v>
      </c>
      <c r="AZ27" s="44" t="s">
        <v>59</v>
      </c>
      <c r="BA27" s="44" t="s">
        <v>59</v>
      </c>
      <c r="BB27" s="44" t="s">
        <v>59</v>
      </c>
      <c r="BC27" s="44" t="s">
        <v>59</v>
      </c>
      <c r="BD27" s="44" t="s">
        <v>59</v>
      </c>
      <c r="BE27" s="44" t="s">
        <v>59</v>
      </c>
      <c r="BF27" s="44" t="s">
        <v>59</v>
      </c>
      <c r="BG27" s="44" t="s">
        <v>59</v>
      </c>
      <c r="BH27" s="44" t="s">
        <v>59</v>
      </c>
      <c r="BI27" s="44" t="s">
        <v>59</v>
      </c>
      <c r="BJ27" s="44" t="s">
        <v>59</v>
      </c>
      <c r="BK27" s="44" t="s">
        <v>59</v>
      </c>
      <c r="BL27" s="44" t="s">
        <v>59</v>
      </c>
      <c r="BM27" s="44" t="s">
        <v>59</v>
      </c>
      <c r="BN27" s="44" t="s">
        <v>59</v>
      </c>
      <c r="BO27" s="44" t="s">
        <v>59</v>
      </c>
    </row>
    <row r="28" spans="2:67" ht="15.95" customHeight="1" x14ac:dyDescent="0.2">
      <c r="B28" s="1" t="s">
        <v>55</v>
      </c>
      <c r="C28" s="1">
        <v>657792996</v>
      </c>
      <c r="D28" s="169" t="s">
        <v>58</v>
      </c>
      <c r="E28" s="171" t="s">
        <v>56</v>
      </c>
      <c r="F28" s="1" t="s">
        <v>103</v>
      </c>
      <c r="G28" s="1" t="s">
        <v>131</v>
      </c>
      <c r="H28" s="1" t="s">
        <v>90</v>
      </c>
      <c r="I28" s="44" t="s">
        <v>299</v>
      </c>
      <c r="J28" s="44" t="s">
        <v>299</v>
      </c>
      <c r="K28" s="44" t="s">
        <v>299</v>
      </c>
      <c r="L28" s="181" t="s">
        <v>58</v>
      </c>
      <c r="M28" s="44" t="s">
        <v>58</v>
      </c>
      <c r="N28" s="44" t="s">
        <v>60</v>
      </c>
      <c r="O28" s="44" t="s">
        <v>58</v>
      </c>
      <c r="P28" s="44" t="s">
        <v>58</v>
      </c>
      <c r="Q28" s="44" t="s">
        <v>58</v>
      </c>
      <c r="R28" s="44" t="s">
        <v>58</v>
      </c>
      <c r="S28" s="44" t="s">
        <v>58</v>
      </c>
      <c r="T28" s="44" t="s">
        <v>58</v>
      </c>
      <c r="U28" s="181" t="s">
        <v>58</v>
      </c>
      <c r="V28" s="44" t="s">
        <v>58</v>
      </c>
      <c r="W28" s="44" t="s">
        <v>58</v>
      </c>
      <c r="X28" s="181" t="s">
        <v>58</v>
      </c>
      <c r="Y28" s="44" t="s">
        <v>58</v>
      </c>
      <c r="Z28" s="44" t="s">
        <v>58</v>
      </c>
      <c r="AA28" s="44" t="s">
        <v>58</v>
      </c>
      <c r="AB28" s="44" t="s">
        <v>58</v>
      </c>
      <c r="AC28" s="44" t="s">
        <v>58</v>
      </c>
      <c r="AD28" s="44" t="s">
        <v>58</v>
      </c>
      <c r="AE28" s="44" t="s">
        <v>58</v>
      </c>
      <c r="AF28" s="44" t="s">
        <v>58</v>
      </c>
      <c r="AG28" s="44" t="s">
        <v>58</v>
      </c>
      <c r="AH28" s="44" t="s">
        <v>58</v>
      </c>
      <c r="AI28" s="44" t="s">
        <v>58</v>
      </c>
      <c r="AJ28" s="44" t="s">
        <v>58</v>
      </c>
      <c r="AK28" s="44" t="s">
        <v>58</v>
      </c>
      <c r="AL28" s="44" t="s">
        <v>58</v>
      </c>
      <c r="AM28" s="44" t="s">
        <v>58</v>
      </c>
      <c r="AN28" s="44" t="s">
        <v>58</v>
      </c>
      <c r="AO28" s="44" t="s">
        <v>58</v>
      </c>
      <c r="AP28" s="44" t="s">
        <v>58</v>
      </c>
      <c r="AQ28" s="44" t="s">
        <v>58</v>
      </c>
      <c r="AR28" s="181" t="s">
        <v>56</v>
      </c>
      <c r="AS28" s="44" t="s">
        <v>56</v>
      </c>
      <c r="AT28" s="44" t="s">
        <v>60</v>
      </c>
      <c r="AU28" s="44" t="s">
        <v>56</v>
      </c>
      <c r="AV28" s="44" t="s">
        <v>56</v>
      </c>
      <c r="AW28" s="44" t="s">
        <v>56</v>
      </c>
      <c r="AX28" s="181" t="s">
        <v>58</v>
      </c>
      <c r="AY28" s="44" t="s">
        <v>58</v>
      </c>
      <c r="AZ28" s="44" t="s">
        <v>58</v>
      </c>
      <c r="BA28" s="44" t="s">
        <v>58</v>
      </c>
      <c r="BB28" s="44" t="s">
        <v>58</v>
      </c>
      <c r="BC28" s="44" t="s">
        <v>58</v>
      </c>
      <c r="BD28" s="44" t="s">
        <v>58</v>
      </c>
      <c r="BE28" s="44" t="s">
        <v>58</v>
      </c>
      <c r="BF28" s="44" t="s">
        <v>58</v>
      </c>
      <c r="BG28" s="44" t="s">
        <v>58</v>
      </c>
      <c r="BH28" s="44" t="s">
        <v>58</v>
      </c>
      <c r="BI28" s="44" t="s">
        <v>58</v>
      </c>
      <c r="BJ28" s="44" t="s">
        <v>58</v>
      </c>
      <c r="BK28" s="44" t="s">
        <v>58</v>
      </c>
      <c r="BL28" s="44" t="s">
        <v>58</v>
      </c>
      <c r="BM28" s="44" t="s">
        <v>58</v>
      </c>
      <c r="BN28" s="44" t="s">
        <v>58</v>
      </c>
      <c r="BO28" s="44" t="s">
        <v>58</v>
      </c>
    </row>
    <row r="29" spans="2:67" ht="15.95" customHeight="1" x14ac:dyDescent="0.2">
      <c r="B29" s="1" t="s">
        <v>55</v>
      </c>
      <c r="C29" s="1">
        <v>657793003</v>
      </c>
      <c r="D29" s="169" t="s">
        <v>56</v>
      </c>
      <c r="E29" s="171" t="s">
        <v>57</v>
      </c>
      <c r="F29" s="1" t="s">
        <v>103</v>
      </c>
      <c r="G29" s="1" t="s">
        <v>131</v>
      </c>
      <c r="H29" s="1" t="s">
        <v>90</v>
      </c>
      <c r="I29" s="44" t="s">
        <v>299</v>
      </c>
      <c r="J29" s="44" t="s">
        <v>299</v>
      </c>
      <c r="K29" s="44" t="s">
        <v>299</v>
      </c>
      <c r="L29" s="181" t="s">
        <v>56</v>
      </c>
      <c r="M29" s="44" t="s">
        <v>56</v>
      </c>
      <c r="N29" s="44" t="s">
        <v>56</v>
      </c>
      <c r="O29" s="44" t="s">
        <v>56</v>
      </c>
      <c r="P29" s="44" t="s">
        <v>56</v>
      </c>
      <c r="Q29" s="44" t="s">
        <v>56</v>
      </c>
      <c r="R29" s="44" t="s">
        <v>56</v>
      </c>
      <c r="S29" s="44" t="s">
        <v>56</v>
      </c>
      <c r="T29" s="44" t="s">
        <v>56</v>
      </c>
      <c r="U29" s="181" t="s">
        <v>56</v>
      </c>
      <c r="V29" s="44" t="s">
        <v>56</v>
      </c>
      <c r="W29" s="44" t="s">
        <v>56</v>
      </c>
      <c r="X29" s="181" t="s">
        <v>56</v>
      </c>
      <c r="Y29" s="44" t="s">
        <v>56</v>
      </c>
      <c r="Z29" s="44" t="s">
        <v>56</v>
      </c>
      <c r="AA29" s="44" t="s">
        <v>56</v>
      </c>
      <c r="AB29" s="44" t="s">
        <v>56</v>
      </c>
      <c r="AC29" s="44" t="s">
        <v>56</v>
      </c>
      <c r="AD29" s="44" t="s">
        <v>56</v>
      </c>
      <c r="AE29" s="44" t="s">
        <v>56</v>
      </c>
      <c r="AF29" s="44" t="s">
        <v>56</v>
      </c>
      <c r="AG29" s="44" t="s">
        <v>56</v>
      </c>
      <c r="AH29" s="44" t="s">
        <v>56</v>
      </c>
      <c r="AI29" s="44" t="s">
        <v>56</v>
      </c>
      <c r="AJ29" s="44" t="s">
        <v>56</v>
      </c>
      <c r="AK29" s="44" t="s">
        <v>56</v>
      </c>
      <c r="AL29" s="44" t="s">
        <v>56</v>
      </c>
      <c r="AM29" s="44" t="s">
        <v>56</v>
      </c>
      <c r="AN29" s="44" t="s">
        <v>56</v>
      </c>
      <c r="AO29" s="44" t="s">
        <v>56</v>
      </c>
      <c r="AP29" s="44" t="s">
        <v>56</v>
      </c>
      <c r="AQ29" s="44" t="s">
        <v>56</v>
      </c>
      <c r="AR29" s="181" t="s">
        <v>57</v>
      </c>
      <c r="AS29" s="44" t="s">
        <v>57</v>
      </c>
      <c r="AT29" s="44" t="s">
        <v>60</v>
      </c>
      <c r="AU29" s="44" t="s">
        <v>57</v>
      </c>
      <c r="AV29" s="44" t="s">
        <v>60</v>
      </c>
      <c r="AW29" s="44" t="s">
        <v>60</v>
      </c>
      <c r="AX29" s="181" t="s">
        <v>56</v>
      </c>
      <c r="AY29" s="44" t="s">
        <v>56</v>
      </c>
      <c r="AZ29" s="44" t="s">
        <v>56</v>
      </c>
      <c r="BA29" s="44" t="s">
        <v>56</v>
      </c>
      <c r="BB29" s="44" t="s">
        <v>56</v>
      </c>
      <c r="BC29" s="44" t="s">
        <v>56</v>
      </c>
      <c r="BD29" s="44" t="s">
        <v>56</v>
      </c>
      <c r="BE29" s="44" t="s">
        <v>56</v>
      </c>
      <c r="BF29" s="44" t="s">
        <v>56</v>
      </c>
      <c r="BG29" s="44" t="s">
        <v>56</v>
      </c>
      <c r="BH29" s="44" t="s">
        <v>56</v>
      </c>
      <c r="BI29" s="44" t="s">
        <v>56</v>
      </c>
      <c r="BJ29" s="44" t="s">
        <v>56</v>
      </c>
      <c r="BK29" s="44" t="s">
        <v>56</v>
      </c>
      <c r="BL29" s="44" t="s">
        <v>56</v>
      </c>
      <c r="BM29" s="44" t="s">
        <v>56</v>
      </c>
      <c r="BN29" s="44" t="s">
        <v>56</v>
      </c>
      <c r="BO29" s="44" t="s">
        <v>56</v>
      </c>
    </row>
    <row r="30" spans="2:67" ht="15.95" customHeight="1" x14ac:dyDescent="0.2">
      <c r="B30" s="1" t="s">
        <v>55</v>
      </c>
      <c r="C30" s="1">
        <v>657793012</v>
      </c>
      <c r="D30" s="169" t="s">
        <v>56</v>
      </c>
      <c r="E30" s="171" t="s">
        <v>57</v>
      </c>
      <c r="F30" s="1" t="s">
        <v>103</v>
      </c>
      <c r="G30" s="1" t="s">
        <v>131</v>
      </c>
      <c r="H30" s="1" t="s">
        <v>90</v>
      </c>
      <c r="I30" s="44" t="s">
        <v>299</v>
      </c>
      <c r="J30" s="44" t="s">
        <v>299</v>
      </c>
      <c r="K30" s="44" t="s">
        <v>299</v>
      </c>
      <c r="L30" s="181" t="s">
        <v>56</v>
      </c>
      <c r="M30" s="44" t="s">
        <v>56</v>
      </c>
      <c r="N30" s="44" t="s">
        <v>56</v>
      </c>
      <c r="O30" s="44" t="s">
        <v>56</v>
      </c>
      <c r="P30" s="44" t="s">
        <v>56</v>
      </c>
      <c r="Q30" s="44" t="s">
        <v>56</v>
      </c>
      <c r="R30" s="44" t="s">
        <v>56</v>
      </c>
      <c r="S30" s="44" t="s">
        <v>56</v>
      </c>
      <c r="T30" s="44" t="s">
        <v>56</v>
      </c>
      <c r="U30" s="181" t="s">
        <v>56</v>
      </c>
      <c r="V30" s="44" t="s">
        <v>56</v>
      </c>
      <c r="W30" s="44" t="s">
        <v>56</v>
      </c>
      <c r="X30" s="181" t="s">
        <v>56</v>
      </c>
      <c r="Y30" s="44" t="s">
        <v>56</v>
      </c>
      <c r="Z30" s="44" t="s">
        <v>56</v>
      </c>
      <c r="AA30" s="44" t="s">
        <v>56</v>
      </c>
      <c r="AB30" s="44" t="s">
        <v>56</v>
      </c>
      <c r="AC30" s="44" t="s">
        <v>56</v>
      </c>
      <c r="AD30" s="44" t="s">
        <v>56</v>
      </c>
      <c r="AE30" s="44" t="s">
        <v>56</v>
      </c>
      <c r="AF30" s="44" t="s">
        <v>56</v>
      </c>
      <c r="AG30" s="44" t="s">
        <v>56</v>
      </c>
      <c r="AH30" s="44" t="s">
        <v>56</v>
      </c>
      <c r="AI30" s="44" t="s">
        <v>56</v>
      </c>
      <c r="AJ30" s="44" t="s">
        <v>56</v>
      </c>
      <c r="AK30" s="44" t="s">
        <v>56</v>
      </c>
      <c r="AL30" s="44" t="s">
        <v>56</v>
      </c>
      <c r="AM30" s="44" t="s">
        <v>56</v>
      </c>
      <c r="AN30" s="44" t="s">
        <v>56</v>
      </c>
      <c r="AO30" s="44" t="s">
        <v>56</v>
      </c>
      <c r="AP30" s="44" t="s">
        <v>56</v>
      </c>
      <c r="AQ30" s="44" t="s">
        <v>56</v>
      </c>
      <c r="AR30" s="181" t="s">
        <v>57</v>
      </c>
      <c r="AS30" s="44" t="s">
        <v>57</v>
      </c>
      <c r="AT30" s="44" t="s">
        <v>60</v>
      </c>
      <c r="AU30" s="44" t="s">
        <v>57</v>
      </c>
      <c r="AV30" s="44" t="s">
        <v>60</v>
      </c>
      <c r="AW30" s="44" t="s">
        <v>60</v>
      </c>
      <c r="AX30" s="181" t="s">
        <v>56</v>
      </c>
      <c r="AY30" s="44" t="s">
        <v>56</v>
      </c>
      <c r="AZ30" s="44" t="s">
        <v>56</v>
      </c>
      <c r="BA30" s="44" t="s">
        <v>56</v>
      </c>
      <c r="BB30" s="44" t="s">
        <v>56</v>
      </c>
      <c r="BC30" s="44" t="s">
        <v>56</v>
      </c>
      <c r="BD30" s="44" t="s">
        <v>56</v>
      </c>
      <c r="BE30" s="44" t="s">
        <v>56</v>
      </c>
      <c r="BF30" s="44" t="s">
        <v>56</v>
      </c>
      <c r="BG30" s="44" t="s">
        <v>56</v>
      </c>
      <c r="BH30" s="44" t="s">
        <v>56</v>
      </c>
      <c r="BI30" s="44" t="s">
        <v>56</v>
      </c>
      <c r="BJ30" s="44" t="s">
        <v>56</v>
      </c>
      <c r="BK30" s="44" t="s">
        <v>56</v>
      </c>
      <c r="BL30" s="44" t="s">
        <v>56</v>
      </c>
      <c r="BM30" s="44" t="s">
        <v>56</v>
      </c>
      <c r="BN30" s="44" t="s">
        <v>56</v>
      </c>
      <c r="BO30" s="44" t="s">
        <v>56</v>
      </c>
    </row>
    <row r="31" spans="2:67" ht="15.95" customHeight="1" x14ac:dyDescent="0.2">
      <c r="B31" s="1" t="s">
        <v>55</v>
      </c>
      <c r="C31" s="1">
        <v>657793013</v>
      </c>
      <c r="D31" s="169" t="s">
        <v>57</v>
      </c>
      <c r="E31" s="171" t="s">
        <v>59</v>
      </c>
      <c r="F31" s="1" t="s">
        <v>103</v>
      </c>
      <c r="G31" s="1" t="s">
        <v>131</v>
      </c>
      <c r="H31" s="1" t="s">
        <v>90</v>
      </c>
      <c r="I31" s="44" t="s">
        <v>299</v>
      </c>
      <c r="J31" s="44" t="s">
        <v>299</v>
      </c>
      <c r="K31" s="44" t="s">
        <v>299</v>
      </c>
      <c r="L31" s="181" t="s">
        <v>57</v>
      </c>
      <c r="M31" s="44" t="s">
        <v>57</v>
      </c>
      <c r="N31" s="44" t="s">
        <v>57</v>
      </c>
      <c r="O31" s="44" t="s">
        <v>57</v>
      </c>
      <c r="P31" s="44" t="s">
        <v>57</v>
      </c>
      <c r="Q31" s="44" t="s">
        <v>57</v>
      </c>
      <c r="R31" s="44" t="s">
        <v>57</v>
      </c>
      <c r="S31" s="44" t="s">
        <v>57</v>
      </c>
      <c r="T31" s="44" t="s">
        <v>57</v>
      </c>
      <c r="U31" s="181" t="s">
        <v>57</v>
      </c>
      <c r="V31" s="44" t="s">
        <v>57</v>
      </c>
      <c r="W31" s="44" t="s">
        <v>57</v>
      </c>
      <c r="X31" s="181" t="s">
        <v>57</v>
      </c>
      <c r="Y31" s="44" t="s">
        <v>57</v>
      </c>
      <c r="Z31" s="44" t="s">
        <v>57</v>
      </c>
      <c r="AA31" s="44" t="s">
        <v>57</v>
      </c>
      <c r="AB31" s="44" t="s">
        <v>57</v>
      </c>
      <c r="AC31" s="44" t="s">
        <v>57</v>
      </c>
      <c r="AD31" s="44" t="s">
        <v>57</v>
      </c>
      <c r="AE31" s="44" t="s">
        <v>57</v>
      </c>
      <c r="AF31" s="44" t="s">
        <v>57</v>
      </c>
      <c r="AG31" s="44" t="s">
        <v>57</v>
      </c>
      <c r="AH31" s="44" t="s">
        <v>57</v>
      </c>
      <c r="AI31" s="44" t="s">
        <v>57</v>
      </c>
      <c r="AJ31" s="44" t="s">
        <v>57</v>
      </c>
      <c r="AK31" s="44" t="s">
        <v>57</v>
      </c>
      <c r="AL31" s="44" t="s">
        <v>57</v>
      </c>
      <c r="AM31" s="44" t="s">
        <v>57</v>
      </c>
      <c r="AN31" s="44" t="s">
        <v>57</v>
      </c>
      <c r="AO31" s="44" t="s">
        <v>57</v>
      </c>
      <c r="AP31" s="44" t="s">
        <v>57</v>
      </c>
      <c r="AQ31" s="44" t="s">
        <v>57</v>
      </c>
      <c r="AR31" s="181" t="s">
        <v>59</v>
      </c>
      <c r="AS31" s="44" t="s">
        <v>59</v>
      </c>
      <c r="AT31" s="44" t="s">
        <v>60</v>
      </c>
      <c r="AU31" s="44" t="s">
        <v>60</v>
      </c>
      <c r="AV31" s="44" t="s">
        <v>60</v>
      </c>
      <c r="AW31" s="44" t="s">
        <v>60</v>
      </c>
      <c r="AX31" s="181" t="s">
        <v>57</v>
      </c>
      <c r="AY31" s="44" t="s">
        <v>57</v>
      </c>
      <c r="AZ31" s="44" t="s">
        <v>57</v>
      </c>
      <c r="BA31" s="44" t="s">
        <v>57</v>
      </c>
      <c r="BB31" s="44" t="s">
        <v>57</v>
      </c>
      <c r="BC31" s="44" t="s">
        <v>57</v>
      </c>
      <c r="BD31" s="44" t="s">
        <v>57</v>
      </c>
      <c r="BE31" s="44" t="s">
        <v>57</v>
      </c>
      <c r="BF31" s="44" t="s">
        <v>57</v>
      </c>
      <c r="BG31" s="44" t="s">
        <v>57</v>
      </c>
      <c r="BH31" s="44" t="s">
        <v>57</v>
      </c>
      <c r="BI31" s="44" t="s">
        <v>57</v>
      </c>
      <c r="BJ31" s="44" t="s">
        <v>57</v>
      </c>
      <c r="BK31" s="44" t="s">
        <v>57</v>
      </c>
      <c r="BL31" s="44" t="s">
        <v>57</v>
      </c>
      <c r="BM31" s="44" t="s">
        <v>57</v>
      </c>
      <c r="BN31" s="44" t="s">
        <v>57</v>
      </c>
      <c r="BO31" s="44" t="s">
        <v>57</v>
      </c>
    </row>
    <row r="32" spans="2:67" ht="15.95" customHeight="1" x14ac:dyDescent="0.2">
      <c r="B32" s="1" t="s">
        <v>55</v>
      </c>
      <c r="C32" s="1">
        <v>657793077</v>
      </c>
      <c r="D32" s="169" t="s">
        <v>56</v>
      </c>
      <c r="E32" s="171" t="s">
        <v>58</v>
      </c>
      <c r="F32" s="1" t="s">
        <v>103</v>
      </c>
      <c r="G32" s="1" t="s">
        <v>131</v>
      </c>
      <c r="H32" s="1" t="s">
        <v>90</v>
      </c>
      <c r="I32" s="44" t="s">
        <v>299</v>
      </c>
      <c r="J32" s="44" t="s">
        <v>299</v>
      </c>
      <c r="K32" s="44" t="s">
        <v>299</v>
      </c>
      <c r="L32" s="181" t="s">
        <v>58</v>
      </c>
      <c r="M32" s="44" t="s">
        <v>58</v>
      </c>
      <c r="N32" s="44" t="s">
        <v>58</v>
      </c>
      <c r="O32" s="44" t="s">
        <v>58</v>
      </c>
      <c r="P32" s="44" t="s">
        <v>58</v>
      </c>
      <c r="Q32" s="44" t="s">
        <v>58</v>
      </c>
      <c r="R32" s="44" t="s">
        <v>58</v>
      </c>
      <c r="S32" s="44" t="s">
        <v>58</v>
      </c>
      <c r="T32" s="44" t="s">
        <v>58</v>
      </c>
      <c r="U32" s="181" t="s">
        <v>56</v>
      </c>
      <c r="V32" s="44" t="s">
        <v>56</v>
      </c>
      <c r="W32" s="44" t="s">
        <v>56</v>
      </c>
      <c r="X32" s="181" t="s">
        <v>56</v>
      </c>
      <c r="Y32" s="44" t="s">
        <v>56</v>
      </c>
      <c r="Z32" s="44" t="s">
        <v>56</v>
      </c>
      <c r="AA32" s="44" t="s">
        <v>56</v>
      </c>
      <c r="AB32" s="44" t="s">
        <v>56</v>
      </c>
      <c r="AC32" s="44" t="s">
        <v>56</v>
      </c>
      <c r="AD32" s="44" t="s">
        <v>56</v>
      </c>
      <c r="AE32" s="44" t="s">
        <v>56</v>
      </c>
      <c r="AF32" s="44" t="s">
        <v>56</v>
      </c>
      <c r="AG32" s="44" t="s">
        <v>56</v>
      </c>
      <c r="AH32" s="44" t="s">
        <v>56</v>
      </c>
      <c r="AI32" s="44" t="s">
        <v>56</v>
      </c>
      <c r="AJ32" s="44" t="s">
        <v>56</v>
      </c>
      <c r="AK32" s="44" t="s">
        <v>56</v>
      </c>
      <c r="AL32" s="44" t="s">
        <v>56</v>
      </c>
      <c r="AM32" s="44" t="s">
        <v>56</v>
      </c>
      <c r="AN32" s="44" t="s">
        <v>56</v>
      </c>
      <c r="AO32" s="44" t="s">
        <v>56</v>
      </c>
      <c r="AP32" s="44" t="s">
        <v>56</v>
      </c>
      <c r="AQ32" s="44" t="s">
        <v>56</v>
      </c>
      <c r="AR32" s="181" t="s">
        <v>60</v>
      </c>
      <c r="AS32" s="44" t="s">
        <v>60</v>
      </c>
      <c r="AT32" s="44" t="s">
        <v>60</v>
      </c>
      <c r="AU32" s="44" t="s">
        <v>60</v>
      </c>
      <c r="AV32" s="44" t="s">
        <v>60</v>
      </c>
      <c r="AW32" s="44" t="s">
        <v>60</v>
      </c>
      <c r="AX32" s="181" t="s">
        <v>58</v>
      </c>
      <c r="AY32" s="44" t="s">
        <v>58</v>
      </c>
      <c r="AZ32" s="44" t="s">
        <v>58</v>
      </c>
      <c r="BA32" s="44" t="s">
        <v>58</v>
      </c>
      <c r="BB32" s="44" t="s">
        <v>58</v>
      </c>
      <c r="BC32" s="44" t="s">
        <v>58</v>
      </c>
      <c r="BD32" s="44" t="s">
        <v>58</v>
      </c>
      <c r="BE32" s="44" t="s">
        <v>58</v>
      </c>
      <c r="BF32" s="44" t="s">
        <v>58</v>
      </c>
      <c r="BG32" s="44" t="s">
        <v>58</v>
      </c>
      <c r="BH32" s="44" t="s">
        <v>58</v>
      </c>
      <c r="BI32" s="44" t="s">
        <v>58</v>
      </c>
      <c r="BJ32" s="44" t="s">
        <v>58</v>
      </c>
      <c r="BK32" s="44" t="s">
        <v>58</v>
      </c>
      <c r="BL32" s="44" t="s">
        <v>58</v>
      </c>
      <c r="BM32" s="44" t="s">
        <v>58</v>
      </c>
      <c r="BN32" s="44" t="s">
        <v>58</v>
      </c>
      <c r="BO32" s="44" t="s">
        <v>58</v>
      </c>
    </row>
    <row r="33" spans="2:67" ht="15.95" customHeight="1" x14ac:dyDescent="0.2">
      <c r="B33" s="1" t="s">
        <v>55</v>
      </c>
      <c r="C33" s="1">
        <v>657793078</v>
      </c>
      <c r="D33" s="169" t="s">
        <v>59</v>
      </c>
      <c r="E33" s="171" t="s">
        <v>57</v>
      </c>
      <c r="F33" s="1" t="s">
        <v>103</v>
      </c>
      <c r="G33" s="1" t="s">
        <v>131</v>
      </c>
      <c r="H33" s="1" t="s">
        <v>90</v>
      </c>
      <c r="I33" s="44" t="s">
        <v>299</v>
      </c>
      <c r="J33" s="44" t="s">
        <v>299</v>
      </c>
      <c r="K33" s="44" t="s">
        <v>299</v>
      </c>
      <c r="L33" s="181" t="s">
        <v>57</v>
      </c>
      <c r="M33" s="44" t="s">
        <v>57</v>
      </c>
      <c r="N33" s="44" t="s">
        <v>57</v>
      </c>
      <c r="O33" s="44" t="s">
        <v>57</v>
      </c>
      <c r="P33" s="44" t="s">
        <v>57</v>
      </c>
      <c r="Q33" s="44" t="s">
        <v>57</v>
      </c>
      <c r="R33" s="44" t="s">
        <v>57</v>
      </c>
      <c r="S33" s="44" t="s">
        <v>57</v>
      </c>
      <c r="T33" s="44" t="s">
        <v>57</v>
      </c>
      <c r="U33" s="181" t="s">
        <v>59</v>
      </c>
      <c r="V33" s="44" t="s">
        <v>59</v>
      </c>
      <c r="W33" s="44" t="s">
        <v>59</v>
      </c>
      <c r="X33" s="181" t="s">
        <v>59</v>
      </c>
      <c r="Y33" s="44" t="s">
        <v>59</v>
      </c>
      <c r="Z33" s="44" t="s">
        <v>59</v>
      </c>
      <c r="AA33" s="44" t="s">
        <v>59</v>
      </c>
      <c r="AB33" s="44" t="s">
        <v>59</v>
      </c>
      <c r="AC33" s="44" t="s">
        <v>59</v>
      </c>
      <c r="AD33" s="44" t="s">
        <v>59</v>
      </c>
      <c r="AE33" s="44" t="s">
        <v>59</v>
      </c>
      <c r="AF33" s="44" t="s">
        <v>59</v>
      </c>
      <c r="AG33" s="44" t="s">
        <v>59</v>
      </c>
      <c r="AH33" s="44" t="s">
        <v>59</v>
      </c>
      <c r="AI33" s="44" t="s">
        <v>59</v>
      </c>
      <c r="AJ33" s="44" t="s">
        <v>59</v>
      </c>
      <c r="AK33" s="44" t="s">
        <v>59</v>
      </c>
      <c r="AL33" s="44" t="s">
        <v>59</v>
      </c>
      <c r="AM33" s="44" t="s">
        <v>59</v>
      </c>
      <c r="AN33" s="44" t="s">
        <v>59</v>
      </c>
      <c r="AO33" s="44" t="s">
        <v>59</v>
      </c>
      <c r="AP33" s="44" t="s">
        <v>59</v>
      </c>
      <c r="AQ33" s="44" t="s">
        <v>59</v>
      </c>
      <c r="AR33" s="181" t="s">
        <v>60</v>
      </c>
      <c r="AS33" s="44" t="s">
        <v>60</v>
      </c>
      <c r="AT33" s="44" t="s">
        <v>60</v>
      </c>
      <c r="AU33" s="44" t="s">
        <v>60</v>
      </c>
      <c r="AV33" s="44" t="s">
        <v>60</v>
      </c>
      <c r="AW33" s="44" t="s">
        <v>60</v>
      </c>
      <c r="AX33" s="181" t="s">
        <v>57</v>
      </c>
      <c r="AY33" s="44" t="s">
        <v>57</v>
      </c>
      <c r="AZ33" s="44" t="s">
        <v>57</v>
      </c>
      <c r="BA33" s="44" t="s">
        <v>57</v>
      </c>
      <c r="BB33" s="44" t="s">
        <v>57</v>
      </c>
      <c r="BC33" s="44" t="s">
        <v>57</v>
      </c>
      <c r="BD33" s="44" t="s">
        <v>57</v>
      </c>
      <c r="BE33" s="44" t="s">
        <v>57</v>
      </c>
      <c r="BF33" s="44" t="s">
        <v>57</v>
      </c>
      <c r="BG33" s="44" t="s">
        <v>57</v>
      </c>
      <c r="BH33" s="44" t="s">
        <v>57</v>
      </c>
      <c r="BI33" s="44" t="s">
        <v>57</v>
      </c>
      <c r="BJ33" s="44" t="s">
        <v>57</v>
      </c>
      <c r="BK33" s="44" t="s">
        <v>57</v>
      </c>
      <c r="BL33" s="44" t="s">
        <v>57</v>
      </c>
      <c r="BM33" s="44" t="s">
        <v>57</v>
      </c>
      <c r="BN33" s="44" t="s">
        <v>57</v>
      </c>
      <c r="BO33" s="44" t="s">
        <v>57</v>
      </c>
    </row>
    <row r="34" spans="2:67" ht="15.95" customHeight="1" x14ac:dyDescent="0.2">
      <c r="B34" s="1" t="s">
        <v>55</v>
      </c>
      <c r="C34" s="1">
        <v>657812694</v>
      </c>
      <c r="D34" s="169" t="s">
        <v>56</v>
      </c>
      <c r="E34" s="171" t="s">
        <v>57</v>
      </c>
      <c r="F34" s="1" t="s">
        <v>101</v>
      </c>
      <c r="G34" s="1" t="s">
        <v>132</v>
      </c>
      <c r="H34" s="1" t="s">
        <v>102</v>
      </c>
      <c r="I34" s="44" t="s">
        <v>133</v>
      </c>
      <c r="J34" s="44" t="s">
        <v>134</v>
      </c>
      <c r="K34" s="44" t="s">
        <v>299</v>
      </c>
      <c r="L34" s="181" t="s">
        <v>57</v>
      </c>
      <c r="M34" s="44" t="s">
        <v>57</v>
      </c>
      <c r="N34" s="44" t="s">
        <v>57</v>
      </c>
      <c r="O34" s="44" t="s">
        <v>57</v>
      </c>
      <c r="P34" s="44" t="s">
        <v>57</v>
      </c>
      <c r="Q34" s="44" t="s">
        <v>57</v>
      </c>
      <c r="R34" s="44" t="s">
        <v>57</v>
      </c>
      <c r="S34" s="44" t="s">
        <v>57</v>
      </c>
      <c r="T34" s="44" t="s">
        <v>57</v>
      </c>
      <c r="U34" s="181" t="s">
        <v>56</v>
      </c>
      <c r="V34" s="44" t="s">
        <v>56</v>
      </c>
      <c r="W34" s="44" t="s">
        <v>56</v>
      </c>
      <c r="X34" s="181" t="s">
        <v>56</v>
      </c>
      <c r="Y34" s="44" t="s">
        <v>56</v>
      </c>
      <c r="Z34" s="44" t="s">
        <v>56</v>
      </c>
      <c r="AA34" s="44" t="s">
        <v>56</v>
      </c>
      <c r="AB34" s="44" t="s">
        <v>56</v>
      </c>
      <c r="AC34" s="44" t="s">
        <v>56</v>
      </c>
      <c r="AD34" s="44" t="s">
        <v>56</v>
      </c>
      <c r="AE34" s="44" t="s">
        <v>56</v>
      </c>
      <c r="AF34" s="44" t="s">
        <v>56</v>
      </c>
      <c r="AG34" s="44" t="s">
        <v>56</v>
      </c>
      <c r="AH34" s="44" t="s">
        <v>56</v>
      </c>
      <c r="AI34" s="44" t="s">
        <v>56</v>
      </c>
      <c r="AJ34" s="44" t="s">
        <v>56</v>
      </c>
      <c r="AK34" s="44" t="s">
        <v>56</v>
      </c>
      <c r="AL34" s="44" t="s">
        <v>56</v>
      </c>
      <c r="AM34" s="44" t="s">
        <v>56</v>
      </c>
      <c r="AN34" s="44" t="s">
        <v>56</v>
      </c>
      <c r="AO34" s="44" t="s">
        <v>56</v>
      </c>
      <c r="AP34" s="44" t="s">
        <v>56</v>
      </c>
      <c r="AQ34" s="44" t="s">
        <v>56</v>
      </c>
      <c r="AR34" s="181" t="s">
        <v>56</v>
      </c>
      <c r="AS34" s="44" t="s">
        <v>56</v>
      </c>
      <c r="AT34" s="44" t="s">
        <v>56</v>
      </c>
      <c r="AU34" s="44" t="s">
        <v>56</v>
      </c>
      <c r="AV34" s="44" t="s">
        <v>56</v>
      </c>
      <c r="AW34" s="44" t="s">
        <v>56</v>
      </c>
      <c r="AX34" s="181" t="s">
        <v>56</v>
      </c>
      <c r="AY34" s="44" t="s">
        <v>56</v>
      </c>
      <c r="AZ34" s="44" t="s">
        <v>56</v>
      </c>
      <c r="BA34" s="44" t="s">
        <v>56</v>
      </c>
      <c r="BB34" s="44" t="s">
        <v>56</v>
      </c>
      <c r="BC34" s="44" t="s">
        <v>56</v>
      </c>
      <c r="BD34" s="44" t="s">
        <v>56</v>
      </c>
      <c r="BE34" s="44" t="s">
        <v>56</v>
      </c>
      <c r="BF34" s="44" t="s">
        <v>56</v>
      </c>
      <c r="BG34" s="44" t="s">
        <v>56</v>
      </c>
      <c r="BH34" s="44" t="s">
        <v>56</v>
      </c>
      <c r="BI34" s="44" t="s">
        <v>56</v>
      </c>
      <c r="BJ34" s="44" t="s">
        <v>56</v>
      </c>
      <c r="BK34" s="44" t="s">
        <v>56</v>
      </c>
      <c r="BL34" s="44" t="s">
        <v>56</v>
      </c>
      <c r="BM34" s="44" t="s">
        <v>56</v>
      </c>
      <c r="BN34" s="44" t="s">
        <v>56</v>
      </c>
      <c r="BO34" s="44" t="s">
        <v>56</v>
      </c>
    </row>
    <row r="35" spans="2:67" ht="15.95" customHeight="1" x14ac:dyDescent="0.2">
      <c r="B35" s="1" t="s">
        <v>55</v>
      </c>
      <c r="C35" s="1">
        <v>657812803</v>
      </c>
      <c r="D35" s="169" t="s">
        <v>59</v>
      </c>
      <c r="E35" s="171" t="s">
        <v>57</v>
      </c>
      <c r="F35" s="1" t="s">
        <v>98</v>
      </c>
      <c r="G35" s="1" t="s">
        <v>132</v>
      </c>
      <c r="H35" s="1" t="s">
        <v>90</v>
      </c>
      <c r="I35" s="44" t="s">
        <v>299</v>
      </c>
      <c r="J35" s="44" t="s">
        <v>299</v>
      </c>
      <c r="K35" s="44" t="s">
        <v>299</v>
      </c>
      <c r="L35" s="181" t="s">
        <v>59</v>
      </c>
      <c r="M35" s="44" t="s">
        <v>59</v>
      </c>
      <c r="N35" s="44" t="s">
        <v>59</v>
      </c>
      <c r="O35" s="44" t="s">
        <v>59</v>
      </c>
      <c r="P35" s="44" t="s">
        <v>59</v>
      </c>
      <c r="Q35" s="44" t="s">
        <v>59</v>
      </c>
      <c r="R35" s="44" t="s">
        <v>59</v>
      </c>
      <c r="S35" s="44" t="s">
        <v>59</v>
      </c>
      <c r="T35" s="44" t="s">
        <v>59</v>
      </c>
      <c r="U35" s="181" t="s">
        <v>59</v>
      </c>
      <c r="V35" s="44" t="s">
        <v>59</v>
      </c>
      <c r="W35" s="44" t="s">
        <v>59</v>
      </c>
      <c r="X35" s="181" t="s">
        <v>59</v>
      </c>
      <c r="Y35" s="44" t="s">
        <v>59</v>
      </c>
      <c r="Z35" s="44" t="s">
        <v>59</v>
      </c>
      <c r="AA35" s="44" t="s">
        <v>59</v>
      </c>
      <c r="AB35" s="44" t="s">
        <v>59</v>
      </c>
      <c r="AC35" s="44" t="s">
        <v>59</v>
      </c>
      <c r="AD35" s="44" t="s">
        <v>59</v>
      </c>
      <c r="AE35" s="44" t="s">
        <v>59</v>
      </c>
      <c r="AF35" s="44" t="s">
        <v>59</v>
      </c>
      <c r="AG35" s="44" t="s">
        <v>59</v>
      </c>
      <c r="AH35" s="44" t="s">
        <v>59</v>
      </c>
      <c r="AI35" s="44" t="s">
        <v>59</v>
      </c>
      <c r="AJ35" s="44" t="s">
        <v>59</v>
      </c>
      <c r="AK35" s="44" t="s">
        <v>59</v>
      </c>
      <c r="AL35" s="44" t="s">
        <v>59</v>
      </c>
      <c r="AM35" s="44" t="s">
        <v>59</v>
      </c>
      <c r="AN35" s="44" t="s">
        <v>59</v>
      </c>
      <c r="AO35" s="44" t="s">
        <v>59</v>
      </c>
      <c r="AP35" s="44" t="s">
        <v>59</v>
      </c>
      <c r="AQ35" s="44" t="s">
        <v>59</v>
      </c>
      <c r="AR35" s="181" t="s">
        <v>57</v>
      </c>
      <c r="AS35" s="44" t="s">
        <v>57</v>
      </c>
      <c r="AT35" s="44" t="s">
        <v>57</v>
      </c>
      <c r="AU35" s="44" t="s">
        <v>57</v>
      </c>
      <c r="AV35" s="44" t="s">
        <v>57</v>
      </c>
      <c r="AW35" s="44" t="s">
        <v>57</v>
      </c>
      <c r="AX35" s="181" t="s">
        <v>59</v>
      </c>
      <c r="AY35" s="44" t="s">
        <v>59</v>
      </c>
      <c r="AZ35" s="44" t="s">
        <v>59</v>
      </c>
      <c r="BA35" s="44" t="s">
        <v>59</v>
      </c>
      <c r="BB35" s="44" t="s">
        <v>59</v>
      </c>
      <c r="BC35" s="44" t="s">
        <v>59</v>
      </c>
      <c r="BD35" s="44" t="s">
        <v>59</v>
      </c>
      <c r="BE35" s="44" t="s">
        <v>59</v>
      </c>
      <c r="BF35" s="44" t="s">
        <v>59</v>
      </c>
      <c r="BG35" s="44" t="s">
        <v>59</v>
      </c>
      <c r="BH35" s="44" t="s">
        <v>59</v>
      </c>
      <c r="BI35" s="44" t="s">
        <v>59</v>
      </c>
      <c r="BJ35" s="44" t="s">
        <v>59</v>
      </c>
      <c r="BK35" s="44" t="s">
        <v>59</v>
      </c>
      <c r="BL35" s="44" t="s">
        <v>59</v>
      </c>
      <c r="BM35" s="44" t="s">
        <v>59</v>
      </c>
      <c r="BN35" s="44" t="s">
        <v>59</v>
      </c>
      <c r="BO35" s="44" t="s">
        <v>59</v>
      </c>
    </row>
    <row r="36" spans="2:67" ht="15.95" customHeight="1" x14ac:dyDescent="0.2">
      <c r="B36" s="1" t="s">
        <v>55</v>
      </c>
      <c r="C36" s="1">
        <v>657812852</v>
      </c>
      <c r="D36" s="169" t="s">
        <v>57</v>
      </c>
      <c r="E36" s="171" t="s">
        <v>56</v>
      </c>
      <c r="F36" s="1" t="s">
        <v>98</v>
      </c>
      <c r="G36" s="1" t="s">
        <v>132</v>
      </c>
      <c r="H36" s="1" t="s">
        <v>90</v>
      </c>
      <c r="I36" s="44" t="s">
        <v>299</v>
      </c>
      <c r="J36" s="44" t="s">
        <v>299</v>
      </c>
      <c r="K36" s="44" t="s">
        <v>299</v>
      </c>
      <c r="L36" s="181" t="s">
        <v>57</v>
      </c>
      <c r="M36" s="44" t="s">
        <v>57</v>
      </c>
      <c r="N36" s="44" t="s">
        <v>57</v>
      </c>
      <c r="O36" s="44" t="s">
        <v>57</v>
      </c>
      <c r="P36" s="44" t="s">
        <v>57</v>
      </c>
      <c r="Q36" s="44" t="s">
        <v>57</v>
      </c>
      <c r="R36" s="44" t="s">
        <v>57</v>
      </c>
      <c r="S36" s="44" t="s">
        <v>57</v>
      </c>
      <c r="T36" s="44" t="s">
        <v>57</v>
      </c>
      <c r="U36" s="181" t="s">
        <v>57</v>
      </c>
      <c r="V36" s="44" t="s">
        <v>57</v>
      </c>
      <c r="W36" s="44" t="s">
        <v>57</v>
      </c>
      <c r="X36" s="181" t="s">
        <v>57</v>
      </c>
      <c r="Y36" s="44" t="s">
        <v>57</v>
      </c>
      <c r="Z36" s="44" t="s">
        <v>57</v>
      </c>
      <c r="AA36" s="44" t="s">
        <v>57</v>
      </c>
      <c r="AB36" s="44" t="s">
        <v>57</v>
      </c>
      <c r="AC36" s="44" t="s">
        <v>57</v>
      </c>
      <c r="AD36" s="44" t="s">
        <v>57</v>
      </c>
      <c r="AE36" s="44" t="s">
        <v>57</v>
      </c>
      <c r="AF36" s="44" t="s">
        <v>57</v>
      </c>
      <c r="AG36" s="44" t="s">
        <v>57</v>
      </c>
      <c r="AH36" s="44" t="s">
        <v>57</v>
      </c>
      <c r="AI36" s="44" t="s">
        <v>57</v>
      </c>
      <c r="AJ36" s="44" t="s">
        <v>57</v>
      </c>
      <c r="AK36" s="44" t="s">
        <v>57</v>
      </c>
      <c r="AL36" s="44" t="s">
        <v>57</v>
      </c>
      <c r="AM36" s="44" t="s">
        <v>57</v>
      </c>
      <c r="AN36" s="44" t="s">
        <v>57</v>
      </c>
      <c r="AO36" s="44" t="s">
        <v>57</v>
      </c>
      <c r="AP36" s="44" t="s">
        <v>57</v>
      </c>
      <c r="AQ36" s="44" t="s">
        <v>57</v>
      </c>
      <c r="AR36" s="181" t="s">
        <v>56</v>
      </c>
      <c r="AS36" s="44" t="s">
        <v>56</v>
      </c>
      <c r="AT36" s="44" t="s">
        <v>56</v>
      </c>
      <c r="AU36" s="44" t="s">
        <v>56</v>
      </c>
      <c r="AV36" s="44" t="s">
        <v>56</v>
      </c>
      <c r="AW36" s="44" t="s">
        <v>56</v>
      </c>
      <c r="AX36" s="181" t="s">
        <v>57</v>
      </c>
      <c r="AY36" s="44" t="s">
        <v>57</v>
      </c>
      <c r="AZ36" s="44" t="s">
        <v>57</v>
      </c>
      <c r="BA36" s="44" t="s">
        <v>57</v>
      </c>
      <c r="BB36" s="44" t="s">
        <v>57</v>
      </c>
      <c r="BC36" s="44" t="s">
        <v>57</v>
      </c>
      <c r="BD36" s="44" t="s">
        <v>57</v>
      </c>
      <c r="BE36" s="44" t="s">
        <v>57</v>
      </c>
      <c r="BF36" s="44" t="s">
        <v>57</v>
      </c>
      <c r="BG36" s="44" t="s">
        <v>57</v>
      </c>
      <c r="BH36" s="44" t="s">
        <v>57</v>
      </c>
      <c r="BI36" s="44" t="s">
        <v>57</v>
      </c>
      <c r="BJ36" s="44" t="s">
        <v>57</v>
      </c>
      <c r="BK36" s="44" t="s">
        <v>57</v>
      </c>
      <c r="BL36" s="44" t="s">
        <v>57</v>
      </c>
      <c r="BM36" s="44" t="s">
        <v>57</v>
      </c>
      <c r="BN36" s="44" t="s">
        <v>57</v>
      </c>
      <c r="BO36" s="44" t="s">
        <v>57</v>
      </c>
    </row>
    <row r="37" spans="2:67" ht="15.95" customHeight="1" x14ac:dyDescent="0.2">
      <c r="B37" s="1" t="s">
        <v>55</v>
      </c>
      <c r="C37" s="1">
        <v>657812856</v>
      </c>
      <c r="D37" s="169" t="s">
        <v>56</v>
      </c>
      <c r="E37" s="171" t="s">
        <v>57</v>
      </c>
      <c r="F37" s="1" t="s">
        <v>98</v>
      </c>
      <c r="G37" s="1" t="s">
        <v>132</v>
      </c>
      <c r="H37" s="1" t="s">
        <v>90</v>
      </c>
      <c r="I37" s="44" t="s">
        <v>299</v>
      </c>
      <c r="J37" s="44" t="s">
        <v>299</v>
      </c>
      <c r="K37" s="44" t="s">
        <v>299</v>
      </c>
      <c r="L37" s="181" t="s">
        <v>56</v>
      </c>
      <c r="M37" s="44" t="s">
        <v>56</v>
      </c>
      <c r="N37" s="44" t="s">
        <v>56</v>
      </c>
      <c r="O37" s="44" t="s">
        <v>56</v>
      </c>
      <c r="P37" s="44" t="s">
        <v>56</v>
      </c>
      <c r="Q37" s="44" t="s">
        <v>56</v>
      </c>
      <c r="R37" s="44" t="s">
        <v>56</v>
      </c>
      <c r="S37" s="44" t="s">
        <v>56</v>
      </c>
      <c r="T37" s="44" t="s">
        <v>56</v>
      </c>
      <c r="U37" s="181" t="s">
        <v>56</v>
      </c>
      <c r="V37" s="44" t="s">
        <v>56</v>
      </c>
      <c r="W37" s="44" t="s">
        <v>56</v>
      </c>
      <c r="X37" s="181" t="s">
        <v>56</v>
      </c>
      <c r="Y37" s="44" t="s">
        <v>56</v>
      </c>
      <c r="Z37" s="44" t="s">
        <v>56</v>
      </c>
      <c r="AA37" s="44" t="s">
        <v>56</v>
      </c>
      <c r="AB37" s="44" t="s">
        <v>56</v>
      </c>
      <c r="AC37" s="44" t="s">
        <v>56</v>
      </c>
      <c r="AD37" s="44" t="s">
        <v>56</v>
      </c>
      <c r="AE37" s="44" t="s">
        <v>56</v>
      </c>
      <c r="AF37" s="44" t="s">
        <v>56</v>
      </c>
      <c r="AG37" s="44" t="s">
        <v>56</v>
      </c>
      <c r="AH37" s="44" t="s">
        <v>56</v>
      </c>
      <c r="AI37" s="44" t="s">
        <v>56</v>
      </c>
      <c r="AJ37" s="44" t="s">
        <v>56</v>
      </c>
      <c r="AK37" s="44" t="s">
        <v>56</v>
      </c>
      <c r="AL37" s="44" t="s">
        <v>56</v>
      </c>
      <c r="AM37" s="44" t="s">
        <v>56</v>
      </c>
      <c r="AN37" s="44" t="s">
        <v>56</v>
      </c>
      <c r="AO37" s="44" t="s">
        <v>56</v>
      </c>
      <c r="AP37" s="44" t="s">
        <v>56</v>
      </c>
      <c r="AQ37" s="44" t="s">
        <v>56</v>
      </c>
      <c r="AR37" s="181" t="s">
        <v>57</v>
      </c>
      <c r="AS37" s="44" t="s">
        <v>57</v>
      </c>
      <c r="AT37" s="44" t="s">
        <v>57</v>
      </c>
      <c r="AU37" s="44" t="s">
        <v>57</v>
      </c>
      <c r="AV37" s="44" t="s">
        <v>57</v>
      </c>
      <c r="AW37" s="44" t="s">
        <v>57</v>
      </c>
      <c r="AX37" s="181" t="s">
        <v>56</v>
      </c>
      <c r="AY37" s="44" t="s">
        <v>56</v>
      </c>
      <c r="AZ37" s="44" t="s">
        <v>56</v>
      </c>
      <c r="BA37" s="44" t="s">
        <v>56</v>
      </c>
      <c r="BB37" s="44" t="s">
        <v>56</v>
      </c>
      <c r="BC37" s="44" t="s">
        <v>56</v>
      </c>
      <c r="BD37" s="44" t="s">
        <v>56</v>
      </c>
      <c r="BE37" s="44" t="s">
        <v>56</v>
      </c>
      <c r="BF37" s="44" t="s">
        <v>56</v>
      </c>
      <c r="BG37" s="44" t="s">
        <v>56</v>
      </c>
      <c r="BH37" s="44" t="s">
        <v>56</v>
      </c>
      <c r="BI37" s="44" t="s">
        <v>56</v>
      </c>
      <c r="BJ37" s="44" t="s">
        <v>56</v>
      </c>
      <c r="BK37" s="44" t="s">
        <v>56</v>
      </c>
      <c r="BL37" s="44" t="s">
        <v>56</v>
      </c>
      <c r="BM37" s="44" t="s">
        <v>56</v>
      </c>
      <c r="BN37" s="44" t="s">
        <v>56</v>
      </c>
      <c r="BO37" s="44" t="s">
        <v>56</v>
      </c>
    </row>
    <row r="38" spans="2:67" ht="15.95" customHeight="1" x14ac:dyDescent="0.2">
      <c r="B38" s="1" t="s">
        <v>55</v>
      </c>
      <c r="C38" s="1">
        <v>657812896</v>
      </c>
      <c r="D38" s="169" t="s">
        <v>58</v>
      </c>
      <c r="E38" s="171" t="s">
        <v>59</v>
      </c>
      <c r="F38" s="1" t="s">
        <v>98</v>
      </c>
      <c r="G38" s="1" t="s">
        <v>132</v>
      </c>
      <c r="H38" s="1" t="s">
        <v>90</v>
      </c>
      <c r="I38" s="44" t="s">
        <v>299</v>
      </c>
      <c r="J38" s="44" t="s">
        <v>299</v>
      </c>
      <c r="K38" s="44" t="s">
        <v>299</v>
      </c>
      <c r="L38" s="181" t="s">
        <v>59</v>
      </c>
      <c r="M38" s="44" t="s">
        <v>59</v>
      </c>
      <c r="N38" s="44" t="s">
        <v>59</v>
      </c>
      <c r="O38" s="44" t="s">
        <v>60</v>
      </c>
      <c r="P38" s="44" t="s">
        <v>59</v>
      </c>
      <c r="Q38" s="44" t="s">
        <v>59</v>
      </c>
      <c r="R38" s="44" t="s">
        <v>59</v>
      </c>
      <c r="S38" s="44" t="s">
        <v>59</v>
      </c>
      <c r="T38" s="44" t="s">
        <v>59</v>
      </c>
      <c r="U38" s="181" t="s">
        <v>58</v>
      </c>
      <c r="V38" s="44" t="s">
        <v>58</v>
      </c>
      <c r="W38" s="44" t="s">
        <v>58</v>
      </c>
      <c r="X38" s="181" t="s">
        <v>58</v>
      </c>
      <c r="Y38" s="44" t="s">
        <v>58</v>
      </c>
      <c r="Z38" s="44" t="s">
        <v>58</v>
      </c>
      <c r="AA38" s="44" t="s">
        <v>58</v>
      </c>
      <c r="AB38" s="44" t="s">
        <v>58</v>
      </c>
      <c r="AC38" s="44" t="s">
        <v>58</v>
      </c>
      <c r="AD38" s="44" t="s">
        <v>58</v>
      </c>
      <c r="AE38" s="44" t="s">
        <v>58</v>
      </c>
      <c r="AF38" s="44" t="s">
        <v>58</v>
      </c>
      <c r="AG38" s="44" t="s">
        <v>58</v>
      </c>
      <c r="AH38" s="44" t="s">
        <v>58</v>
      </c>
      <c r="AI38" s="44" t="s">
        <v>58</v>
      </c>
      <c r="AJ38" s="44" t="s">
        <v>58</v>
      </c>
      <c r="AK38" s="44" t="s">
        <v>58</v>
      </c>
      <c r="AL38" s="44" t="s">
        <v>58</v>
      </c>
      <c r="AM38" s="44" t="s">
        <v>58</v>
      </c>
      <c r="AN38" s="44" t="s">
        <v>58</v>
      </c>
      <c r="AO38" s="44" t="s">
        <v>58</v>
      </c>
      <c r="AP38" s="44" t="s">
        <v>58</v>
      </c>
      <c r="AQ38" s="44" t="s">
        <v>58</v>
      </c>
      <c r="AR38" s="181" t="s">
        <v>59</v>
      </c>
      <c r="AS38" s="44" t="s">
        <v>59</v>
      </c>
      <c r="AT38" s="44" t="s">
        <v>59</v>
      </c>
      <c r="AU38" s="44" t="s">
        <v>59</v>
      </c>
      <c r="AV38" s="44" t="s">
        <v>59</v>
      </c>
      <c r="AW38" s="44" t="s">
        <v>59</v>
      </c>
      <c r="AX38" s="181" t="s">
        <v>59</v>
      </c>
      <c r="AY38" s="44" t="s">
        <v>59</v>
      </c>
      <c r="AZ38" s="44" t="s">
        <v>59</v>
      </c>
      <c r="BA38" s="44" t="s">
        <v>59</v>
      </c>
      <c r="BB38" s="44" t="s">
        <v>60</v>
      </c>
      <c r="BC38" s="44" t="s">
        <v>59</v>
      </c>
      <c r="BD38" s="44" t="s">
        <v>60</v>
      </c>
      <c r="BE38" s="44" t="s">
        <v>59</v>
      </c>
      <c r="BF38" s="44" t="s">
        <v>59</v>
      </c>
      <c r="BG38" s="44" t="s">
        <v>59</v>
      </c>
      <c r="BH38" s="44" t="s">
        <v>59</v>
      </c>
      <c r="BI38" s="44" t="s">
        <v>59</v>
      </c>
      <c r="BJ38" s="44" t="s">
        <v>59</v>
      </c>
      <c r="BK38" s="44" t="s">
        <v>59</v>
      </c>
      <c r="BL38" s="44" t="s">
        <v>59</v>
      </c>
      <c r="BM38" s="44" t="s">
        <v>59</v>
      </c>
      <c r="BN38" s="44" t="s">
        <v>59</v>
      </c>
      <c r="BO38" s="44" t="s">
        <v>59</v>
      </c>
    </row>
    <row r="39" spans="2:67" ht="15.95" customHeight="1" x14ac:dyDescent="0.2">
      <c r="B39" s="1" t="s">
        <v>55</v>
      </c>
      <c r="C39" s="1">
        <v>657812909</v>
      </c>
      <c r="D39" s="169" t="s">
        <v>59</v>
      </c>
      <c r="E39" s="171" t="s">
        <v>58</v>
      </c>
      <c r="F39" s="1" t="s">
        <v>98</v>
      </c>
      <c r="G39" s="1" t="s">
        <v>132</v>
      </c>
      <c r="H39" s="1" t="s">
        <v>90</v>
      </c>
      <c r="I39" s="44" t="s">
        <v>299</v>
      </c>
      <c r="J39" s="44" t="s">
        <v>299</v>
      </c>
      <c r="K39" s="44" t="s">
        <v>299</v>
      </c>
      <c r="L39" s="181" t="s">
        <v>58</v>
      </c>
      <c r="M39" s="44" t="s">
        <v>58</v>
      </c>
      <c r="N39" s="44" t="s">
        <v>58</v>
      </c>
      <c r="O39" s="44" t="s">
        <v>60</v>
      </c>
      <c r="P39" s="44" t="s">
        <v>58</v>
      </c>
      <c r="Q39" s="44" t="s">
        <v>58</v>
      </c>
      <c r="R39" s="44" t="s">
        <v>58</v>
      </c>
      <c r="S39" s="44" t="s">
        <v>58</v>
      </c>
      <c r="T39" s="44" t="s">
        <v>58</v>
      </c>
      <c r="U39" s="181" t="s">
        <v>59</v>
      </c>
      <c r="V39" s="44" t="s">
        <v>59</v>
      </c>
      <c r="W39" s="44" t="s">
        <v>59</v>
      </c>
      <c r="X39" s="181" t="s">
        <v>59</v>
      </c>
      <c r="Y39" s="44" t="s">
        <v>59</v>
      </c>
      <c r="Z39" s="44" t="s">
        <v>59</v>
      </c>
      <c r="AA39" s="44" t="s">
        <v>59</v>
      </c>
      <c r="AB39" s="44" t="s">
        <v>59</v>
      </c>
      <c r="AC39" s="44" t="s">
        <v>59</v>
      </c>
      <c r="AD39" s="44" t="s">
        <v>59</v>
      </c>
      <c r="AE39" s="44" t="s">
        <v>59</v>
      </c>
      <c r="AF39" s="44" t="s">
        <v>59</v>
      </c>
      <c r="AG39" s="44" t="s">
        <v>59</v>
      </c>
      <c r="AH39" s="44" t="s">
        <v>60</v>
      </c>
      <c r="AI39" s="44" t="s">
        <v>59</v>
      </c>
      <c r="AJ39" s="44" t="s">
        <v>59</v>
      </c>
      <c r="AK39" s="44" t="s">
        <v>59</v>
      </c>
      <c r="AL39" s="44" t="s">
        <v>59</v>
      </c>
      <c r="AM39" s="44" t="s">
        <v>59</v>
      </c>
      <c r="AN39" s="44" t="s">
        <v>59</v>
      </c>
      <c r="AO39" s="44" t="s">
        <v>59</v>
      </c>
      <c r="AP39" s="44" t="s">
        <v>59</v>
      </c>
      <c r="AQ39" s="44" t="s">
        <v>59</v>
      </c>
      <c r="AR39" s="181" t="s">
        <v>60</v>
      </c>
      <c r="AS39" s="44" t="s">
        <v>58</v>
      </c>
      <c r="AT39" s="44" t="s">
        <v>58</v>
      </c>
      <c r="AU39" s="44" t="s">
        <v>58</v>
      </c>
      <c r="AV39" s="44" t="s">
        <v>58</v>
      </c>
      <c r="AW39" s="44" t="s">
        <v>58</v>
      </c>
      <c r="AX39" s="181" t="s">
        <v>58</v>
      </c>
      <c r="AY39" s="44" t="s">
        <v>58</v>
      </c>
      <c r="AZ39" s="44" t="s">
        <v>58</v>
      </c>
      <c r="BA39" s="44" t="s">
        <v>58</v>
      </c>
      <c r="BB39" s="44" t="s">
        <v>58</v>
      </c>
      <c r="BC39" s="44" t="s">
        <v>58</v>
      </c>
      <c r="BD39" s="44" t="s">
        <v>60</v>
      </c>
      <c r="BE39" s="44" t="s">
        <v>58</v>
      </c>
      <c r="BF39" s="44" t="s">
        <v>58</v>
      </c>
      <c r="BG39" s="44" t="s">
        <v>58</v>
      </c>
      <c r="BH39" s="44" t="s">
        <v>58</v>
      </c>
      <c r="BI39" s="44" t="s">
        <v>58</v>
      </c>
      <c r="BJ39" s="44" t="s">
        <v>58</v>
      </c>
      <c r="BK39" s="44" t="s">
        <v>58</v>
      </c>
      <c r="BL39" s="44" t="s">
        <v>58</v>
      </c>
      <c r="BM39" s="44" t="s">
        <v>58</v>
      </c>
      <c r="BN39" s="44" t="s">
        <v>58</v>
      </c>
      <c r="BO39" s="44" t="s">
        <v>58</v>
      </c>
    </row>
    <row r="40" spans="2:67" ht="15.95" customHeight="1" x14ac:dyDescent="0.2">
      <c r="B40" s="1" t="s">
        <v>55</v>
      </c>
      <c r="C40" s="1">
        <v>657815404</v>
      </c>
      <c r="D40" s="169" t="s">
        <v>58</v>
      </c>
      <c r="E40" s="171" t="s">
        <v>59</v>
      </c>
      <c r="F40" s="1" t="s">
        <v>101</v>
      </c>
      <c r="G40" s="1" t="s">
        <v>132</v>
      </c>
      <c r="H40" s="1" t="s">
        <v>102</v>
      </c>
      <c r="I40" s="44" t="s">
        <v>135</v>
      </c>
      <c r="J40" s="44" t="s">
        <v>136</v>
      </c>
      <c r="K40" s="44" t="s">
        <v>299</v>
      </c>
      <c r="L40" s="181" t="s">
        <v>59</v>
      </c>
      <c r="M40" s="44" t="s">
        <v>59</v>
      </c>
      <c r="N40" s="44" t="s">
        <v>59</v>
      </c>
      <c r="O40" s="44" t="s">
        <v>60</v>
      </c>
      <c r="P40" s="44" t="s">
        <v>59</v>
      </c>
      <c r="Q40" s="44" t="s">
        <v>59</v>
      </c>
      <c r="R40" s="44" t="s">
        <v>59</v>
      </c>
      <c r="S40" s="44" t="s">
        <v>59</v>
      </c>
      <c r="T40" s="44" t="s">
        <v>59</v>
      </c>
      <c r="U40" s="181" t="s">
        <v>58</v>
      </c>
      <c r="V40" s="44" t="s">
        <v>58</v>
      </c>
      <c r="W40" s="44" t="s">
        <v>58</v>
      </c>
      <c r="X40" s="181" t="s">
        <v>58</v>
      </c>
      <c r="Y40" s="44" t="s">
        <v>58</v>
      </c>
      <c r="Z40" s="44" t="s">
        <v>58</v>
      </c>
      <c r="AA40" s="44" t="s">
        <v>58</v>
      </c>
      <c r="AB40" s="44" t="s">
        <v>58</v>
      </c>
      <c r="AC40" s="44" t="s">
        <v>58</v>
      </c>
      <c r="AD40" s="44" t="s">
        <v>58</v>
      </c>
      <c r="AE40" s="44" t="s">
        <v>58</v>
      </c>
      <c r="AF40" s="44" t="s">
        <v>58</v>
      </c>
      <c r="AG40" s="44" t="s">
        <v>58</v>
      </c>
      <c r="AH40" s="44" t="s">
        <v>58</v>
      </c>
      <c r="AI40" s="44" t="s">
        <v>58</v>
      </c>
      <c r="AJ40" s="44" t="s">
        <v>58</v>
      </c>
      <c r="AK40" s="44" t="s">
        <v>58</v>
      </c>
      <c r="AL40" s="44" t="s">
        <v>58</v>
      </c>
      <c r="AM40" s="44" t="s">
        <v>58</v>
      </c>
      <c r="AN40" s="44" t="s">
        <v>58</v>
      </c>
      <c r="AO40" s="44" t="s">
        <v>58</v>
      </c>
      <c r="AP40" s="44" t="s">
        <v>58</v>
      </c>
      <c r="AQ40" s="44" t="s">
        <v>58</v>
      </c>
      <c r="AR40" s="181" t="s">
        <v>59</v>
      </c>
      <c r="AS40" s="44" t="s">
        <v>59</v>
      </c>
      <c r="AT40" s="44" t="s">
        <v>59</v>
      </c>
      <c r="AU40" s="44" t="s">
        <v>59</v>
      </c>
      <c r="AV40" s="44" t="s">
        <v>59</v>
      </c>
      <c r="AW40" s="44" t="s">
        <v>59</v>
      </c>
      <c r="AX40" s="181" t="s">
        <v>59</v>
      </c>
      <c r="AY40" s="44" t="s">
        <v>59</v>
      </c>
      <c r="AZ40" s="44" t="s">
        <v>59</v>
      </c>
      <c r="BA40" s="44" t="s">
        <v>59</v>
      </c>
      <c r="BB40" s="44" t="s">
        <v>59</v>
      </c>
      <c r="BC40" s="44" t="s">
        <v>60</v>
      </c>
      <c r="BD40" s="44" t="s">
        <v>60</v>
      </c>
      <c r="BE40" s="44" t="s">
        <v>59</v>
      </c>
      <c r="BF40" s="44" t="s">
        <v>59</v>
      </c>
      <c r="BG40" s="44" t="s">
        <v>59</v>
      </c>
      <c r="BH40" s="44" t="s">
        <v>60</v>
      </c>
      <c r="BI40" s="44" t="s">
        <v>59</v>
      </c>
      <c r="BJ40" s="44" t="s">
        <v>59</v>
      </c>
      <c r="BK40" s="44" t="s">
        <v>59</v>
      </c>
      <c r="BL40" s="44" t="s">
        <v>59</v>
      </c>
      <c r="BM40" s="44" t="s">
        <v>59</v>
      </c>
      <c r="BN40" s="44" t="s">
        <v>59</v>
      </c>
      <c r="BO40" s="44" t="s">
        <v>59</v>
      </c>
    </row>
    <row r="41" spans="2:67" ht="15.95" customHeight="1" x14ac:dyDescent="0.2">
      <c r="B41" s="1" t="s">
        <v>55</v>
      </c>
      <c r="C41" s="1">
        <v>657815548</v>
      </c>
      <c r="D41" s="169" t="s">
        <v>56</v>
      </c>
      <c r="E41" s="171" t="s">
        <v>57</v>
      </c>
      <c r="F41" s="1" t="s">
        <v>101</v>
      </c>
      <c r="G41" s="1" t="s">
        <v>132</v>
      </c>
      <c r="H41" s="1" t="s">
        <v>102</v>
      </c>
      <c r="I41" s="44" t="s">
        <v>137</v>
      </c>
      <c r="J41" s="44" t="s">
        <v>138</v>
      </c>
      <c r="K41" s="44" t="s">
        <v>299</v>
      </c>
      <c r="L41" s="181" t="s">
        <v>56</v>
      </c>
      <c r="M41" s="44" t="s">
        <v>56</v>
      </c>
      <c r="N41" s="44" t="s">
        <v>56</v>
      </c>
      <c r="O41" s="44" t="s">
        <v>60</v>
      </c>
      <c r="P41" s="44" t="s">
        <v>56</v>
      </c>
      <c r="Q41" s="44" t="s">
        <v>56</v>
      </c>
      <c r="R41" s="44" t="s">
        <v>56</v>
      </c>
      <c r="S41" s="44" t="s">
        <v>56</v>
      </c>
      <c r="T41" s="44" t="s">
        <v>56</v>
      </c>
      <c r="U41" s="181" t="s">
        <v>60</v>
      </c>
      <c r="V41" s="44" t="s">
        <v>56</v>
      </c>
      <c r="W41" s="44" t="s">
        <v>56</v>
      </c>
      <c r="X41" s="181" t="s">
        <v>56</v>
      </c>
      <c r="Y41" s="44" t="s">
        <v>56</v>
      </c>
      <c r="Z41" s="44" t="s">
        <v>56</v>
      </c>
      <c r="AA41" s="44" t="s">
        <v>56</v>
      </c>
      <c r="AB41" s="44" t="s">
        <v>56</v>
      </c>
      <c r="AC41" s="44" t="s">
        <v>56</v>
      </c>
      <c r="AD41" s="44" t="s">
        <v>60</v>
      </c>
      <c r="AE41" s="44" t="s">
        <v>56</v>
      </c>
      <c r="AF41" s="44" t="s">
        <v>56</v>
      </c>
      <c r="AG41" s="44" t="s">
        <v>56</v>
      </c>
      <c r="AH41" s="44" t="s">
        <v>56</v>
      </c>
      <c r="AI41" s="44" t="s">
        <v>56</v>
      </c>
      <c r="AJ41" s="44" t="s">
        <v>56</v>
      </c>
      <c r="AK41" s="44" t="s">
        <v>56</v>
      </c>
      <c r="AL41" s="44" t="s">
        <v>56</v>
      </c>
      <c r="AM41" s="44" t="s">
        <v>56</v>
      </c>
      <c r="AN41" s="44" t="s">
        <v>56</v>
      </c>
      <c r="AO41" s="44" t="s">
        <v>56</v>
      </c>
      <c r="AP41" s="44" t="s">
        <v>56</v>
      </c>
      <c r="AQ41" s="44" t="s">
        <v>56</v>
      </c>
      <c r="AR41" s="181" t="s">
        <v>57</v>
      </c>
      <c r="AS41" s="44" t="s">
        <v>57</v>
      </c>
      <c r="AT41" s="44" t="s">
        <v>57</v>
      </c>
      <c r="AU41" s="44" t="s">
        <v>57</v>
      </c>
      <c r="AV41" s="44" t="s">
        <v>57</v>
      </c>
      <c r="AW41" s="44" t="s">
        <v>57</v>
      </c>
      <c r="AX41" s="181" t="s">
        <v>56</v>
      </c>
      <c r="AY41" s="44" t="s">
        <v>56</v>
      </c>
      <c r="AZ41" s="44" t="s">
        <v>56</v>
      </c>
      <c r="BA41" s="44" t="s">
        <v>56</v>
      </c>
      <c r="BB41" s="44" t="s">
        <v>56</v>
      </c>
      <c r="BC41" s="44" t="s">
        <v>60</v>
      </c>
      <c r="BD41" s="44" t="s">
        <v>60</v>
      </c>
      <c r="BE41" s="44" t="s">
        <v>56</v>
      </c>
      <c r="BF41" s="44" t="s">
        <v>56</v>
      </c>
      <c r="BG41" s="44" t="s">
        <v>56</v>
      </c>
      <c r="BH41" s="44" t="s">
        <v>56</v>
      </c>
      <c r="BI41" s="44" t="s">
        <v>56</v>
      </c>
      <c r="BJ41" s="44" t="s">
        <v>56</v>
      </c>
      <c r="BK41" s="44" t="s">
        <v>56</v>
      </c>
      <c r="BL41" s="44" t="s">
        <v>60</v>
      </c>
      <c r="BM41" s="44" t="s">
        <v>56</v>
      </c>
      <c r="BN41" s="44" t="s">
        <v>56</v>
      </c>
      <c r="BO41" s="44" t="s">
        <v>56</v>
      </c>
    </row>
    <row r="42" spans="2:67" ht="15.95" customHeight="1" x14ac:dyDescent="0.2">
      <c r="B42" s="1" t="s">
        <v>55</v>
      </c>
      <c r="C42" s="1">
        <v>657815559</v>
      </c>
      <c r="D42" s="169" t="s">
        <v>59</v>
      </c>
      <c r="E42" s="171" t="s">
        <v>58</v>
      </c>
      <c r="F42" s="1" t="s">
        <v>99</v>
      </c>
      <c r="G42" s="1" t="s">
        <v>132</v>
      </c>
      <c r="H42" s="1" t="s">
        <v>100</v>
      </c>
      <c r="I42" s="44" t="s">
        <v>139</v>
      </c>
      <c r="J42" s="44" t="s">
        <v>140</v>
      </c>
      <c r="K42" s="44">
        <v>-2</v>
      </c>
      <c r="L42" s="181" t="s">
        <v>59</v>
      </c>
      <c r="M42" s="44" t="s">
        <v>59</v>
      </c>
      <c r="N42" s="44" t="s">
        <v>59</v>
      </c>
      <c r="O42" s="44" t="s">
        <v>60</v>
      </c>
      <c r="P42" s="44" t="s">
        <v>59</v>
      </c>
      <c r="Q42" s="44" t="s">
        <v>59</v>
      </c>
      <c r="R42" s="44" t="s">
        <v>59</v>
      </c>
      <c r="S42" s="44" t="s">
        <v>59</v>
      </c>
      <c r="T42" s="44" t="s">
        <v>59</v>
      </c>
      <c r="U42" s="181" t="s">
        <v>60</v>
      </c>
      <c r="V42" s="44" t="s">
        <v>59</v>
      </c>
      <c r="W42" s="44" t="s">
        <v>59</v>
      </c>
      <c r="X42" s="181" t="s">
        <v>59</v>
      </c>
      <c r="Y42" s="44" t="s">
        <v>59</v>
      </c>
      <c r="Z42" s="44" t="s">
        <v>59</v>
      </c>
      <c r="AA42" s="44" t="s">
        <v>59</v>
      </c>
      <c r="AB42" s="44" t="s">
        <v>59</v>
      </c>
      <c r="AC42" s="44" t="s">
        <v>59</v>
      </c>
      <c r="AD42" s="44" t="s">
        <v>60</v>
      </c>
      <c r="AE42" s="44" t="s">
        <v>59</v>
      </c>
      <c r="AF42" s="44" t="s">
        <v>59</v>
      </c>
      <c r="AG42" s="44" t="s">
        <v>59</v>
      </c>
      <c r="AH42" s="44" t="s">
        <v>59</v>
      </c>
      <c r="AI42" s="44" t="s">
        <v>59</v>
      </c>
      <c r="AJ42" s="44" t="s">
        <v>59</v>
      </c>
      <c r="AK42" s="44" t="s">
        <v>59</v>
      </c>
      <c r="AL42" s="44" t="s">
        <v>59</v>
      </c>
      <c r="AM42" s="44" t="s">
        <v>59</v>
      </c>
      <c r="AN42" s="44" t="s">
        <v>59</v>
      </c>
      <c r="AO42" s="44" t="s">
        <v>59</v>
      </c>
      <c r="AP42" s="44" t="s">
        <v>59</v>
      </c>
      <c r="AQ42" s="44" t="s">
        <v>59</v>
      </c>
      <c r="AR42" s="181" t="s">
        <v>58</v>
      </c>
      <c r="AS42" s="44" t="s">
        <v>58</v>
      </c>
      <c r="AT42" s="44" t="s">
        <v>58</v>
      </c>
      <c r="AU42" s="44" t="s">
        <v>58</v>
      </c>
      <c r="AV42" s="44" t="s">
        <v>58</v>
      </c>
      <c r="AW42" s="44" t="s">
        <v>58</v>
      </c>
      <c r="AX42" s="181" t="s">
        <v>59</v>
      </c>
      <c r="AY42" s="44" t="s">
        <v>59</v>
      </c>
      <c r="AZ42" s="44" t="s">
        <v>59</v>
      </c>
      <c r="BA42" s="44" t="s">
        <v>59</v>
      </c>
      <c r="BB42" s="44" t="s">
        <v>59</v>
      </c>
      <c r="BC42" s="44" t="s">
        <v>60</v>
      </c>
      <c r="BD42" s="44" t="s">
        <v>60</v>
      </c>
      <c r="BE42" s="44" t="s">
        <v>59</v>
      </c>
      <c r="BF42" s="44" t="s">
        <v>59</v>
      </c>
      <c r="BG42" s="44" t="s">
        <v>59</v>
      </c>
      <c r="BH42" s="44" t="s">
        <v>59</v>
      </c>
      <c r="BI42" s="44" t="s">
        <v>59</v>
      </c>
      <c r="BJ42" s="44" t="s">
        <v>59</v>
      </c>
      <c r="BK42" s="44" t="s">
        <v>59</v>
      </c>
      <c r="BL42" s="44" t="s">
        <v>59</v>
      </c>
      <c r="BM42" s="44" t="s">
        <v>59</v>
      </c>
      <c r="BN42" s="44" t="s">
        <v>59</v>
      </c>
      <c r="BO42" s="44" t="s">
        <v>59</v>
      </c>
    </row>
    <row r="43" spans="2:67" ht="15.95" customHeight="1" x14ac:dyDescent="0.2">
      <c r="B43" s="1" t="s">
        <v>55</v>
      </c>
      <c r="C43" s="1">
        <v>657815591</v>
      </c>
      <c r="D43" s="169" t="s">
        <v>56</v>
      </c>
      <c r="E43" s="171" t="s">
        <v>57</v>
      </c>
      <c r="F43" s="1" t="s">
        <v>101</v>
      </c>
      <c r="G43" s="1" t="s">
        <v>132</v>
      </c>
      <c r="H43" s="1" t="s">
        <v>102</v>
      </c>
      <c r="I43" s="44" t="s">
        <v>141</v>
      </c>
      <c r="J43" s="44" t="s">
        <v>142</v>
      </c>
      <c r="K43" s="44" t="s">
        <v>299</v>
      </c>
      <c r="L43" s="181" t="s">
        <v>56</v>
      </c>
      <c r="M43" s="44" t="s">
        <v>56</v>
      </c>
      <c r="N43" s="44" t="s">
        <v>56</v>
      </c>
      <c r="O43" s="44" t="s">
        <v>60</v>
      </c>
      <c r="P43" s="44" t="s">
        <v>56</v>
      </c>
      <c r="Q43" s="44" t="s">
        <v>56</v>
      </c>
      <c r="R43" s="44" t="s">
        <v>56</v>
      </c>
      <c r="S43" s="44" t="s">
        <v>56</v>
      </c>
      <c r="T43" s="44" t="s">
        <v>56</v>
      </c>
      <c r="U43" s="181" t="s">
        <v>56</v>
      </c>
      <c r="V43" s="44" t="s">
        <v>56</v>
      </c>
      <c r="W43" s="44" t="s">
        <v>56</v>
      </c>
      <c r="X43" s="181" t="s">
        <v>56</v>
      </c>
      <c r="Y43" s="44" t="s">
        <v>56</v>
      </c>
      <c r="Z43" s="44" t="s">
        <v>56</v>
      </c>
      <c r="AA43" s="44" t="s">
        <v>56</v>
      </c>
      <c r="AB43" s="44" t="s">
        <v>56</v>
      </c>
      <c r="AC43" s="44" t="s">
        <v>56</v>
      </c>
      <c r="AD43" s="44" t="s">
        <v>56</v>
      </c>
      <c r="AE43" s="44" t="s">
        <v>56</v>
      </c>
      <c r="AF43" s="44" t="s">
        <v>56</v>
      </c>
      <c r="AG43" s="44" t="s">
        <v>56</v>
      </c>
      <c r="AH43" s="44" t="s">
        <v>56</v>
      </c>
      <c r="AI43" s="44" t="s">
        <v>56</v>
      </c>
      <c r="AJ43" s="44" t="s">
        <v>56</v>
      </c>
      <c r="AK43" s="44" t="s">
        <v>56</v>
      </c>
      <c r="AL43" s="44" t="s">
        <v>56</v>
      </c>
      <c r="AM43" s="44" t="s">
        <v>56</v>
      </c>
      <c r="AN43" s="44" t="s">
        <v>56</v>
      </c>
      <c r="AO43" s="44" t="s">
        <v>56</v>
      </c>
      <c r="AP43" s="44" t="s">
        <v>56</v>
      </c>
      <c r="AQ43" s="44" t="s">
        <v>56</v>
      </c>
      <c r="AR43" s="181" t="s">
        <v>57</v>
      </c>
      <c r="AS43" s="44" t="s">
        <v>57</v>
      </c>
      <c r="AT43" s="44" t="s">
        <v>57</v>
      </c>
      <c r="AU43" s="44" t="s">
        <v>57</v>
      </c>
      <c r="AV43" s="44" t="s">
        <v>57</v>
      </c>
      <c r="AW43" s="44" t="s">
        <v>57</v>
      </c>
      <c r="AX43" s="181" t="s">
        <v>56</v>
      </c>
      <c r="AY43" s="44" t="s">
        <v>56</v>
      </c>
      <c r="AZ43" s="44" t="s">
        <v>56</v>
      </c>
      <c r="BA43" s="44" t="s">
        <v>56</v>
      </c>
      <c r="BB43" s="44" t="s">
        <v>56</v>
      </c>
      <c r="BC43" s="44" t="s">
        <v>56</v>
      </c>
      <c r="BD43" s="44" t="s">
        <v>56</v>
      </c>
      <c r="BE43" s="44" t="s">
        <v>56</v>
      </c>
      <c r="BF43" s="44" t="s">
        <v>56</v>
      </c>
      <c r="BG43" s="44" t="s">
        <v>56</v>
      </c>
      <c r="BH43" s="44" t="s">
        <v>56</v>
      </c>
      <c r="BI43" s="44" t="s">
        <v>56</v>
      </c>
      <c r="BJ43" s="44" t="s">
        <v>56</v>
      </c>
      <c r="BK43" s="44" t="s">
        <v>56</v>
      </c>
      <c r="BL43" s="44" t="s">
        <v>56</v>
      </c>
      <c r="BM43" s="44" t="s">
        <v>56</v>
      </c>
      <c r="BN43" s="44" t="s">
        <v>56</v>
      </c>
      <c r="BO43" s="44" t="s">
        <v>56</v>
      </c>
    </row>
    <row r="44" spans="2:67" ht="15.95" customHeight="1" x14ac:dyDescent="0.2">
      <c r="B44" s="1" t="s">
        <v>55</v>
      </c>
      <c r="C44" s="1">
        <v>657815829</v>
      </c>
      <c r="D44" s="169" t="s">
        <v>56</v>
      </c>
      <c r="E44" s="171" t="s">
        <v>57</v>
      </c>
      <c r="F44" s="1" t="s">
        <v>99</v>
      </c>
      <c r="G44" s="1" t="s">
        <v>132</v>
      </c>
      <c r="H44" s="1" t="s">
        <v>100</v>
      </c>
      <c r="I44" s="44" t="s">
        <v>143</v>
      </c>
      <c r="J44" s="44" t="s">
        <v>144</v>
      </c>
      <c r="K44" s="44">
        <v>-1</v>
      </c>
      <c r="L44" s="181" t="s">
        <v>57</v>
      </c>
      <c r="M44" s="44" t="s">
        <v>57</v>
      </c>
      <c r="N44" s="44" t="s">
        <v>57</v>
      </c>
      <c r="O44" s="44" t="s">
        <v>57</v>
      </c>
      <c r="P44" s="44" t="s">
        <v>57</v>
      </c>
      <c r="Q44" s="44" t="s">
        <v>57</v>
      </c>
      <c r="R44" s="44" t="s">
        <v>57</v>
      </c>
      <c r="S44" s="44" t="s">
        <v>57</v>
      </c>
      <c r="T44" s="44" t="s">
        <v>57</v>
      </c>
      <c r="U44" s="181" t="s">
        <v>56</v>
      </c>
      <c r="V44" s="44" t="s">
        <v>56</v>
      </c>
      <c r="W44" s="44" t="s">
        <v>56</v>
      </c>
      <c r="X44" s="181" t="s">
        <v>56</v>
      </c>
      <c r="Y44" s="44" t="s">
        <v>56</v>
      </c>
      <c r="Z44" s="44" t="s">
        <v>56</v>
      </c>
      <c r="AA44" s="44" t="s">
        <v>56</v>
      </c>
      <c r="AB44" s="44" t="s">
        <v>56</v>
      </c>
      <c r="AC44" s="44" t="s">
        <v>56</v>
      </c>
      <c r="AD44" s="44" t="s">
        <v>56</v>
      </c>
      <c r="AE44" s="44" t="s">
        <v>56</v>
      </c>
      <c r="AF44" s="44" t="s">
        <v>56</v>
      </c>
      <c r="AG44" s="44" t="s">
        <v>56</v>
      </c>
      <c r="AH44" s="44" t="s">
        <v>56</v>
      </c>
      <c r="AI44" s="44" t="s">
        <v>56</v>
      </c>
      <c r="AJ44" s="44" t="s">
        <v>56</v>
      </c>
      <c r="AK44" s="44" t="s">
        <v>56</v>
      </c>
      <c r="AL44" s="44" t="s">
        <v>56</v>
      </c>
      <c r="AM44" s="44" t="s">
        <v>56</v>
      </c>
      <c r="AN44" s="44" t="s">
        <v>56</v>
      </c>
      <c r="AO44" s="44" t="s">
        <v>56</v>
      </c>
      <c r="AP44" s="44" t="s">
        <v>56</v>
      </c>
      <c r="AQ44" s="44" t="s">
        <v>56</v>
      </c>
      <c r="AR44" s="181" t="s">
        <v>57</v>
      </c>
      <c r="AS44" s="44" t="s">
        <v>57</v>
      </c>
      <c r="AT44" s="44" t="s">
        <v>57</v>
      </c>
      <c r="AU44" s="44" t="s">
        <v>57</v>
      </c>
      <c r="AV44" s="44" t="s">
        <v>57</v>
      </c>
      <c r="AW44" s="44" t="s">
        <v>57</v>
      </c>
      <c r="AX44" s="181" t="s">
        <v>57</v>
      </c>
      <c r="AY44" s="44" t="s">
        <v>57</v>
      </c>
      <c r="AZ44" s="44" t="s">
        <v>57</v>
      </c>
      <c r="BA44" s="44" t="s">
        <v>57</v>
      </c>
      <c r="BB44" s="44" t="s">
        <v>57</v>
      </c>
      <c r="BC44" s="44" t="s">
        <v>57</v>
      </c>
      <c r="BD44" s="44" t="s">
        <v>57</v>
      </c>
      <c r="BE44" s="44" t="s">
        <v>57</v>
      </c>
      <c r="BF44" s="44" t="s">
        <v>57</v>
      </c>
      <c r="BG44" s="44" t="s">
        <v>57</v>
      </c>
      <c r="BH44" s="44" t="s">
        <v>57</v>
      </c>
      <c r="BI44" s="44" t="s">
        <v>57</v>
      </c>
      <c r="BJ44" s="44" t="s">
        <v>57</v>
      </c>
      <c r="BK44" s="44" t="s">
        <v>57</v>
      </c>
      <c r="BL44" s="44" t="s">
        <v>57</v>
      </c>
      <c r="BM44" s="44" t="s">
        <v>57</v>
      </c>
      <c r="BN44" s="44" t="s">
        <v>60</v>
      </c>
      <c r="BO44" s="44" t="s">
        <v>57</v>
      </c>
    </row>
    <row r="45" spans="2:67" ht="15.95" customHeight="1" x14ac:dyDescent="0.2">
      <c r="B45" s="1" t="s">
        <v>55</v>
      </c>
      <c r="C45" s="1">
        <v>657815830</v>
      </c>
      <c r="D45" s="169" t="s">
        <v>58</v>
      </c>
      <c r="E45" s="171" t="s">
        <v>59</v>
      </c>
      <c r="F45" s="1" t="s">
        <v>99</v>
      </c>
      <c r="G45" s="1" t="s">
        <v>132</v>
      </c>
      <c r="H45" s="1" t="s">
        <v>100</v>
      </c>
      <c r="I45" s="44" t="s">
        <v>145</v>
      </c>
      <c r="J45" s="44" t="s">
        <v>146</v>
      </c>
      <c r="K45" s="44">
        <v>1</v>
      </c>
      <c r="L45" s="181" t="s">
        <v>58</v>
      </c>
      <c r="M45" s="44" t="s">
        <v>58</v>
      </c>
      <c r="N45" s="44" t="s">
        <v>58</v>
      </c>
      <c r="O45" s="44" t="s">
        <v>58</v>
      </c>
      <c r="P45" s="44" t="s">
        <v>58</v>
      </c>
      <c r="Q45" s="44" t="s">
        <v>58</v>
      </c>
      <c r="R45" s="44" t="s">
        <v>58</v>
      </c>
      <c r="S45" s="44" t="s">
        <v>58</v>
      </c>
      <c r="T45" s="44" t="s">
        <v>58</v>
      </c>
      <c r="U45" s="181" t="s">
        <v>58</v>
      </c>
      <c r="V45" s="44" t="s">
        <v>58</v>
      </c>
      <c r="W45" s="44" t="s">
        <v>58</v>
      </c>
      <c r="X45" s="181" t="s">
        <v>58</v>
      </c>
      <c r="Y45" s="44" t="s">
        <v>58</v>
      </c>
      <c r="Z45" s="44" t="s">
        <v>58</v>
      </c>
      <c r="AA45" s="44" t="s">
        <v>58</v>
      </c>
      <c r="AB45" s="44" t="s">
        <v>58</v>
      </c>
      <c r="AC45" s="44" t="s">
        <v>58</v>
      </c>
      <c r="AD45" s="44" t="s">
        <v>58</v>
      </c>
      <c r="AE45" s="44" t="s">
        <v>58</v>
      </c>
      <c r="AF45" s="44" t="s">
        <v>58</v>
      </c>
      <c r="AG45" s="44" t="s">
        <v>58</v>
      </c>
      <c r="AH45" s="44" t="s">
        <v>58</v>
      </c>
      <c r="AI45" s="44" t="s">
        <v>58</v>
      </c>
      <c r="AJ45" s="44" t="s">
        <v>58</v>
      </c>
      <c r="AK45" s="44" t="s">
        <v>58</v>
      </c>
      <c r="AL45" s="44" t="s">
        <v>58</v>
      </c>
      <c r="AM45" s="44" t="s">
        <v>58</v>
      </c>
      <c r="AN45" s="44" t="s">
        <v>58</v>
      </c>
      <c r="AO45" s="44" t="s">
        <v>58</v>
      </c>
      <c r="AP45" s="44" t="s">
        <v>58</v>
      </c>
      <c r="AQ45" s="44" t="s">
        <v>58</v>
      </c>
      <c r="AR45" s="181" t="s">
        <v>59</v>
      </c>
      <c r="AS45" s="44" t="s">
        <v>59</v>
      </c>
      <c r="AT45" s="44" t="s">
        <v>59</v>
      </c>
      <c r="AU45" s="44" t="s">
        <v>59</v>
      </c>
      <c r="AV45" s="44" t="s">
        <v>59</v>
      </c>
      <c r="AW45" s="44" t="s">
        <v>59</v>
      </c>
      <c r="AX45" s="181" t="s">
        <v>58</v>
      </c>
      <c r="AY45" s="44" t="s">
        <v>58</v>
      </c>
      <c r="AZ45" s="44" t="s">
        <v>58</v>
      </c>
      <c r="BA45" s="44" t="s">
        <v>58</v>
      </c>
      <c r="BB45" s="44" t="s">
        <v>58</v>
      </c>
      <c r="BC45" s="44" t="s">
        <v>58</v>
      </c>
      <c r="BD45" s="44" t="s">
        <v>58</v>
      </c>
      <c r="BE45" s="44" t="s">
        <v>58</v>
      </c>
      <c r="BF45" s="44" t="s">
        <v>58</v>
      </c>
      <c r="BG45" s="44" t="s">
        <v>58</v>
      </c>
      <c r="BH45" s="44" t="s">
        <v>58</v>
      </c>
      <c r="BI45" s="44" t="s">
        <v>58</v>
      </c>
      <c r="BJ45" s="44" t="s">
        <v>58</v>
      </c>
      <c r="BK45" s="44" t="s">
        <v>58</v>
      </c>
      <c r="BL45" s="44" t="s">
        <v>58</v>
      </c>
      <c r="BM45" s="44" t="s">
        <v>58</v>
      </c>
      <c r="BN45" s="44" t="s">
        <v>58</v>
      </c>
      <c r="BO45" s="44" t="s">
        <v>58</v>
      </c>
    </row>
    <row r="46" spans="2:67" ht="15.95" customHeight="1" x14ac:dyDescent="0.2">
      <c r="B46" s="1" t="s">
        <v>55</v>
      </c>
      <c r="C46" s="1">
        <v>657815893</v>
      </c>
      <c r="D46" s="169" t="s">
        <v>59</v>
      </c>
      <c r="E46" s="171" t="s">
        <v>58</v>
      </c>
      <c r="F46" s="1" t="s">
        <v>101</v>
      </c>
      <c r="G46" s="1" t="s">
        <v>132</v>
      </c>
      <c r="H46" s="1" t="s">
        <v>102</v>
      </c>
      <c r="I46" s="44" t="s">
        <v>147</v>
      </c>
      <c r="J46" s="44" t="s">
        <v>148</v>
      </c>
      <c r="K46" s="44" t="s">
        <v>299</v>
      </c>
      <c r="L46" s="181" t="s">
        <v>59</v>
      </c>
      <c r="M46" s="44" t="s">
        <v>59</v>
      </c>
      <c r="N46" s="44" t="s">
        <v>59</v>
      </c>
      <c r="O46" s="44" t="s">
        <v>59</v>
      </c>
      <c r="P46" s="44" t="s">
        <v>59</v>
      </c>
      <c r="Q46" s="44" t="s">
        <v>59</v>
      </c>
      <c r="R46" s="44" t="s">
        <v>59</v>
      </c>
      <c r="S46" s="44" t="s">
        <v>59</v>
      </c>
      <c r="T46" s="44" t="s">
        <v>59</v>
      </c>
      <c r="U46" s="181" t="s">
        <v>59</v>
      </c>
      <c r="V46" s="44" t="s">
        <v>59</v>
      </c>
      <c r="W46" s="44" t="s">
        <v>59</v>
      </c>
      <c r="X46" s="181" t="s">
        <v>59</v>
      </c>
      <c r="Y46" s="44" t="s">
        <v>59</v>
      </c>
      <c r="Z46" s="44" t="s">
        <v>59</v>
      </c>
      <c r="AA46" s="44" t="s">
        <v>59</v>
      </c>
      <c r="AB46" s="44" t="s">
        <v>59</v>
      </c>
      <c r="AC46" s="44" t="s">
        <v>59</v>
      </c>
      <c r="AD46" s="44" t="s">
        <v>59</v>
      </c>
      <c r="AE46" s="44" t="s">
        <v>59</v>
      </c>
      <c r="AF46" s="44" t="s">
        <v>59</v>
      </c>
      <c r="AG46" s="44" t="s">
        <v>59</v>
      </c>
      <c r="AH46" s="44" t="s">
        <v>59</v>
      </c>
      <c r="AI46" s="44" t="s">
        <v>59</v>
      </c>
      <c r="AJ46" s="44" t="s">
        <v>59</v>
      </c>
      <c r="AK46" s="44" t="s">
        <v>59</v>
      </c>
      <c r="AL46" s="44" t="s">
        <v>59</v>
      </c>
      <c r="AM46" s="44" t="s">
        <v>59</v>
      </c>
      <c r="AN46" s="44" t="s">
        <v>59</v>
      </c>
      <c r="AO46" s="44" t="s">
        <v>59</v>
      </c>
      <c r="AP46" s="44" t="s">
        <v>59</v>
      </c>
      <c r="AQ46" s="44" t="s">
        <v>59</v>
      </c>
      <c r="AR46" s="181" t="s">
        <v>60</v>
      </c>
      <c r="AS46" s="44" t="s">
        <v>60</v>
      </c>
      <c r="AT46" s="44" t="s">
        <v>58</v>
      </c>
      <c r="AU46" s="44" t="s">
        <v>58</v>
      </c>
      <c r="AV46" s="44" t="s">
        <v>60</v>
      </c>
      <c r="AW46" s="44" t="s">
        <v>60</v>
      </c>
      <c r="AX46" s="181" t="s">
        <v>59</v>
      </c>
      <c r="AY46" s="44" t="s">
        <v>59</v>
      </c>
      <c r="AZ46" s="44" t="s">
        <v>59</v>
      </c>
      <c r="BA46" s="44" t="s">
        <v>59</v>
      </c>
      <c r="BB46" s="44" t="s">
        <v>59</v>
      </c>
      <c r="BC46" s="44" t="s">
        <v>59</v>
      </c>
      <c r="BD46" s="44" t="s">
        <v>59</v>
      </c>
      <c r="BE46" s="44" t="s">
        <v>59</v>
      </c>
      <c r="BF46" s="44" t="s">
        <v>59</v>
      </c>
      <c r="BG46" s="44" t="s">
        <v>59</v>
      </c>
      <c r="BH46" s="44" t="s">
        <v>59</v>
      </c>
      <c r="BI46" s="44" t="s">
        <v>59</v>
      </c>
      <c r="BJ46" s="44" t="s">
        <v>59</v>
      </c>
      <c r="BK46" s="44" t="s">
        <v>59</v>
      </c>
      <c r="BL46" s="44" t="s">
        <v>59</v>
      </c>
      <c r="BM46" s="44" t="s">
        <v>59</v>
      </c>
      <c r="BN46" s="44" t="s">
        <v>59</v>
      </c>
      <c r="BO46" s="44" t="s">
        <v>59</v>
      </c>
    </row>
    <row r="47" spans="2:67" ht="15.95" customHeight="1" x14ac:dyDescent="0.2">
      <c r="B47" s="1" t="s">
        <v>55</v>
      </c>
      <c r="C47" s="1">
        <v>657816034</v>
      </c>
      <c r="D47" s="169" t="s">
        <v>59</v>
      </c>
      <c r="E47" s="171" t="s">
        <v>58</v>
      </c>
      <c r="F47" s="1" t="s">
        <v>101</v>
      </c>
      <c r="G47" s="1" t="s">
        <v>132</v>
      </c>
      <c r="H47" s="1" t="s">
        <v>102</v>
      </c>
      <c r="I47" s="44" t="s">
        <v>149</v>
      </c>
      <c r="J47" s="44" t="s">
        <v>150</v>
      </c>
      <c r="K47" s="44" t="s">
        <v>299</v>
      </c>
      <c r="L47" s="181" t="s">
        <v>58</v>
      </c>
      <c r="M47" s="44" t="s">
        <v>58</v>
      </c>
      <c r="N47" s="44" t="s">
        <v>58</v>
      </c>
      <c r="O47" s="44" t="s">
        <v>58</v>
      </c>
      <c r="P47" s="44" t="s">
        <v>58</v>
      </c>
      <c r="Q47" s="44" t="s">
        <v>58</v>
      </c>
      <c r="R47" s="44" t="s">
        <v>58</v>
      </c>
      <c r="S47" s="44" t="s">
        <v>58</v>
      </c>
      <c r="T47" s="44" t="s">
        <v>58</v>
      </c>
      <c r="U47" s="181" t="s">
        <v>59</v>
      </c>
      <c r="V47" s="44" t="s">
        <v>59</v>
      </c>
      <c r="W47" s="44" t="s">
        <v>59</v>
      </c>
      <c r="X47" s="181" t="s">
        <v>59</v>
      </c>
      <c r="Y47" s="44" t="s">
        <v>59</v>
      </c>
      <c r="Z47" s="44" t="s">
        <v>59</v>
      </c>
      <c r="AA47" s="44" t="s">
        <v>59</v>
      </c>
      <c r="AB47" s="44" t="s">
        <v>59</v>
      </c>
      <c r="AC47" s="44" t="s">
        <v>59</v>
      </c>
      <c r="AD47" s="44" t="s">
        <v>59</v>
      </c>
      <c r="AE47" s="44" t="s">
        <v>59</v>
      </c>
      <c r="AF47" s="44" t="s">
        <v>59</v>
      </c>
      <c r="AG47" s="44" t="s">
        <v>59</v>
      </c>
      <c r="AH47" s="44" t="s">
        <v>59</v>
      </c>
      <c r="AI47" s="44" t="s">
        <v>59</v>
      </c>
      <c r="AJ47" s="44" t="s">
        <v>59</v>
      </c>
      <c r="AK47" s="44" t="s">
        <v>59</v>
      </c>
      <c r="AL47" s="44" t="s">
        <v>59</v>
      </c>
      <c r="AM47" s="44" t="s">
        <v>59</v>
      </c>
      <c r="AN47" s="44" t="s">
        <v>59</v>
      </c>
      <c r="AO47" s="44" t="s">
        <v>59</v>
      </c>
      <c r="AP47" s="44" t="s">
        <v>59</v>
      </c>
      <c r="AQ47" s="44" t="s">
        <v>59</v>
      </c>
      <c r="AR47" s="181" t="s">
        <v>60</v>
      </c>
      <c r="AS47" s="44" t="s">
        <v>58</v>
      </c>
      <c r="AT47" s="44" t="s">
        <v>60</v>
      </c>
      <c r="AU47" s="44" t="s">
        <v>60</v>
      </c>
      <c r="AV47" s="44" t="s">
        <v>60</v>
      </c>
      <c r="AW47" s="44" t="s">
        <v>58</v>
      </c>
      <c r="AX47" s="181" t="s">
        <v>58</v>
      </c>
      <c r="AY47" s="44" t="s">
        <v>58</v>
      </c>
      <c r="AZ47" s="44" t="s">
        <v>58</v>
      </c>
      <c r="BA47" s="44" t="s">
        <v>58</v>
      </c>
      <c r="BB47" s="44" t="s">
        <v>58</v>
      </c>
      <c r="BC47" s="44" t="s">
        <v>58</v>
      </c>
      <c r="BD47" s="44" t="s">
        <v>58</v>
      </c>
      <c r="BE47" s="44" t="s">
        <v>58</v>
      </c>
      <c r="BF47" s="44" t="s">
        <v>58</v>
      </c>
      <c r="BG47" s="44" t="s">
        <v>58</v>
      </c>
      <c r="BH47" s="44" t="s">
        <v>58</v>
      </c>
      <c r="BI47" s="44" t="s">
        <v>58</v>
      </c>
      <c r="BJ47" s="44" t="s">
        <v>58</v>
      </c>
      <c r="BK47" s="44" t="s">
        <v>58</v>
      </c>
      <c r="BL47" s="44" t="s">
        <v>58</v>
      </c>
      <c r="BM47" s="44" t="s">
        <v>58</v>
      </c>
      <c r="BN47" s="44" t="s">
        <v>58</v>
      </c>
      <c r="BO47" s="44" t="s">
        <v>58</v>
      </c>
    </row>
    <row r="48" spans="2:67" ht="15.95" customHeight="1" x14ac:dyDescent="0.2">
      <c r="B48" s="1" t="s">
        <v>55</v>
      </c>
      <c r="C48" s="1">
        <v>657816060</v>
      </c>
      <c r="D48" s="169" t="s">
        <v>56</v>
      </c>
      <c r="E48" s="171" t="s">
        <v>57</v>
      </c>
      <c r="F48" s="1" t="s">
        <v>99</v>
      </c>
      <c r="G48" s="1" t="s">
        <v>132</v>
      </c>
      <c r="H48" s="1" t="s">
        <v>100</v>
      </c>
      <c r="I48" s="44" t="s">
        <v>151</v>
      </c>
      <c r="J48" s="44" t="s">
        <v>152</v>
      </c>
      <c r="K48" s="44">
        <v>0</v>
      </c>
      <c r="L48" s="181" t="s">
        <v>56</v>
      </c>
      <c r="M48" s="44" t="s">
        <v>56</v>
      </c>
      <c r="N48" s="44" t="s">
        <v>56</v>
      </c>
      <c r="O48" s="44" t="s">
        <v>56</v>
      </c>
      <c r="P48" s="44" t="s">
        <v>56</v>
      </c>
      <c r="Q48" s="44" t="s">
        <v>56</v>
      </c>
      <c r="R48" s="44" t="s">
        <v>56</v>
      </c>
      <c r="S48" s="44" t="s">
        <v>56</v>
      </c>
      <c r="T48" s="44" t="s">
        <v>56</v>
      </c>
      <c r="U48" s="181" t="s">
        <v>56</v>
      </c>
      <c r="V48" s="44" t="s">
        <v>56</v>
      </c>
      <c r="W48" s="44" t="s">
        <v>56</v>
      </c>
      <c r="X48" s="181" t="s">
        <v>56</v>
      </c>
      <c r="Y48" s="44" t="s">
        <v>56</v>
      </c>
      <c r="Z48" s="44" t="s">
        <v>56</v>
      </c>
      <c r="AA48" s="44" t="s">
        <v>56</v>
      </c>
      <c r="AB48" s="44" t="s">
        <v>56</v>
      </c>
      <c r="AC48" s="44" t="s">
        <v>56</v>
      </c>
      <c r="AD48" s="44" t="s">
        <v>56</v>
      </c>
      <c r="AE48" s="44" t="s">
        <v>56</v>
      </c>
      <c r="AF48" s="44" t="s">
        <v>56</v>
      </c>
      <c r="AG48" s="44" t="s">
        <v>56</v>
      </c>
      <c r="AH48" s="44" t="s">
        <v>56</v>
      </c>
      <c r="AI48" s="44" t="s">
        <v>56</v>
      </c>
      <c r="AJ48" s="44" t="s">
        <v>56</v>
      </c>
      <c r="AK48" s="44" t="s">
        <v>56</v>
      </c>
      <c r="AL48" s="44" t="s">
        <v>56</v>
      </c>
      <c r="AM48" s="44" t="s">
        <v>56</v>
      </c>
      <c r="AN48" s="44" t="s">
        <v>56</v>
      </c>
      <c r="AO48" s="44" t="s">
        <v>56</v>
      </c>
      <c r="AP48" s="44" t="s">
        <v>56</v>
      </c>
      <c r="AQ48" s="44" t="s">
        <v>56</v>
      </c>
      <c r="AR48" s="181" t="s">
        <v>57</v>
      </c>
      <c r="AS48" s="44" t="s">
        <v>57</v>
      </c>
      <c r="AT48" s="44" t="s">
        <v>57</v>
      </c>
      <c r="AU48" s="44" t="s">
        <v>60</v>
      </c>
      <c r="AV48" s="44" t="s">
        <v>57</v>
      </c>
      <c r="AW48" s="44" t="s">
        <v>57</v>
      </c>
      <c r="AX48" s="181" t="s">
        <v>56</v>
      </c>
      <c r="AY48" s="44" t="s">
        <v>56</v>
      </c>
      <c r="AZ48" s="44" t="s">
        <v>56</v>
      </c>
      <c r="BA48" s="44" t="s">
        <v>56</v>
      </c>
      <c r="BB48" s="44" t="s">
        <v>56</v>
      </c>
      <c r="BC48" s="44" t="s">
        <v>56</v>
      </c>
      <c r="BD48" s="44" t="s">
        <v>56</v>
      </c>
      <c r="BE48" s="44" t="s">
        <v>56</v>
      </c>
      <c r="BF48" s="44" t="s">
        <v>56</v>
      </c>
      <c r="BG48" s="44" t="s">
        <v>56</v>
      </c>
      <c r="BH48" s="44" t="s">
        <v>56</v>
      </c>
      <c r="BI48" s="44" t="s">
        <v>56</v>
      </c>
      <c r="BJ48" s="44" t="s">
        <v>56</v>
      </c>
      <c r="BK48" s="44" t="s">
        <v>56</v>
      </c>
      <c r="BL48" s="44" t="s">
        <v>56</v>
      </c>
      <c r="BM48" s="44" t="s">
        <v>56</v>
      </c>
      <c r="BN48" s="44" t="s">
        <v>56</v>
      </c>
      <c r="BO48" s="44" t="s">
        <v>56</v>
      </c>
    </row>
    <row r="49" spans="2:67" ht="15.95" customHeight="1" x14ac:dyDescent="0.2">
      <c r="B49" s="1" t="s">
        <v>55</v>
      </c>
      <c r="C49" s="1">
        <v>657816167</v>
      </c>
      <c r="D49" s="169" t="s">
        <v>58</v>
      </c>
      <c r="E49" s="171" t="s">
        <v>57</v>
      </c>
      <c r="F49" s="1" t="s">
        <v>99</v>
      </c>
      <c r="G49" s="1" t="s">
        <v>132</v>
      </c>
      <c r="H49" s="1" t="s">
        <v>100</v>
      </c>
      <c r="I49" s="44" t="s">
        <v>153</v>
      </c>
      <c r="J49" s="44" t="s">
        <v>154</v>
      </c>
      <c r="K49" s="44">
        <v>2</v>
      </c>
      <c r="L49" s="181" t="s">
        <v>57</v>
      </c>
      <c r="M49" s="44" t="s">
        <v>60</v>
      </c>
      <c r="N49" s="44" t="s">
        <v>57</v>
      </c>
      <c r="O49" s="44" t="s">
        <v>57</v>
      </c>
      <c r="P49" s="44" t="s">
        <v>57</v>
      </c>
      <c r="Q49" s="44" t="s">
        <v>57</v>
      </c>
      <c r="R49" s="44" t="s">
        <v>57</v>
      </c>
      <c r="S49" s="44" t="s">
        <v>57</v>
      </c>
      <c r="T49" s="44" t="s">
        <v>57</v>
      </c>
      <c r="U49" s="181" t="s">
        <v>58</v>
      </c>
      <c r="V49" s="44" t="s">
        <v>58</v>
      </c>
      <c r="W49" s="44" t="s">
        <v>58</v>
      </c>
      <c r="X49" s="181" t="s">
        <v>58</v>
      </c>
      <c r="Y49" s="44" t="s">
        <v>58</v>
      </c>
      <c r="Z49" s="44" t="s">
        <v>58</v>
      </c>
      <c r="AA49" s="44" t="s">
        <v>58</v>
      </c>
      <c r="AB49" s="44" t="s">
        <v>58</v>
      </c>
      <c r="AC49" s="44" t="s">
        <v>58</v>
      </c>
      <c r="AD49" s="44" t="s">
        <v>58</v>
      </c>
      <c r="AE49" s="44" t="s">
        <v>58</v>
      </c>
      <c r="AF49" s="44" t="s">
        <v>58</v>
      </c>
      <c r="AG49" s="44" t="s">
        <v>58</v>
      </c>
      <c r="AH49" s="44" t="s">
        <v>58</v>
      </c>
      <c r="AI49" s="44" t="s">
        <v>58</v>
      </c>
      <c r="AJ49" s="44" t="s">
        <v>58</v>
      </c>
      <c r="AK49" s="44" t="s">
        <v>58</v>
      </c>
      <c r="AL49" s="44" t="s">
        <v>58</v>
      </c>
      <c r="AM49" s="44" t="s">
        <v>58</v>
      </c>
      <c r="AN49" s="44" t="s">
        <v>58</v>
      </c>
      <c r="AO49" s="44" t="s">
        <v>58</v>
      </c>
      <c r="AP49" s="44" t="s">
        <v>58</v>
      </c>
      <c r="AQ49" s="44" t="s">
        <v>58</v>
      </c>
      <c r="AR49" s="181" t="s">
        <v>58</v>
      </c>
      <c r="AS49" s="44" t="s">
        <v>58</v>
      </c>
      <c r="AT49" s="44" t="s">
        <v>58</v>
      </c>
      <c r="AU49" s="44" t="s">
        <v>58</v>
      </c>
      <c r="AV49" s="44" t="s">
        <v>58</v>
      </c>
      <c r="AW49" s="44" t="s">
        <v>58</v>
      </c>
      <c r="AX49" s="181" t="s">
        <v>58</v>
      </c>
      <c r="AY49" s="44" t="s">
        <v>58</v>
      </c>
      <c r="AZ49" s="44" t="s">
        <v>58</v>
      </c>
      <c r="BA49" s="44" t="s">
        <v>58</v>
      </c>
      <c r="BB49" s="44" t="s">
        <v>58</v>
      </c>
      <c r="BC49" s="44" t="s">
        <v>58</v>
      </c>
      <c r="BD49" s="44" t="s">
        <v>58</v>
      </c>
      <c r="BE49" s="44" t="s">
        <v>58</v>
      </c>
      <c r="BF49" s="44" t="s">
        <v>58</v>
      </c>
      <c r="BG49" s="44" t="s">
        <v>58</v>
      </c>
      <c r="BH49" s="44" t="s">
        <v>58</v>
      </c>
      <c r="BI49" s="44" t="s">
        <v>58</v>
      </c>
      <c r="BJ49" s="44" t="s">
        <v>58</v>
      </c>
      <c r="BK49" s="44" t="s">
        <v>58</v>
      </c>
      <c r="BL49" s="44" t="s">
        <v>58</v>
      </c>
      <c r="BM49" s="44" t="s">
        <v>58</v>
      </c>
      <c r="BN49" s="44" t="s">
        <v>58</v>
      </c>
      <c r="BO49" s="44" t="s">
        <v>58</v>
      </c>
    </row>
    <row r="50" spans="2:67" ht="15.95" customHeight="1" x14ac:dyDescent="0.2">
      <c r="B50" s="1" t="s">
        <v>55</v>
      </c>
      <c r="C50" s="1">
        <v>657816194</v>
      </c>
      <c r="D50" s="169" t="s">
        <v>57</v>
      </c>
      <c r="E50" s="171" t="s">
        <v>56</v>
      </c>
      <c r="F50" s="1" t="s">
        <v>99</v>
      </c>
      <c r="G50" s="1" t="s">
        <v>132</v>
      </c>
      <c r="H50" s="1" t="s">
        <v>100</v>
      </c>
      <c r="I50" s="44" t="s">
        <v>155</v>
      </c>
      <c r="J50" s="44" t="s">
        <v>156</v>
      </c>
      <c r="K50" s="44">
        <v>0</v>
      </c>
      <c r="L50" s="181" t="s">
        <v>57</v>
      </c>
      <c r="M50" s="44" t="s">
        <v>57</v>
      </c>
      <c r="N50" s="44" t="s">
        <v>57</v>
      </c>
      <c r="O50" s="44" t="s">
        <v>57</v>
      </c>
      <c r="P50" s="44" t="s">
        <v>57</v>
      </c>
      <c r="Q50" s="44" t="s">
        <v>57</v>
      </c>
      <c r="R50" s="44" t="s">
        <v>57</v>
      </c>
      <c r="S50" s="44" t="s">
        <v>57</v>
      </c>
      <c r="T50" s="44" t="s">
        <v>57</v>
      </c>
      <c r="U50" s="181" t="s">
        <v>57</v>
      </c>
      <c r="V50" s="44" t="s">
        <v>57</v>
      </c>
      <c r="W50" s="44" t="s">
        <v>57</v>
      </c>
      <c r="X50" s="181" t="s">
        <v>57</v>
      </c>
      <c r="Y50" s="44" t="s">
        <v>57</v>
      </c>
      <c r="Z50" s="44" t="s">
        <v>57</v>
      </c>
      <c r="AA50" s="44" t="s">
        <v>57</v>
      </c>
      <c r="AB50" s="44" t="s">
        <v>57</v>
      </c>
      <c r="AC50" s="44" t="s">
        <v>57</v>
      </c>
      <c r="AD50" s="44" t="s">
        <v>57</v>
      </c>
      <c r="AE50" s="44" t="s">
        <v>57</v>
      </c>
      <c r="AF50" s="44" t="s">
        <v>57</v>
      </c>
      <c r="AG50" s="44" t="s">
        <v>57</v>
      </c>
      <c r="AH50" s="44" t="s">
        <v>57</v>
      </c>
      <c r="AI50" s="44" t="s">
        <v>57</v>
      </c>
      <c r="AJ50" s="44" t="s">
        <v>57</v>
      </c>
      <c r="AK50" s="44" t="s">
        <v>57</v>
      </c>
      <c r="AL50" s="44" t="s">
        <v>57</v>
      </c>
      <c r="AM50" s="44" t="s">
        <v>57</v>
      </c>
      <c r="AN50" s="44" t="s">
        <v>57</v>
      </c>
      <c r="AO50" s="44" t="s">
        <v>57</v>
      </c>
      <c r="AP50" s="44" t="s">
        <v>57</v>
      </c>
      <c r="AQ50" s="44" t="s">
        <v>57</v>
      </c>
      <c r="AR50" s="181" t="s">
        <v>56</v>
      </c>
      <c r="AS50" s="44" t="s">
        <v>56</v>
      </c>
      <c r="AT50" s="44" t="s">
        <v>56</v>
      </c>
      <c r="AU50" s="44" t="s">
        <v>56</v>
      </c>
      <c r="AV50" s="44" t="s">
        <v>56</v>
      </c>
      <c r="AW50" s="44" t="s">
        <v>56</v>
      </c>
      <c r="AX50" s="181" t="s">
        <v>57</v>
      </c>
      <c r="AY50" s="44" t="s">
        <v>57</v>
      </c>
      <c r="AZ50" s="44" t="s">
        <v>57</v>
      </c>
      <c r="BA50" s="44" t="s">
        <v>57</v>
      </c>
      <c r="BB50" s="44" t="s">
        <v>57</v>
      </c>
      <c r="BC50" s="44" t="s">
        <v>57</v>
      </c>
      <c r="BD50" s="44" t="s">
        <v>57</v>
      </c>
      <c r="BE50" s="44" t="s">
        <v>57</v>
      </c>
      <c r="BF50" s="44" t="s">
        <v>57</v>
      </c>
      <c r="BG50" s="44" t="s">
        <v>57</v>
      </c>
      <c r="BH50" s="44" t="s">
        <v>57</v>
      </c>
      <c r="BI50" s="44" t="s">
        <v>57</v>
      </c>
      <c r="BJ50" s="44" t="s">
        <v>57</v>
      </c>
      <c r="BK50" s="44" t="s">
        <v>57</v>
      </c>
      <c r="BL50" s="44" t="s">
        <v>57</v>
      </c>
      <c r="BM50" s="44" t="s">
        <v>57</v>
      </c>
      <c r="BN50" s="44" t="s">
        <v>57</v>
      </c>
      <c r="BO50" s="44" t="s">
        <v>57</v>
      </c>
    </row>
    <row r="51" spans="2:67" ht="15.95" customHeight="1" x14ac:dyDescent="0.2">
      <c r="B51" s="1" t="s">
        <v>55</v>
      </c>
      <c r="C51" s="1">
        <v>657816210</v>
      </c>
      <c r="D51" s="169" t="s">
        <v>59</v>
      </c>
      <c r="E51" s="171" t="s">
        <v>57</v>
      </c>
      <c r="F51" s="1" t="s">
        <v>99</v>
      </c>
      <c r="G51" s="1" t="s">
        <v>132</v>
      </c>
      <c r="H51" s="1" t="s">
        <v>100</v>
      </c>
      <c r="I51" s="44" t="s">
        <v>157</v>
      </c>
      <c r="J51" s="44" t="s">
        <v>158</v>
      </c>
      <c r="K51" s="44">
        <v>-1</v>
      </c>
      <c r="L51" s="181" t="s">
        <v>59</v>
      </c>
      <c r="M51" s="44" t="s">
        <v>59</v>
      </c>
      <c r="N51" s="44" t="s">
        <v>59</v>
      </c>
      <c r="O51" s="44" t="s">
        <v>59</v>
      </c>
      <c r="P51" s="44" t="s">
        <v>59</v>
      </c>
      <c r="Q51" s="44" t="s">
        <v>59</v>
      </c>
      <c r="R51" s="44" t="s">
        <v>59</v>
      </c>
      <c r="S51" s="44" t="s">
        <v>59</v>
      </c>
      <c r="T51" s="44" t="s">
        <v>59</v>
      </c>
      <c r="U51" s="181" t="s">
        <v>59</v>
      </c>
      <c r="V51" s="44" t="s">
        <v>59</v>
      </c>
      <c r="W51" s="44" t="s">
        <v>59</v>
      </c>
      <c r="X51" s="181" t="s">
        <v>59</v>
      </c>
      <c r="Y51" s="44" t="s">
        <v>59</v>
      </c>
      <c r="Z51" s="44" t="s">
        <v>59</v>
      </c>
      <c r="AA51" s="44" t="s">
        <v>59</v>
      </c>
      <c r="AB51" s="44" t="s">
        <v>59</v>
      </c>
      <c r="AC51" s="44" t="s">
        <v>59</v>
      </c>
      <c r="AD51" s="44" t="s">
        <v>59</v>
      </c>
      <c r="AE51" s="44" t="s">
        <v>59</v>
      </c>
      <c r="AF51" s="44" t="s">
        <v>59</v>
      </c>
      <c r="AG51" s="44" t="s">
        <v>59</v>
      </c>
      <c r="AH51" s="44" t="s">
        <v>59</v>
      </c>
      <c r="AI51" s="44" t="s">
        <v>59</v>
      </c>
      <c r="AJ51" s="44" t="s">
        <v>59</v>
      </c>
      <c r="AK51" s="44" t="s">
        <v>59</v>
      </c>
      <c r="AL51" s="44" t="s">
        <v>59</v>
      </c>
      <c r="AM51" s="44" t="s">
        <v>59</v>
      </c>
      <c r="AN51" s="44" t="s">
        <v>59</v>
      </c>
      <c r="AO51" s="44" t="s">
        <v>59</v>
      </c>
      <c r="AP51" s="44" t="s">
        <v>59</v>
      </c>
      <c r="AQ51" s="44" t="s">
        <v>59</v>
      </c>
      <c r="AR51" s="181" t="s">
        <v>57</v>
      </c>
      <c r="AS51" s="44" t="s">
        <v>57</v>
      </c>
      <c r="AT51" s="44" t="s">
        <v>57</v>
      </c>
      <c r="AU51" s="44" t="s">
        <v>57</v>
      </c>
      <c r="AV51" s="44" t="s">
        <v>57</v>
      </c>
      <c r="AW51" s="44" t="s">
        <v>57</v>
      </c>
      <c r="AX51" s="181" t="s">
        <v>59</v>
      </c>
      <c r="AY51" s="44" t="s">
        <v>59</v>
      </c>
      <c r="AZ51" s="44" t="s">
        <v>59</v>
      </c>
      <c r="BA51" s="44" t="s">
        <v>59</v>
      </c>
      <c r="BB51" s="44" t="s">
        <v>59</v>
      </c>
      <c r="BC51" s="44" t="s">
        <v>59</v>
      </c>
      <c r="BD51" s="44" t="s">
        <v>59</v>
      </c>
      <c r="BE51" s="44" t="s">
        <v>59</v>
      </c>
      <c r="BF51" s="44" t="s">
        <v>59</v>
      </c>
      <c r="BG51" s="44" t="s">
        <v>59</v>
      </c>
      <c r="BH51" s="44" t="s">
        <v>59</v>
      </c>
      <c r="BI51" s="44" t="s">
        <v>59</v>
      </c>
      <c r="BJ51" s="44" t="s">
        <v>59</v>
      </c>
      <c r="BK51" s="44" t="s">
        <v>59</v>
      </c>
      <c r="BL51" s="44" t="s">
        <v>59</v>
      </c>
      <c r="BM51" s="44" t="s">
        <v>59</v>
      </c>
      <c r="BN51" s="44" t="s">
        <v>59</v>
      </c>
      <c r="BO51" s="44" t="s">
        <v>59</v>
      </c>
    </row>
    <row r="52" spans="2:67" ht="15.95" customHeight="1" x14ac:dyDescent="0.2">
      <c r="B52" s="1" t="s">
        <v>55</v>
      </c>
      <c r="C52" s="1">
        <v>657816357</v>
      </c>
      <c r="D52" s="169" t="s">
        <v>59</v>
      </c>
      <c r="E52" s="171" t="s">
        <v>58</v>
      </c>
      <c r="F52" s="1" t="s">
        <v>98</v>
      </c>
      <c r="G52" s="1" t="s">
        <v>132</v>
      </c>
      <c r="H52" s="1" t="s">
        <v>90</v>
      </c>
      <c r="I52" s="44" t="s">
        <v>299</v>
      </c>
      <c r="J52" s="44" t="s">
        <v>299</v>
      </c>
      <c r="K52" s="44" t="s">
        <v>299</v>
      </c>
      <c r="L52" s="181" t="s">
        <v>59</v>
      </c>
      <c r="M52" s="44" t="s">
        <v>59</v>
      </c>
      <c r="N52" s="44" t="s">
        <v>59</v>
      </c>
      <c r="O52" s="44" t="s">
        <v>59</v>
      </c>
      <c r="P52" s="44" t="s">
        <v>59</v>
      </c>
      <c r="Q52" s="44" t="s">
        <v>59</v>
      </c>
      <c r="R52" s="44" t="s">
        <v>59</v>
      </c>
      <c r="S52" s="44" t="s">
        <v>59</v>
      </c>
      <c r="T52" s="44" t="s">
        <v>59</v>
      </c>
      <c r="U52" s="181" t="s">
        <v>59</v>
      </c>
      <c r="V52" s="44" t="s">
        <v>59</v>
      </c>
      <c r="W52" s="44" t="s">
        <v>59</v>
      </c>
      <c r="X52" s="181" t="s">
        <v>59</v>
      </c>
      <c r="Y52" s="44" t="s">
        <v>59</v>
      </c>
      <c r="Z52" s="44" t="s">
        <v>59</v>
      </c>
      <c r="AA52" s="44" t="s">
        <v>59</v>
      </c>
      <c r="AB52" s="44" t="s">
        <v>59</v>
      </c>
      <c r="AC52" s="44" t="s">
        <v>59</v>
      </c>
      <c r="AD52" s="44" t="s">
        <v>59</v>
      </c>
      <c r="AE52" s="44" t="s">
        <v>59</v>
      </c>
      <c r="AF52" s="44" t="s">
        <v>59</v>
      </c>
      <c r="AG52" s="44" t="s">
        <v>59</v>
      </c>
      <c r="AH52" s="44" t="s">
        <v>59</v>
      </c>
      <c r="AI52" s="44" t="s">
        <v>59</v>
      </c>
      <c r="AJ52" s="44" t="s">
        <v>59</v>
      </c>
      <c r="AK52" s="44" t="s">
        <v>59</v>
      </c>
      <c r="AL52" s="44" t="s">
        <v>59</v>
      </c>
      <c r="AM52" s="44" t="s">
        <v>59</v>
      </c>
      <c r="AN52" s="44" t="s">
        <v>59</v>
      </c>
      <c r="AO52" s="44" t="s">
        <v>59</v>
      </c>
      <c r="AP52" s="44" t="s">
        <v>59</v>
      </c>
      <c r="AQ52" s="44" t="s">
        <v>59</v>
      </c>
      <c r="AR52" s="181" t="s">
        <v>58</v>
      </c>
      <c r="AS52" s="44" t="s">
        <v>58</v>
      </c>
      <c r="AT52" s="44" t="s">
        <v>58</v>
      </c>
      <c r="AU52" s="44" t="s">
        <v>58</v>
      </c>
      <c r="AV52" s="44" t="s">
        <v>58</v>
      </c>
      <c r="AW52" s="44" t="s">
        <v>58</v>
      </c>
      <c r="AX52" s="181" t="s">
        <v>59</v>
      </c>
      <c r="AY52" s="44" t="s">
        <v>59</v>
      </c>
      <c r="AZ52" s="44" t="s">
        <v>59</v>
      </c>
      <c r="BA52" s="44" t="s">
        <v>59</v>
      </c>
      <c r="BB52" s="44" t="s">
        <v>59</v>
      </c>
      <c r="BC52" s="44" t="s">
        <v>59</v>
      </c>
      <c r="BD52" s="44" t="s">
        <v>59</v>
      </c>
      <c r="BE52" s="44" t="s">
        <v>59</v>
      </c>
      <c r="BF52" s="44" t="s">
        <v>59</v>
      </c>
      <c r="BG52" s="44" t="s">
        <v>59</v>
      </c>
      <c r="BH52" s="44" t="s">
        <v>59</v>
      </c>
      <c r="BI52" s="44" t="s">
        <v>59</v>
      </c>
      <c r="BJ52" s="44" t="s">
        <v>59</v>
      </c>
      <c r="BK52" s="44" t="s">
        <v>59</v>
      </c>
      <c r="BL52" s="44" t="s">
        <v>59</v>
      </c>
      <c r="BM52" s="44" t="s">
        <v>59</v>
      </c>
      <c r="BN52" s="44" t="s">
        <v>59</v>
      </c>
      <c r="BO52" s="44" t="s">
        <v>59</v>
      </c>
    </row>
    <row r="53" spans="2:67" ht="15.95" customHeight="1" x14ac:dyDescent="0.2">
      <c r="B53" s="1" t="s">
        <v>55</v>
      </c>
      <c r="C53" s="1">
        <v>657816371</v>
      </c>
      <c r="D53" s="169" t="s">
        <v>56</v>
      </c>
      <c r="E53" s="171" t="s">
        <v>57</v>
      </c>
      <c r="F53" s="1" t="s">
        <v>98</v>
      </c>
      <c r="G53" s="1" t="s">
        <v>132</v>
      </c>
      <c r="H53" s="1" t="s">
        <v>90</v>
      </c>
      <c r="I53" s="44" t="s">
        <v>299</v>
      </c>
      <c r="J53" s="44" t="s">
        <v>299</v>
      </c>
      <c r="K53" s="44" t="s">
        <v>299</v>
      </c>
      <c r="L53" s="181" t="s">
        <v>56</v>
      </c>
      <c r="M53" s="44" t="s">
        <v>56</v>
      </c>
      <c r="N53" s="44" t="s">
        <v>56</v>
      </c>
      <c r="O53" s="44" t="s">
        <v>56</v>
      </c>
      <c r="P53" s="44" t="s">
        <v>56</v>
      </c>
      <c r="Q53" s="44" t="s">
        <v>56</v>
      </c>
      <c r="R53" s="44" t="s">
        <v>56</v>
      </c>
      <c r="S53" s="44" t="s">
        <v>56</v>
      </c>
      <c r="T53" s="44" t="s">
        <v>56</v>
      </c>
      <c r="U53" s="181" t="s">
        <v>56</v>
      </c>
      <c r="V53" s="44" t="s">
        <v>56</v>
      </c>
      <c r="W53" s="44" t="s">
        <v>56</v>
      </c>
      <c r="X53" s="181" t="s">
        <v>56</v>
      </c>
      <c r="Y53" s="44" t="s">
        <v>56</v>
      </c>
      <c r="Z53" s="44" t="s">
        <v>56</v>
      </c>
      <c r="AA53" s="44" t="s">
        <v>56</v>
      </c>
      <c r="AB53" s="44" t="s">
        <v>56</v>
      </c>
      <c r="AC53" s="44" t="s">
        <v>56</v>
      </c>
      <c r="AD53" s="44" t="s">
        <v>56</v>
      </c>
      <c r="AE53" s="44" t="s">
        <v>56</v>
      </c>
      <c r="AF53" s="44" t="s">
        <v>56</v>
      </c>
      <c r="AG53" s="44" t="s">
        <v>56</v>
      </c>
      <c r="AH53" s="44" t="s">
        <v>56</v>
      </c>
      <c r="AI53" s="44" t="s">
        <v>56</v>
      </c>
      <c r="AJ53" s="44" t="s">
        <v>56</v>
      </c>
      <c r="AK53" s="44" t="s">
        <v>56</v>
      </c>
      <c r="AL53" s="44" t="s">
        <v>56</v>
      </c>
      <c r="AM53" s="44" t="s">
        <v>56</v>
      </c>
      <c r="AN53" s="44" t="s">
        <v>56</v>
      </c>
      <c r="AO53" s="44" t="s">
        <v>56</v>
      </c>
      <c r="AP53" s="44" t="s">
        <v>56</v>
      </c>
      <c r="AQ53" s="44" t="s">
        <v>56</v>
      </c>
      <c r="AR53" s="181" t="s">
        <v>57</v>
      </c>
      <c r="AS53" s="44" t="s">
        <v>60</v>
      </c>
      <c r="AT53" s="44" t="s">
        <v>57</v>
      </c>
      <c r="AU53" s="44" t="s">
        <v>57</v>
      </c>
      <c r="AV53" s="44" t="s">
        <v>57</v>
      </c>
      <c r="AW53" s="44" t="s">
        <v>57</v>
      </c>
      <c r="AX53" s="181" t="s">
        <v>56</v>
      </c>
      <c r="AY53" s="44" t="s">
        <v>56</v>
      </c>
      <c r="AZ53" s="44" t="s">
        <v>56</v>
      </c>
      <c r="BA53" s="44" t="s">
        <v>56</v>
      </c>
      <c r="BB53" s="44" t="s">
        <v>56</v>
      </c>
      <c r="BC53" s="44" t="s">
        <v>56</v>
      </c>
      <c r="BD53" s="44" t="s">
        <v>56</v>
      </c>
      <c r="BE53" s="44" t="s">
        <v>56</v>
      </c>
      <c r="BF53" s="44" t="s">
        <v>56</v>
      </c>
      <c r="BG53" s="44" t="s">
        <v>56</v>
      </c>
      <c r="BH53" s="44" t="s">
        <v>56</v>
      </c>
      <c r="BI53" s="44" t="s">
        <v>56</v>
      </c>
      <c r="BJ53" s="44" t="s">
        <v>56</v>
      </c>
      <c r="BK53" s="44" t="s">
        <v>56</v>
      </c>
      <c r="BL53" s="44" t="s">
        <v>56</v>
      </c>
      <c r="BM53" s="44" t="s">
        <v>56</v>
      </c>
      <c r="BN53" s="44" t="s">
        <v>56</v>
      </c>
      <c r="BO53" s="44" t="s">
        <v>56</v>
      </c>
    </row>
    <row r="54" spans="2:67" ht="15.95" customHeight="1" x14ac:dyDescent="0.2">
      <c r="B54" s="1" t="s">
        <v>55</v>
      </c>
      <c r="C54" s="1">
        <v>657816736</v>
      </c>
      <c r="D54" s="169" t="s">
        <v>57</v>
      </c>
      <c r="E54" s="171" t="s">
        <v>56</v>
      </c>
      <c r="F54" s="1" t="s">
        <v>98</v>
      </c>
      <c r="G54" s="1" t="s">
        <v>132</v>
      </c>
      <c r="H54" s="1" t="s">
        <v>90</v>
      </c>
      <c r="I54" s="44" t="s">
        <v>299</v>
      </c>
      <c r="J54" s="44" t="s">
        <v>299</v>
      </c>
      <c r="K54" s="44" t="s">
        <v>299</v>
      </c>
      <c r="L54" s="181" t="s">
        <v>57</v>
      </c>
      <c r="M54" s="44" t="s">
        <v>57</v>
      </c>
      <c r="N54" s="44" t="s">
        <v>57</v>
      </c>
      <c r="O54" s="44" t="s">
        <v>60</v>
      </c>
      <c r="P54" s="44" t="s">
        <v>57</v>
      </c>
      <c r="Q54" s="44" t="s">
        <v>57</v>
      </c>
      <c r="R54" s="44" t="s">
        <v>57</v>
      </c>
      <c r="S54" s="44" t="s">
        <v>57</v>
      </c>
      <c r="T54" s="44" t="s">
        <v>57</v>
      </c>
      <c r="U54" s="181" t="s">
        <v>57</v>
      </c>
      <c r="V54" s="44" t="s">
        <v>57</v>
      </c>
      <c r="W54" s="44" t="s">
        <v>57</v>
      </c>
      <c r="X54" s="181" t="s">
        <v>57</v>
      </c>
      <c r="Y54" s="44" t="s">
        <v>57</v>
      </c>
      <c r="Z54" s="44" t="s">
        <v>57</v>
      </c>
      <c r="AA54" s="44" t="s">
        <v>60</v>
      </c>
      <c r="AB54" s="44" t="s">
        <v>57</v>
      </c>
      <c r="AC54" s="44" t="s">
        <v>57</v>
      </c>
      <c r="AD54" s="44" t="s">
        <v>57</v>
      </c>
      <c r="AE54" s="44" t="s">
        <v>57</v>
      </c>
      <c r="AF54" s="44" t="s">
        <v>57</v>
      </c>
      <c r="AG54" s="44" t="s">
        <v>57</v>
      </c>
      <c r="AH54" s="44" t="s">
        <v>57</v>
      </c>
      <c r="AI54" s="44" t="s">
        <v>57</v>
      </c>
      <c r="AJ54" s="44" t="s">
        <v>57</v>
      </c>
      <c r="AK54" s="44" t="s">
        <v>60</v>
      </c>
      <c r="AL54" s="44" t="s">
        <v>57</v>
      </c>
      <c r="AM54" s="44" t="s">
        <v>57</v>
      </c>
      <c r="AN54" s="44" t="s">
        <v>57</v>
      </c>
      <c r="AO54" s="44" t="s">
        <v>57</v>
      </c>
      <c r="AP54" s="44" t="s">
        <v>57</v>
      </c>
      <c r="AQ54" s="44" t="s">
        <v>57</v>
      </c>
      <c r="AR54" s="181" t="s">
        <v>56</v>
      </c>
      <c r="AS54" s="44" t="s">
        <v>56</v>
      </c>
      <c r="AT54" s="44" t="s">
        <v>56</v>
      </c>
      <c r="AU54" s="44" t="s">
        <v>56</v>
      </c>
      <c r="AV54" s="44" t="s">
        <v>56</v>
      </c>
      <c r="AW54" s="44" t="s">
        <v>56</v>
      </c>
      <c r="AX54" s="181" t="s">
        <v>57</v>
      </c>
      <c r="AY54" s="44" t="s">
        <v>57</v>
      </c>
      <c r="AZ54" s="44" t="s">
        <v>57</v>
      </c>
      <c r="BA54" s="44" t="s">
        <v>57</v>
      </c>
      <c r="BB54" s="44" t="s">
        <v>57</v>
      </c>
      <c r="BC54" s="44" t="s">
        <v>57</v>
      </c>
      <c r="BD54" s="44" t="s">
        <v>57</v>
      </c>
      <c r="BE54" s="44" t="s">
        <v>57</v>
      </c>
      <c r="BF54" s="44" t="s">
        <v>57</v>
      </c>
      <c r="BG54" s="44" t="s">
        <v>57</v>
      </c>
      <c r="BH54" s="44" t="s">
        <v>57</v>
      </c>
      <c r="BI54" s="44" t="s">
        <v>57</v>
      </c>
      <c r="BJ54" s="44" t="s">
        <v>57</v>
      </c>
      <c r="BK54" s="44" t="s">
        <v>57</v>
      </c>
      <c r="BL54" s="44" t="s">
        <v>57</v>
      </c>
      <c r="BM54" s="44" t="s">
        <v>57</v>
      </c>
      <c r="BN54" s="44" t="s">
        <v>57</v>
      </c>
      <c r="BO54" s="44" t="s">
        <v>57</v>
      </c>
    </row>
    <row r="55" spans="2:67" ht="15.95" customHeight="1" x14ac:dyDescent="0.2">
      <c r="B55" s="1" t="s">
        <v>55</v>
      </c>
      <c r="C55" s="1">
        <v>657816994</v>
      </c>
      <c r="D55" s="169" t="s">
        <v>56</v>
      </c>
      <c r="E55" s="171" t="s">
        <v>57</v>
      </c>
      <c r="F55" s="1" t="s">
        <v>99</v>
      </c>
      <c r="G55" s="1" t="s">
        <v>132</v>
      </c>
      <c r="H55" s="1" t="s">
        <v>100</v>
      </c>
      <c r="I55" s="44" t="s">
        <v>159</v>
      </c>
      <c r="J55" s="44" t="s">
        <v>160</v>
      </c>
      <c r="K55" s="44">
        <v>-1</v>
      </c>
      <c r="L55" s="181" t="s">
        <v>57</v>
      </c>
      <c r="M55" s="44" t="s">
        <v>57</v>
      </c>
      <c r="N55" s="44" t="s">
        <v>57</v>
      </c>
      <c r="O55" s="44" t="s">
        <v>57</v>
      </c>
      <c r="P55" s="44" t="s">
        <v>57</v>
      </c>
      <c r="Q55" s="44" t="s">
        <v>57</v>
      </c>
      <c r="R55" s="44" t="s">
        <v>57</v>
      </c>
      <c r="S55" s="44" t="s">
        <v>57</v>
      </c>
      <c r="T55" s="44" t="s">
        <v>57</v>
      </c>
      <c r="U55" s="181" t="s">
        <v>56</v>
      </c>
      <c r="V55" s="44" t="s">
        <v>56</v>
      </c>
      <c r="W55" s="44" t="s">
        <v>56</v>
      </c>
      <c r="X55" s="181" t="s">
        <v>56</v>
      </c>
      <c r="Y55" s="44" t="s">
        <v>56</v>
      </c>
      <c r="Z55" s="44" t="s">
        <v>56</v>
      </c>
      <c r="AA55" s="44" t="s">
        <v>56</v>
      </c>
      <c r="AB55" s="44" t="s">
        <v>56</v>
      </c>
      <c r="AC55" s="44" t="s">
        <v>56</v>
      </c>
      <c r="AD55" s="44" t="s">
        <v>56</v>
      </c>
      <c r="AE55" s="44" t="s">
        <v>56</v>
      </c>
      <c r="AF55" s="44" t="s">
        <v>56</v>
      </c>
      <c r="AG55" s="44" t="s">
        <v>56</v>
      </c>
      <c r="AH55" s="44" t="s">
        <v>56</v>
      </c>
      <c r="AI55" s="44" t="s">
        <v>56</v>
      </c>
      <c r="AJ55" s="44" t="s">
        <v>56</v>
      </c>
      <c r="AK55" s="44" t="s">
        <v>56</v>
      </c>
      <c r="AL55" s="44" t="s">
        <v>56</v>
      </c>
      <c r="AM55" s="44" t="s">
        <v>56</v>
      </c>
      <c r="AN55" s="44" t="s">
        <v>56</v>
      </c>
      <c r="AO55" s="44" t="s">
        <v>56</v>
      </c>
      <c r="AP55" s="44" t="s">
        <v>56</v>
      </c>
      <c r="AQ55" s="44" t="s">
        <v>56</v>
      </c>
      <c r="AR55" s="181" t="s">
        <v>56</v>
      </c>
      <c r="AS55" s="44" t="s">
        <v>56</v>
      </c>
      <c r="AT55" s="44" t="s">
        <v>56</v>
      </c>
      <c r="AU55" s="44" t="s">
        <v>56</v>
      </c>
      <c r="AV55" s="44" t="s">
        <v>56</v>
      </c>
      <c r="AW55" s="44" t="s">
        <v>56</v>
      </c>
      <c r="AX55" s="181" t="s">
        <v>57</v>
      </c>
      <c r="AY55" s="44" t="s">
        <v>57</v>
      </c>
      <c r="AZ55" s="44" t="s">
        <v>57</v>
      </c>
      <c r="BA55" s="44" t="s">
        <v>57</v>
      </c>
      <c r="BB55" s="44" t="s">
        <v>57</v>
      </c>
      <c r="BC55" s="44" t="s">
        <v>57</v>
      </c>
      <c r="BD55" s="44" t="s">
        <v>57</v>
      </c>
      <c r="BE55" s="44" t="s">
        <v>57</v>
      </c>
      <c r="BF55" s="44" t="s">
        <v>57</v>
      </c>
      <c r="BG55" s="44" t="s">
        <v>57</v>
      </c>
      <c r="BH55" s="44" t="s">
        <v>57</v>
      </c>
      <c r="BI55" s="44" t="s">
        <v>57</v>
      </c>
      <c r="BJ55" s="44" t="s">
        <v>57</v>
      </c>
      <c r="BK55" s="44" t="s">
        <v>57</v>
      </c>
      <c r="BL55" s="44" t="s">
        <v>57</v>
      </c>
      <c r="BM55" s="44" t="s">
        <v>57</v>
      </c>
      <c r="BN55" s="44" t="s">
        <v>57</v>
      </c>
      <c r="BO55" s="44" t="s">
        <v>57</v>
      </c>
    </row>
    <row r="56" spans="2:67" ht="15.95" customHeight="1" x14ac:dyDescent="0.2">
      <c r="B56" s="1" t="s">
        <v>55</v>
      </c>
      <c r="C56" s="1">
        <v>657816995</v>
      </c>
      <c r="D56" s="169" t="s">
        <v>59</v>
      </c>
      <c r="E56" s="171" t="s">
        <v>58</v>
      </c>
      <c r="F56" s="1" t="s">
        <v>99</v>
      </c>
      <c r="G56" s="1" t="s">
        <v>132</v>
      </c>
      <c r="H56" s="1" t="s">
        <v>100</v>
      </c>
      <c r="I56" s="44" t="s">
        <v>161</v>
      </c>
      <c r="J56" s="44" t="s">
        <v>162</v>
      </c>
      <c r="K56" s="44">
        <v>1</v>
      </c>
      <c r="L56" s="181" t="s">
        <v>59</v>
      </c>
      <c r="M56" s="44" t="s">
        <v>59</v>
      </c>
      <c r="N56" s="44" t="s">
        <v>59</v>
      </c>
      <c r="O56" s="44" t="s">
        <v>59</v>
      </c>
      <c r="P56" s="44" t="s">
        <v>59</v>
      </c>
      <c r="Q56" s="44" t="s">
        <v>59</v>
      </c>
      <c r="R56" s="44" t="s">
        <v>59</v>
      </c>
      <c r="S56" s="44" t="s">
        <v>59</v>
      </c>
      <c r="T56" s="44" t="s">
        <v>59</v>
      </c>
      <c r="U56" s="181" t="s">
        <v>59</v>
      </c>
      <c r="V56" s="44" t="s">
        <v>59</v>
      </c>
      <c r="W56" s="44" t="s">
        <v>59</v>
      </c>
      <c r="X56" s="181" t="s">
        <v>59</v>
      </c>
      <c r="Y56" s="44" t="s">
        <v>59</v>
      </c>
      <c r="Z56" s="44" t="s">
        <v>59</v>
      </c>
      <c r="AA56" s="44" t="s">
        <v>59</v>
      </c>
      <c r="AB56" s="44" t="s">
        <v>59</v>
      </c>
      <c r="AC56" s="44" t="s">
        <v>59</v>
      </c>
      <c r="AD56" s="44" t="s">
        <v>59</v>
      </c>
      <c r="AE56" s="44" t="s">
        <v>59</v>
      </c>
      <c r="AF56" s="44" t="s">
        <v>59</v>
      </c>
      <c r="AG56" s="44" t="s">
        <v>59</v>
      </c>
      <c r="AH56" s="44" t="s">
        <v>59</v>
      </c>
      <c r="AI56" s="44" t="s">
        <v>59</v>
      </c>
      <c r="AJ56" s="44" t="s">
        <v>59</v>
      </c>
      <c r="AK56" s="44" t="s">
        <v>59</v>
      </c>
      <c r="AL56" s="44" t="s">
        <v>59</v>
      </c>
      <c r="AM56" s="44" t="s">
        <v>59</v>
      </c>
      <c r="AN56" s="44" t="s">
        <v>59</v>
      </c>
      <c r="AO56" s="44" t="s">
        <v>59</v>
      </c>
      <c r="AP56" s="44" t="s">
        <v>59</v>
      </c>
      <c r="AQ56" s="44" t="s">
        <v>59</v>
      </c>
      <c r="AR56" s="181" t="s">
        <v>58</v>
      </c>
      <c r="AS56" s="44" t="s">
        <v>58</v>
      </c>
      <c r="AT56" s="44" t="s">
        <v>58</v>
      </c>
      <c r="AU56" s="44" t="s">
        <v>58</v>
      </c>
      <c r="AV56" s="44" t="s">
        <v>58</v>
      </c>
      <c r="AW56" s="44" t="s">
        <v>58</v>
      </c>
      <c r="AX56" s="181" t="s">
        <v>59</v>
      </c>
      <c r="AY56" s="44" t="s">
        <v>59</v>
      </c>
      <c r="AZ56" s="44" t="s">
        <v>59</v>
      </c>
      <c r="BA56" s="44" t="s">
        <v>59</v>
      </c>
      <c r="BB56" s="44" t="s">
        <v>59</v>
      </c>
      <c r="BC56" s="44" t="s">
        <v>59</v>
      </c>
      <c r="BD56" s="44" t="s">
        <v>59</v>
      </c>
      <c r="BE56" s="44" t="s">
        <v>59</v>
      </c>
      <c r="BF56" s="44" t="s">
        <v>59</v>
      </c>
      <c r="BG56" s="44" t="s">
        <v>59</v>
      </c>
      <c r="BH56" s="44" t="s">
        <v>59</v>
      </c>
      <c r="BI56" s="44" t="s">
        <v>59</v>
      </c>
      <c r="BJ56" s="44" t="s">
        <v>59</v>
      </c>
      <c r="BK56" s="44" t="s">
        <v>59</v>
      </c>
      <c r="BL56" s="44" t="s">
        <v>59</v>
      </c>
      <c r="BM56" s="44" t="s">
        <v>59</v>
      </c>
      <c r="BN56" s="44" t="s">
        <v>59</v>
      </c>
      <c r="BO56" s="44" t="s">
        <v>59</v>
      </c>
    </row>
    <row r="57" spans="2:67" ht="15.95" customHeight="1" x14ac:dyDescent="0.2">
      <c r="B57" s="1" t="s">
        <v>55</v>
      </c>
      <c r="C57" s="1">
        <v>657817163</v>
      </c>
      <c r="D57" s="169" t="s">
        <v>56</v>
      </c>
      <c r="E57" s="171" t="s">
        <v>57</v>
      </c>
      <c r="F57" s="1" t="s">
        <v>101</v>
      </c>
      <c r="G57" s="1" t="s">
        <v>132</v>
      </c>
      <c r="H57" s="1" t="s">
        <v>102</v>
      </c>
      <c r="I57" s="44" t="s">
        <v>163</v>
      </c>
      <c r="J57" s="44" t="s">
        <v>164</v>
      </c>
      <c r="K57" s="44" t="s">
        <v>299</v>
      </c>
      <c r="L57" s="181" t="s">
        <v>56</v>
      </c>
      <c r="M57" s="44" t="s">
        <v>56</v>
      </c>
      <c r="N57" s="44" t="s">
        <v>56</v>
      </c>
      <c r="O57" s="44" t="s">
        <v>56</v>
      </c>
      <c r="P57" s="44" t="s">
        <v>56</v>
      </c>
      <c r="Q57" s="44" t="s">
        <v>56</v>
      </c>
      <c r="R57" s="44" t="s">
        <v>56</v>
      </c>
      <c r="S57" s="44" t="s">
        <v>56</v>
      </c>
      <c r="T57" s="44" t="s">
        <v>56</v>
      </c>
      <c r="U57" s="181" t="s">
        <v>56</v>
      </c>
      <c r="V57" s="44" t="s">
        <v>56</v>
      </c>
      <c r="W57" s="44" t="s">
        <v>56</v>
      </c>
      <c r="X57" s="181" t="s">
        <v>56</v>
      </c>
      <c r="Y57" s="44" t="s">
        <v>56</v>
      </c>
      <c r="Z57" s="44" t="s">
        <v>56</v>
      </c>
      <c r="AA57" s="44" t="s">
        <v>56</v>
      </c>
      <c r="AB57" s="44" t="s">
        <v>56</v>
      </c>
      <c r="AC57" s="44" t="s">
        <v>56</v>
      </c>
      <c r="AD57" s="44" t="s">
        <v>56</v>
      </c>
      <c r="AE57" s="44" t="s">
        <v>56</v>
      </c>
      <c r="AF57" s="44" t="s">
        <v>56</v>
      </c>
      <c r="AG57" s="44" t="s">
        <v>56</v>
      </c>
      <c r="AH57" s="44" t="s">
        <v>56</v>
      </c>
      <c r="AI57" s="44" t="s">
        <v>56</v>
      </c>
      <c r="AJ57" s="44" t="s">
        <v>56</v>
      </c>
      <c r="AK57" s="44" t="s">
        <v>56</v>
      </c>
      <c r="AL57" s="44" t="s">
        <v>56</v>
      </c>
      <c r="AM57" s="44" t="s">
        <v>56</v>
      </c>
      <c r="AN57" s="44" t="s">
        <v>56</v>
      </c>
      <c r="AO57" s="44" t="s">
        <v>56</v>
      </c>
      <c r="AP57" s="44" t="s">
        <v>56</v>
      </c>
      <c r="AQ57" s="44" t="s">
        <v>56</v>
      </c>
      <c r="AR57" s="181" t="s">
        <v>60</v>
      </c>
      <c r="AS57" s="44" t="s">
        <v>57</v>
      </c>
      <c r="AT57" s="44" t="s">
        <v>57</v>
      </c>
      <c r="AU57" s="44" t="s">
        <v>57</v>
      </c>
      <c r="AV57" s="44" t="s">
        <v>57</v>
      </c>
      <c r="AW57" s="44" t="s">
        <v>60</v>
      </c>
      <c r="AX57" s="181" t="s">
        <v>56</v>
      </c>
      <c r="AY57" s="44" t="s">
        <v>56</v>
      </c>
      <c r="AZ57" s="44" t="s">
        <v>56</v>
      </c>
      <c r="BA57" s="44" t="s">
        <v>56</v>
      </c>
      <c r="BB57" s="44" t="s">
        <v>56</v>
      </c>
      <c r="BC57" s="44" t="s">
        <v>56</v>
      </c>
      <c r="BD57" s="44" t="s">
        <v>56</v>
      </c>
      <c r="BE57" s="44" t="s">
        <v>56</v>
      </c>
      <c r="BF57" s="44" t="s">
        <v>56</v>
      </c>
      <c r="BG57" s="44" t="s">
        <v>56</v>
      </c>
      <c r="BH57" s="44" t="s">
        <v>56</v>
      </c>
      <c r="BI57" s="44" t="s">
        <v>56</v>
      </c>
      <c r="BJ57" s="44" t="s">
        <v>56</v>
      </c>
      <c r="BK57" s="44" t="s">
        <v>56</v>
      </c>
      <c r="BL57" s="44" t="s">
        <v>56</v>
      </c>
      <c r="BM57" s="44" t="s">
        <v>56</v>
      </c>
      <c r="BN57" s="44" t="s">
        <v>56</v>
      </c>
      <c r="BO57" s="44" t="s">
        <v>56</v>
      </c>
    </row>
    <row r="58" spans="2:67" ht="15.95" customHeight="1" x14ac:dyDescent="0.2">
      <c r="B58" s="1" t="s">
        <v>55</v>
      </c>
      <c r="C58" s="1">
        <v>657817192</v>
      </c>
      <c r="D58" s="169" t="s">
        <v>56</v>
      </c>
      <c r="E58" s="171" t="s">
        <v>57</v>
      </c>
      <c r="F58" s="1" t="s">
        <v>99</v>
      </c>
      <c r="G58" s="1" t="s">
        <v>132</v>
      </c>
      <c r="H58" s="1" t="s">
        <v>100</v>
      </c>
      <c r="I58" s="44" t="s">
        <v>165</v>
      </c>
      <c r="J58" s="44" t="s">
        <v>166</v>
      </c>
      <c r="K58" s="44">
        <v>0</v>
      </c>
      <c r="L58" s="181" t="s">
        <v>56</v>
      </c>
      <c r="M58" s="44" t="s">
        <v>56</v>
      </c>
      <c r="N58" s="44" t="s">
        <v>56</v>
      </c>
      <c r="O58" s="44" t="s">
        <v>56</v>
      </c>
      <c r="P58" s="44" t="s">
        <v>56</v>
      </c>
      <c r="Q58" s="44" t="s">
        <v>56</v>
      </c>
      <c r="R58" s="44" t="s">
        <v>56</v>
      </c>
      <c r="S58" s="44" t="s">
        <v>56</v>
      </c>
      <c r="T58" s="44" t="s">
        <v>56</v>
      </c>
      <c r="U58" s="181" t="s">
        <v>56</v>
      </c>
      <c r="V58" s="44" t="s">
        <v>56</v>
      </c>
      <c r="W58" s="44" t="s">
        <v>56</v>
      </c>
      <c r="X58" s="181" t="s">
        <v>56</v>
      </c>
      <c r="Y58" s="44" t="s">
        <v>56</v>
      </c>
      <c r="Z58" s="44" t="s">
        <v>56</v>
      </c>
      <c r="AA58" s="44" t="s">
        <v>56</v>
      </c>
      <c r="AB58" s="44" t="s">
        <v>56</v>
      </c>
      <c r="AC58" s="44" t="s">
        <v>56</v>
      </c>
      <c r="AD58" s="44" t="s">
        <v>56</v>
      </c>
      <c r="AE58" s="44" t="s">
        <v>56</v>
      </c>
      <c r="AF58" s="44" t="s">
        <v>56</v>
      </c>
      <c r="AG58" s="44" t="s">
        <v>56</v>
      </c>
      <c r="AH58" s="44" t="s">
        <v>56</v>
      </c>
      <c r="AI58" s="44" t="s">
        <v>56</v>
      </c>
      <c r="AJ58" s="44" t="s">
        <v>56</v>
      </c>
      <c r="AK58" s="44" t="s">
        <v>56</v>
      </c>
      <c r="AL58" s="44" t="s">
        <v>56</v>
      </c>
      <c r="AM58" s="44" t="s">
        <v>56</v>
      </c>
      <c r="AN58" s="44" t="s">
        <v>56</v>
      </c>
      <c r="AO58" s="44" t="s">
        <v>56</v>
      </c>
      <c r="AP58" s="44" t="s">
        <v>56</v>
      </c>
      <c r="AQ58" s="44" t="s">
        <v>56</v>
      </c>
      <c r="AR58" s="181" t="s">
        <v>60</v>
      </c>
      <c r="AS58" s="44" t="s">
        <v>57</v>
      </c>
      <c r="AT58" s="44" t="s">
        <v>57</v>
      </c>
      <c r="AU58" s="44" t="s">
        <v>57</v>
      </c>
      <c r="AV58" s="44" t="s">
        <v>57</v>
      </c>
      <c r="AW58" s="44" t="s">
        <v>60</v>
      </c>
      <c r="AX58" s="181" t="s">
        <v>56</v>
      </c>
      <c r="AY58" s="44" t="s">
        <v>56</v>
      </c>
      <c r="AZ58" s="44" t="s">
        <v>56</v>
      </c>
      <c r="BA58" s="44" t="s">
        <v>56</v>
      </c>
      <c r="BB58" s="44" t="s">
        <v>56</v>
      </c>
      <c r="BC58" s="44" t="s">
        <v>56</v>
      </c>
      <c r="BD58" s="44" t="s">
        <v>56</v>
      </c>
      <c r="BE58" s="44" t="s">
        <v>56</v>
      </c>
      <c r="BF58" s="44" t="s">
        <v>56</v>
      </c>
      <c r="BG58" s="44" t="s">
        <v>56</v>
      </c>
      <c r="BH58" s="44" t="s">
        <v>56</v>
      </c>
      <c r="BI58" s="44" t="s">
        <v>56</v>
      </c>
      <c r="BJ58" s="44" t="s">
        <v>56</v>
      </c>
      <c r="BK58" s="44" t="s">
        <v>56</v>
      </c>
      <c r="BL58" s="44" t="s">
        <v>56</v>
      </c>
      <c r="BM58" s="44" t="s">
        <v>56</v>
      </c>
      <c r="BN58" s="44" t="s">
        <v>56</v>
      </c>
      <c r="BO58" s="44" t="s">
        <v>56</v>
      </c>
    </row>
    <row r="59" spans="2:67" ht="15.95" customHeight="1" x14ac:dyDescent="0.2">
      <c r="B59" s="1" t="s">
        <v>55</v>
      </c>
      <c r="C59" s="1">
        <v>657817311</v>
      </c>
      <c r="D59" s="169" t="s">
        <v>59</v>
      </c>
      <c r="E59" s="171" t="s">
        <v>56</v>
      </c>
      <c r="F59" s="1" t="s">
        <v>99</v>
      </c>
      <c r="G59" s="1" t="s">
        <v>132</v>
      </c>
      <c r="H59" s="1" t="s">
        <v>100</v>
      </c>
      <c r="I59" s="44" t="s">
        <v>167</v>
      </c>
      <c r="J59" s="44" t="s">
        <v>168</v>
      </c>
      <c r="K59" s="44">
        <v>1</v>
      </c>
      <c r="L59" s="181" t="s">
        <v>59</v>
      </c>
      <c r="M59" s="44" t="s">
        <v>59</v>
      </c>
      <c r="N59" s="44" t="s">
        <v>59</v>
      </c>
      <c r="O59" s="44" t="s">
        <v>59</v>
      </c>
      <c r="P59" s="44" t="s">
        <v>59</v>
      </c>
      <c r="Q59" s="44" t="s">
        <v>59</v>
      </c>
      <c r="R59" s="44" t="s">
        <v>59</v>
      </c>
      <c r="S59" s="44" t="s">
        <v>59</v>
      </c>
      <c r="T59" s="44" t="s">
        <v>59</v>
      </c>
      <c r="U59" s="181" t="s">
        <v>59</v>
      </c>
      <c r="V59" s="44" t="s">
        <v>59</v>
      </c>
      <c r="W59" s="44" t="s">
        <v>59</v>
      </c>
      <c r="X59" s="181" t="s">
        <v>59</v>
      </c>
      <c r="Y59" s="44" t="s">
        <v>59</v>
      </c>
      <c r="Z59" s="44" t="s">
        <v>59</v>
      </c>
      <c r="AA59" s="44" t="s">
        <v>59</v>
      </c>
      <c r="AB59" s="44" t="s">
        <v>59</v>
      </c>
      <c r="AC59" s="44" t="s">
        <v>59</v>
      </c>
      <c r="AD59" s="44" t="s">
        <v>59</v>
      </c>
      <c r="AE59" s="44" t="s">
        <v>59</v>
      </c>
      <c r="AF59" s="44" t="s">
        <v>59</v>
      </c>
      <c r="AG59" s="44" t="s">
        <v>59</v>
      </c>
      <c r="AH59" s="44" t="s">
        <v>59</v>
      </c>
      <c r="AI59" s="44" t="s">
        <v>59</v>
      </c>
      <c r="AJ59" s="44" t="s">
        <v>59</v>
      </c>
      <c r="AK59" s="44" t="s">
        <v>59</v>
      </c>
      <c r="AL59" s="44" t="s">
        <v>59</v>
      </c>
      <c r="AM59" s="44" t="s">
        <v>59</v>
      </c>
      <c r="AN59" s="44" t="s">
        <v>59</v>
      </c>
      <c r="AO59" s="44" t="s">
        <v>59</v>
      </c>
      <c r="AP59" s="44" t="s">
        <v>59</v>
      </c>
      <c r="AQ59" s="44" t="s">
        <v>59</v>
      </c>
      <c r="AR59" s="181" t="s">
        <v>56</v>
      </c>
      <c r="AS59" s="44" t="s">
        <v>56</v>
      </c>
      <c r="AT59" s="44" t="s">
        <v>56</v>
      </c>
      <c r="AU59" s="44" t="s">
        <v>56</v>
      </c>
      <c r="AV59" s="44" t="s">
        <v>56</v>
      </c>
      <c r="AW59" s="44" t="s">
        <v>56</v>
      </c>
      <c r="AX59" s="181" t="s">
        <v>59</v>
      </c>
      <c r="AY59" s="44" t="s">
        <v>59</v>
      </c>
      <c r="AZ59" s="44" t="s">
        <v>59</v>
      </c>
      <c r="BA59" s="44" t="s">
        <v>59</v>
      </c>
      <c r="BB59" s="44" t="s">
        <v>59</v>
      </c>
      <c r="BC59" s="44" t="s">
        <v>59</v>
      </c>
      <c r="BD59" s="44" t="s">
        <v>59</v>
      </c>
      <c r="BE59" s="44" t="s">
        <v>59</v>
      </c>
      <c r="BF59" s="44" t="s">
        <v>59</v>
      </c>
      <c r="BG59" s="44" t="s">
        <v>59</v>
      </c>
      <c r="BH59" s="44" t="s">
        <v>59</v>
      </c>
      <c r="BI59" s="44" t="s">
        <v>59</v>
      </c>
      <c r="BJ59" s="44" t="s">
        <v>59</v>
      </c>
      <c r="BK59" s="44" t="s">
        <v>59</v>
      </c>
      <c r="BL59" s="44" t="s">
        <v>59</v>
      </c>
      <c r="BM59" s="44" t="s">
        <v>59</v>
      </c>
      <c r="BN59" s="44" t="s">
        <v>59</v>
      </c>
      <c r="BO59" s="44" t="s">
        <v>59</v>
      </c>
    </row>
    <row r="60" spans="2:67" ht="15.95" customHeight="1" x14ac:dyDescent="0.2">
      <c r="B60" s="1" t="s">
        <v>55</v>
      </c>
      <c r="C60" s="1">
        <v>657817321</v>
      </c>
      <c r="D60" s="169" t="s">
        <v>58</v>
      </c>
      <c r="E60" s="171" t="s">
        <v>59</v>
      </c>
      <c r="F60" s="1" t="s">
        <v>99</v>
      </c>
      <c r="G60" s="1" t="s">
        <v>132</v>
      </c>
      <c r="H60" s="1" t="s">
        <v>100</v>
      </c>
      <c r="I60" s="44" t="s">
        <v>169</v>
      </c>
      <c r="J60" s="44" t="s">
        <v>170</v>
      </c>
      <c r="K60" s="44">
        <v>1</v>
      </c>
      <c r="L60" s="181" t="s">
        <v>58</v>
      </c>
      <c r="M60" s="44" t="s">
        <v>58</v>
      </c>
      <c r="N60" s="44" t="s">
        <v>58</v>
      </c>
      <c r="O60" s="44" t="s">
        <v>58</v>
      </c>
      <c r="P60" s="44" t="s">
        <v>58</v>
      </c>
      <c r="Q60" s="44" t="s">
        <v>58</v>
      </c>
      <c r="R60" s="44" t="s">
        <v>58</v>
      </c>
      <c r="S60" s="44" t="s">
        <v>58</v>
      </c>
      <c r="T60" s="44" t="s">
        <v>58</v>
      </c>
      <c r="U60" s="181" t="s">
        <v>58</v>
      </c>
      <c r="V60" s="44" t="s">
        <v>58</v>
      </c>
      <c r="W60" s="44" t="s">
        <v>58</v>
      </c>
      <c r="X60" s="181" t="s">
        <v>58</v>
      </c>
      <c r="Y60" s="44" t="s">
        <v>58</v>
      </c>
      <c r="Z60" s="44" t="s">
        <v>58</v>
      </c>
      <c r="AA60" s="44" t="s">
        <v>58</v>
      </c>
      <c r="AB60" s="44" t="s">
        <v>58</v>
      </c>
      <c r="AC60" s="44" t="s">
        <v>58</v>
      </c>
      <c r="AD60" s="44" t="s">
        <v>58</v>
      </c>
      <c r="AE60" s="44" t="s">
        <v>58</v>
      </c>
      <c r="AF60" s="44" t="s">
        <v>58</v>
      </c>
      <c r="AG60" s="44" t="s">
        <v>58</v>
      </c>
      <c r="AH60" s="44" t="s">
        <v>58</v>
      </c>
      <c r="AI60" s="44" t="s">
        <v>58</v>
      </c>
      <c r="AJ60" s="44" t="s">
        <v>58</v>
      </c>
      <c r="AK60" s="44" t="s">
        <v>58</v>
      </c>
      <c r="AL60" s="44" t="s">
        <v>58</v>
      </c>
      <c r="AM60" s="44" t="s">
        <v>58</v>
      </c>
      <c r="AN60" s="44" t="s">
        <v>58</v>
      </c>
      <c r="AO60" s="44" t="s">
        <v>58</v>
      </c>
      <c r="AP60" s="44" t="s">
        <v>58</v>
      </c>
      <c r="AQ60" s="44" t="s">
        <v>58</v>
      </c>
      <c r="AR60" s="181" t="s">
        <v>59</v>
      </c>
      <c r="AS60" s="44" t="s">
        <v>59</v>
      </c>
      <c r="AT60" s="44" t="s">
        <v>59</v>
      </c>
      <c r="AU60" s="44" t="s">
        <v>59</v>
      </c>
      <c r="AV60" s="44" t="s">
        <v>59</v>
      </c>
      <c r="AW60" s="44" t="s">
        <v>59</v>
      </c>
      <c r="AX60" s="181" t="s">
        <v>58</v>
      </c>
      <c r="AY60" s="44" t="s">
        <v>58</v>
      </c>
      <c r="AZ60" s="44" t="s">
        <v>58</v>
      </c>
      <c r="BA60" s="44" t="s">
        <v>58</v>
      </c>
      <c r="BB60" s="44" t="s">
        <v>58</v>
      </c>
      <c r="BC60" s="44" t="s">
        <v>58</v>
      </c>
      <c r="BD60" s="44" t="s">
        <v>58</v>
      </c>
      <c r="BE60" s="44" t="s">
        <v>58</v>
      </c>
      <c r="BF60" s="44" t="s">
        <v>58</v>
      </c>
      <c r="BG60" s="44" t="s">
        <v>58</v>
      </c>
      <c r="BH60" s="44" t="s">
        <v>58</v>
      </c>
      <c r="BI60" s="44" t="s">
        <v>58</v>
      </c>
      <c r="BJ60" s="44" t="s">
        <v>58</v>
      </c>
      <c r="BK60" s="44" t="s">
        <v>58</v>
      </c>
      <c r="BL60" s="44" t="s">
        <v>58</v>
      </c>
      <c r="BM60" s="44" t="s">
        <v>58</v>
      </c>
      <c r="BN60" s="44" t="s">
        <v>58</v>
      </c>
      <c r="BO60" s="44" t="s">
        <v>58</v>
      </c>
    </row>
    <row r="61" spans="2:67" ht="15.95" customHeight="1" x14ac:dyDescent="0.2">
      <c r="B61" s="1" t="s">
        <v>55</v>
      </c>
      <c r="C61" s="1">
        <v>657817403</v>
      </c>
      <c r="D61" s="169" t="s">
        <v>59</v>
      </c>
      <c r="E61" s="171" t="s">
        <v>58</v>
      </c>
      <c r="F61" s="1" t="s">
        <v>101</v>
      </c>
      <c r="G61" s="1" t="s">
        <v>132</v>
      </c>
      <c r="H61" s="1" t="s">
        <v>102</v>
      </c>
      <c r="I61" s="44" t="s">
        <v>171</v>
      </c>
      <c r="J61" s="44" t="s">
        <v>172</v>
      </c>
      <c r="K61" s="44" t="s">
        <v>299</v>
      </c>
      <c r="L61" s="181" t="s">
        <v>59</v>
      </c>
      <c r="M61" s="44" t="s">
        <v>59</v>
      </c>
      <c r="N61" s="44" t="s">
        <v>59</v>
      </c>
      <c r="O61" s="44" t="s">
        <v>59</v>
      </c>
      <c r="P61" s="44" t="s">
        <v>59</v>
      </c>
      <c r="Q61" s="44" t="s">
        <v>59</v>
      </c>
      <c r="R61" s="44" t="s">
        <v>59</v>
      </c>
      <c r="S61" s="44" t="s">
        <v>59</v>
      </c>
      <c r="T61" s="44" t="s">
        <v>59</v>
      </c>
      <c r="U61" s="181" t="s">
        <v>59</v>
      </c>
      <c r="V61" s="44" t="s">
        <v>59</v>
      </c>
      <c r="W61" s="44" t="s">
        <v>59</v>
      </c>
      <c r="X61" s="181" t="s">
        <v>59</v>
      </c>
      <c r="Y61" s="44" t="s">
        <v>59</v>
      </c>
      <c r="Z61" s="44" t="s">
        <v>59</v>
      </c>
      <c r="AA61" s="44" t="s">
        <v>59</v>
      </c>
      <c r="AB61" s="44" t="s">
        <v>59</v>
      </c>
      <c r="AC61" s="44" t="s">
        <v>59</v>
      </c>
      <c r="AD61" s="44" t="s">
        <v>59</v>
      </c>
      <c r="AE61" s="44" t="s">
        <v>59</v>
      </c>
      <c r="AF61" s="44" t="s">
        <v>59</v>
      </c>
      <c r="AG61" s="44" t="s">
        <v>59</v>
      </c>
      <c r="AH61" s="44" t="s">
        <v>59</v>
      </c>
      <c r="AI61" s="44" t="s">
        <v>59</v>
      </c>
      <c r="AJ61" s="44" t="s">
        <v>59</v>
      </c>
      <c r="AK61" s="44" t="s">
        <v>59</v>
      </c>
      <c r="AL61" s="44" t="s">
        <v>59</v>
      </c>
      <c r="AM61" s="44" t="s">
        <v>59</v>
      </c>
      <c r="AN61" s="44" t="s">
        <v>59</v>
      </c>
      <c r="AO61" s="44" t="s">
        <v>59</v>
      </c>
      <c r="AP61" s="44" t="s">
        <v>59</v>
      </c>
      <c r="AQ61" s="44" t="s">
        <v>59</v>
      </c>
      <c r="AR61" s="181" t="s">
        <v>58</v>
      </c>
      <c r="AS61" s="44" t="s">
        <v>58</v>
      </c>
      <c r="AT61" s="44" t="s">
        <v>58</v>
      </c>
      <c r="AU61" s="44" t="s">
        <v>58</v>
      </c>
      <c r="AV61" s="44" t="s">
        <v>58</v>
      </c>
      <c r="AW61" s="44" t="s">
        <v>58</v>
      </c>
      <c r="AX61" s="181" t="s">
        <v>59</v>
      </c>
      <c r="AY61" s="44" t="s">
        <v>59</v>
      </c>
      <c r="AZ61" s="44" t="s">
        <v>59</v>
      </c>
      <c r="BA61" s="44" t="s">
        <v>59</v>
      </c>
      <c r="BB61" s="44" t="s">
        <v>59</v>
      </c>
      <c r="BC61" s="44" t="s">
        <v>59</v>
      </c>
      <c r="BD61" s="44" t="s">
        <v>59</v>
      </c>
      <c r="BE61" s="44" t="s">
        <v>59</v>
      </c>
      <c r="BF61" s="44" t="s">
        <v>59</v>
      </c>
      <c r="BG61" s="44" t="s">
        <v>59</v>
      </c>
      <c r="BH61" s="44" t="s">
        <v>59</v>
      </c>
      <c r="BI61" s="44" t="s">
        <v>59</v>
      </c>
      <c r="BJ61" s="44" t="s">
        <v>59</v>
      </c>
      <c r="BK61" s="44" t="s">
        <v>59</v>
      </c>
      <c r="BL61" s="44" t="s">
        <v>59</v>
      </c>
      <c r="BM61" s="44" t="s">
        <v>59</v>
      </c>
      <c r="BN61" s="44" t="s">
        <v>59</v>
      </c>
      <c r="BO61" s="44" t="s">
        <v>59</v>
      </c>
    </row>
    <row r="62" spans="2:67" ht="15.95" customHeight="1" x14ac:dyDescent="0.2">
      <c r="B62" s="1" t="s">
        <v>55</v>
      </c>
      <c r="C62" s="1">
        <v>657817421</v>
      </c>
      <c r="D62" s="169" t="s">
        <v>58</v>
      </c>
      <c r="E62" s="171" t="s">
        <v>59</v>
      </c>
      <c r="F62" s="1" t="s">
        <v>101</v>
      </c>
      <c r="G62" s="1" t="s">
        <v>132</v>
      </c>
      <c r="H62" s="1" t="s">
        <v>102</v>
      </c>
      <c r="I62" s="44" t="s">
        <v>173</v>
      </c>
      <c r="J62" s="44" t="s">
        <v>174</v>
      </c>
      <c r="K62" s="44" t="s">
        <v>299</v>
      </c>
      <c r="L62" s="181" t="s">
        <v>58</v>
      </c>
      <c r="M62" s="44" t="s">
        <v>58</v>
      </c>
      <c r="N62" s="44" t="s">
        <v>58</v>
      </c>
      <c r="O62" s="44" t="s">
        <v>58</v>
      </c>
      <c r="P62" s="44" t="s">
        <v>58</v>
      </c>
      <c r="Q62" s="44" t="s">
        <v>58</v>
      </c>
      <c r="R62" s="44" t="s">
        <v>58</v>
      </c>
      <c r="S62" s="44" t="s">
        <v>58</v>
      </c>
      <c r="T62" s="44" t="s">
        <v>58</v>
      </c>
      <c r="U62" s="181" t="s">
        <v>58</v>
      </c>
      <c r="V62" s="44" t="s">
        <v>58</v>
      </c>
      <c r="W62" s="44" t="s">
        <v>58</v>
      </c>
      <c r="X62" s="181" t="s">
        <v>58</v>
      </c>
      <c r="Y62" s="44" t="s">
        <v>58</v>
      </c>
      <c r="Z62" s="44" t="s">
        <v>58</v>
      </c>
      <c r="AA62" s="44" t="s">
        <v>58</v>
      </c>
      <c r="AB62" s="44" t="s">
        <v>58</v>
      </c>
      <c r="AC62" s="44" t="s">
        <v>58</v>
      </c>
      <c r="AD62" s="44" t="s">
        <v>58</v>
      </c>
      <c r="AE62" s="44" t="s">
        <v>58</v>
      </c>
      <c r="AF62" s="44" t="s">
        <v>58</v>
      </c>
      <c r="AG62" s="44" t="s">
        <v>58</v>
      </c>
      <c r="AH62" s="44" t="s">
        <v>58</v>
      </c>
      <c r="AI62" s="44" t="s">
        <v>58</v>
      </c>
      <c r="AJ62" s="44" t="s">
        <v>58</v>
      </c>
      <c r="AK62" s="44" t="s">
        <v>58</v>
      </c>
      <c r="AL62" s="44" t="s">
        <v>58</v>
      </c>
      <c r="AM62" s="44" t="s">
        <v>58</v>
      </c>
      <c r="AN62" s="44" t="s">
        <v>58</v>
      </c>
      <c r="AO62" s="44" t="s">
        <v>58</v>
      </c>
      <c r="AP62" s="44" t="s">
        <v>58</v>
      </c>
      <c r="AQ62" s="44" t="s">
        <v>58</v>
      </c>
      <c r="AR62" s="181" t="s">
        <v>59</v>
      </c>
      <c r="AS62" s="44" t="s">
        <v>59</v>
      </c>
      <c r="AT62" s="44" t="s">
        <v>59</v>
      </c>
      <c r="AU62" s="44" t="s">
        <v>59</v>
      </c>
      <c r="AV62" s="44" t="s">
        <v>59</v>
      </c>
      <c r="AW62" s="44" t="s">
        <v>59</v>
      </c>
      <c r="AX62" s="181" t="s">
        <v>58</v>
      </c>
      <c r="AY62" s="44" t="s">
        <v>58</v>
      </c>
      <c r="AZ62" s="44" t="s">
        <v>58</v>
      </c>
      <c r="BA62" s="44" t="s">
        <v>58</v>
      </c>
      <c r="BB62" s="44" t="s">
        <v>58</v>
      </c>
      <c r="BC62" s="44" t="s">
        <v>58</v>
      </c>
      <c r="BD62" s="44" t="s">
        <v>58</v>
      </c>
      <c r="BE62" s="44" t="s">
        <v>58</v>
      </c>
      <c r="BF62" s="44" t="s">
        <v>58</v>
      </c>
      <c r="BG62" s="44" t="s">
        <v>58</v>
      </c>
      <c r="BH62" s="44" t="s">
        <v>58</v>
      </c>
      <c r="BI62" s="44" t="s">
        <v>58</v>
      </c>
      <c r="BJ62" s="44" t="s">
        <v>58</v>
      </c>
      <c r="BK62" s="44" t="s">
        <v>58</v>
      </c>
      <c r="BL62" s="44" t="s">
        <v>58</v>
      </c>
      <c r="BM62" s="44" t="s">
        <v>58</v>
      </c>
      <c r="BN62" s="44" t="s">
        <v>58</v>
      </c>
      <c r="BO62" s="44" t="s">
        <v>58</v>
      </c>
    </row>
    <row r="63" spans="2:67" ht="15.95" customHeight="1" x14ac:dyDescent="0.2">
      <c r="B63" s="1" t="s">
        <v>55</v>
      </c>
      <c r="C63" s="1">
        <v>657817430</v>
      </c>
      <c r="D63" s="169" t="s">
        <v>58</v>
      </c>
      <c r="E63" s="171" t="s">
        <v>59</v>
      </c>
      <c r="F63" s="1" t="s">
        <v>101</v>
      </c>
      <c r="G63" s="1" t="s">
        <v>132</v>
      </c>
      <c r="H63" s="1" t="s">
        <v>102</v>
      </c>
      <c r="I63" s="44" t="s">
        <v>175</v>
      </c>
      <c r="J63" s="44" t="s">
        <v>176</v>
      </c>
      <c r="K63" s="44" t="s">
        <v>299</v>
      </c>
      <c r="L63" s="181" t="s">
        <v>58</v>
      </c>
      <c r="M63" s="44" t="s">
        <v>58</v>
      </c>
      <c r="N63" s="44" t="s">
        <v>58</v>
      </c>
      <c r="O63" s="44" t="s">
        <v>58</v>
      </c>
      <c r="P63" s="44" t="s">
        <v>58</v>
      </c>
      <c r="Q63" s="44" t="s">
        <v>58</v>
      </c>
      <c r="R63" s="44" t="s">
        <v>58</v>
      </c>
      <c r="S63" s="44" t="s">
        <v>58</v>
      </c>
      <c r="T63" s="44" t="s">
        <v>58</v>
      </c>
      <c r="U63" s="181" t="s">
        <v>58</v>
      </c>
      <c r="V63" s="44" t="s">
        <v>58</v>
      </c>
      <c r="W63" s="44" t="s">
        <v>58</v>
      </c>
      <c r="X63" s="181" t="s">
        <v>58</v>
      </c>
      <c r="Y63" s="44" t="s">
        <v>58</v>
      </c>
      <c r="Z63" s="44" t="s">
        <v>58</v>
      </c>
      <c r="AA63" s="44" t="s">
        <v>58</v>
      </c>
      <c r="AB63" s="44" t="s">
        <v>58</v>
      </c>
      <c r="AC63" s="44" t="s">
        <v>58</v>
      </c>
      <c r="AD63" s="44" t="s">
        <v>58</v>
      </c>
      <c r="AE63" s="44" t="s">
        <v>58</v>
      </c>
      <c r="AF63" s="44" t="s">
        <v>58</v>
      </c>
      <c r="AG63" s="44" t="s">
        <v>58</v>
      </c>
      <c r="AH63" s="44" t="s">
        <v>58</v>
      </c>
      <c r="AI63" s="44" t="s">
        <v>58</v>
      </c>
      <c r="AJ63" s="44" t="s">
        <v>58</v>
      </c>
      <c r="AK63" s="44" t="s">
        <v>58</v>
      </c>
      <c r="AL63" s="44" t="s">
        <v>58</v>
      </c>
      <c r="AM63" s="44" t="s">
        <v>58</v>
      </c>
      <c r="AN63" s="44" t="s">
        <v>58</v>
      </c>
      <c r="AO63" s="44" t="s">
        <v>58</v>
      </c>
      <c r="AP63" s="44" t="s">
        <v>58</v>
      </c>
      <c r="AQ63" s="44" t="s">
        <v>58</v>
      </c>
      <c r="AR63" s="181" t="s">
        <v>58</v>
      </c>
      <c r="AS63" s="44" t="s">
        <v>58</v>
      </c>
      <c r="AT63" s="44" t="s">
        <v>58</v>
      </c>
      <c r="AU63" s="44" t="s">
        <v>58</v>
      </c>
      <c r="AV63" s="44" t="s">
        <v>58</v>
      </c>
      <c r="AW63" s="44" t="s">
        <v>58</v>
      </c>
      <c r="AX63" s="181" t="s">
        <v>59</v>
      </c>
      <c r="AY63" s="44" t="s">
        <v>58</v>
      </c>
      <c r="AZ63" s="44" t="s">
        <v>58</v>
      </c>
      <c r="BA63" s="44" t="s">
        <v>58</v>
      </c>
      <c r="BB63" s="44" t="s">
        <v>58</v>
      </c>
      <c r="BC63" s="44" t="s">
        <v>58</v>
      </c>
      <c r="BD63" s="44" t="s">
        <v>58</v>
      </c>
      <c r="BE63" s="44" t="s">
        <v>58</v>
      </c>
      <c r="BF63" s="44" t="s">
        <v>58</v>
      </c>
      <c r="BG63" s="44" t="s">
        <v>58</v>
      </c>
      <c r="BH63" s="44" t="s">
        <v>58</v>
      </c>
      <c r="BI63" s="44" t="s">
        <v>58</v>
      </c>
      <c r="BJ63" s="44" t="s">
        <v>58</v>
      </c>
      <c r="BK63" s="44" t="s">
        <v>58</v>
      </c>
      <c r="BL63" s="44" t="s">
        <v>58</v>
      </c>
      <c r="BM63" s="44" t="s">
        <v>58</v>
      </c>
      <c r="BN63" s="44" t="s">
        <v>58</v>
      </c>
      <c r="BO63" s="44" t="s">
        <v>58</v>
      </c>
    </row>
    <row r="64" spans="2:67" ht="15.95" customHeight="1" x14ac:dyDescent="0.2">
      <c r="B64" s="1" t="s">
        <v>55</v>
      </c>
      <c r="C64" s="1">
        <v>657817620</v>
      </c>
      <c r="D64" s="169" t="s">
        <v>56</v>
      </c>
      <c r="E64" s="171" t="s">
        <v>57</v>
      </c>
      <c r="F64" s="1" t="s">
        <v>99</v>
      </c>
      <c r="G64" s="1" t="s">
        <v>132</v>
      </c>
      <c r="H64" s="1" t="s">
        <v>100</v>
      </c>
      <c r="I64" s="44" t="s">
        <v>177</v>
      </c>
      <c r="J64" s="44" t="s">
        <v>178</v>
      </c>
      <c r="K64" s="44">
        <v>-1</v>
      </c>
      <c r="L64" s="181" t="s">
        <v>57</v>
      </c>
      <c r="M64" s="44" t="s">
        <v>57</v>
      </c>
      <c r="N64" s="44" t="s">
        <v>57</v>
      </c>
      <c r="O64" s="44" t="s">
        <v>57</v>
      </c>
      <c r="P64" s="44" t="s">
        <v>57</v>
      </c>
      <c r="Q64" s="44" t="s">
        <v>57</v>
      </c>
      <c r="R64" s="44" t="s">
        <v>57</v>
      </c>
      <c r="S64" s="44" t="s">
        <v>57</v>
      </c>
      <c r="T64" s="44" t="s">
        <v>57</v>
      </c>
      <c r="U64" s="181" t="s">
        <v>56</v>
      </c>
      <c r="V64" s="44" t="s">
        <v>56</v>
      </c>
      <c r="W64" s="44" t="s">
        <v>56</v>
      </c>
      <c r="X64" s="181" t="s">
        <v>56</v>
      </c>
      <c r="Y64" s="44" t="s">
        <v>56</v>
      </c>
      <c r="Z64" s="44" t="s">
        <v>56</v>
      </c>
      <c r="AA64" s="44" t="s">
        <v>56</v>
      </c>
      <c r="AB64" s="44" t="s">
        <v>56</v>
      </c>
      <c r="AC64" s="44" t="s">
        <v>56</v>
      </c>
      <c r="AD64" s="44" t="s">
        <v>56</v>
      </c>
      <c r="AE64" s="44" t="s">
        <v>56</v>
      </c>
      <c r="AF64" s="44" t="s">
        <v>56</v>
      </c>
      <c r="AG64" s="44" t="s">
        <v>56</v>
      </c>
      <c r="AH64" s="44" t="s">
        <v>56</v>
      </c>
      <c r="AI64" s="44" t="s">
        <v>56</v>
      </c>
      <c r="AJ64" s="44" t="s">
        <v>56</v>
      </c>
      <c r="AK64" s="44" t="s">
        <v>56</v>
      </c>
      <c r="AL64" s="44" t="s">
        <v>56</v>
      </c>
      <c r="AM64" s="44" t="s">
        <v>56</v>
      </c>
      <c r="AN64" s="44" t="s">
        <v>56</v>
      </c>
      <c r="AO64" s="44" t="s">
        <v>56</v>
      </c>
      <c r="AP64" s="44" t="s">
        <v>56</v>
      </c>
      <c r="AQ64" s="44" t="s">
        <v>56</v>
      </c>
      <c r="AR64" s="181" t="s">
        <v>57</v>
      </c>
      <c r="AS64" s="44" t="s">
        <v>57</v>
      </c>
      <c r="AT64" s="44" t="s">
        <v>57</v>
      </c>
      <c r="AU64" s="44" t="s">
        <v>57</v>
      </c>
      <c r="AV64" s="44" t="s">
        <v>57</v>
      </c>
      <c r="AW64" s="44" t="s">
        <v>57</v>
      </c>
      <c r="AX64" s="181" t="s">
        <v>57</v>
      </c>
      <c r="AY64" s="44" t="s">
        <v>57</v>
      </c>
      <c r="AZ64" s="44" t="s">
        <v>57</v>
      </c>
      <c r="BA64" s="44" t="s">
        <v>57</v>
      </c>
      <c r="BB64" s="44" t="s">
        <v>57</v>
      </c>
      <c r="BC64" s="44" t="s">
        <v>57</v>
      </c>
      <c r="BD64" s="44" t="s">
        <v>57</v>
      </c>
      <c r="BE64" s="44" t="s">
        <v>57</v>
      </c>
      <c r="BF64" s="44" t="s">
        <v>57</v>
      </c>
      <c r="BG64" s="44" t="s">
        <v>57</v>
      </c>
      <c r="BH64" s="44" t="s">
        <v>57</v>
      </c>
      <c r="BI64" s="44" t="s">
        <v>57</v>
      </c>
      <c r="BJ64" s="44" t="s">
        <v>57</v>
      </c>
      <c r="BK64" s="44" t="s">
        <v>57</v>
      </c>
      <c r="BL64" s="44" t="s">
        <v>57</v>
      </c>
      <c r="BM64" s="44" t="s">
        <v>57</v>
      </c>
      <c r="BN64" s="44" t="s">
        <v>57</v>
      </c>
      <c r="BO64" s="44" t="s">
        <v>57</v>
      </c>
    </row>
    <row r="65" spans="2:67" ht="15.95" customHeight="1" x14ac:dyDescent="0.2">
      <c r="B65" s="1" t="s">
        <v>55</v>
      </c>
      <c r="C65" s="1">
        <v>657817770</v>
      </c>
      <c r="D65" s="169" t="s">
        <v>59</v>
      </c>
      <c r="E65" s="171" t="s">
        <v>58</v>
      </c>
      <c r="F65" s="1" t="s">
        <v>99</v>
      </c>
      <c r="G65" s="1" t="s">
        <v>132</v>
      </c>
      <c r="H65" s="1" t="s">
        <v>100</v>
      </c>
      <c r="I65" s="44" t="s">
        <v>179</v>
      </c>
      <c r="J65" s="44" t="s">
        <v>180</v>
      </c>
      <c r="K65" s="44">
        <v>1</v>
      </c>
      <c r="L65" s="181" t="s">
        <v>59</v>
      </c>
      <c r="M65" s="44" t="s">
        <v>59</v>
      </c>
      <c r="N65" s="44" t="s">
        <v>59</v>
      </c>
      <c r="O65" s="44" t="s">
        <v>59</v>
      </c>
      <c r="P65" s="44" t="s">
        <v>59</v>
      </c>
      <c r="Q65" s="44" t="s">
        <v>59</v>
      </c>
      <c r="R65" s="44" t="s">
        <v>59</v>
      </c>
      <c r="S65" s="44" t="s">
        <v>59</v>
      </c>
      <c r="T65" s="44" t="s">
        <v>59</v>
      </c>
      <c r="U65" s="181" t="s">
        <v>59</v>
      </c>
      <c r="V65" s="44" t="s">
        <v>59</v>
      </c>
      <c r="W65" s="44" t="s">
        <v>59</v>
      </c>
      <c r="X65" s="181" t="s">
        <v>59</v>
      </c>
      <c r="Y65" s="44" t="s">
        <v>59</v>
      </c>
      <c r="Z65" s="44" t="s">
        <v>59</v>
      </c>
      <c r="AA65" s="44" t="s">
        <v>59</v>
      </c>
      <c r="AB65" s="44" t="s">
        <v>59</v>
      </c>
      <c r="AC65" s="44" t="s">
        <v>59</v>
      </c>
      <c r="AD65" s="44" t="s">
        <v>59</v>
      </c>
      <c r="AE65" s="44" t="s">
        <v>59</v>
      </c>
      <c r="AF65" s="44" t="s">
        <v>59</v>
      </c>
      <c r="AG65" s="44" t="s">
        <v>59</v>
      </c>
      <c r="AH65" s="44" t="s">
        <v>59</v>
      </c>
      <c r="AI65" s="44" t="s">
        <v>59</v>
      </c>
      <c r="AJ65" s="44" t="s">
        <v>59</v>
      </c>
      <c r="AK65" s="44" t="s">
        <v>59</v>
      </c>
      <c r="AL65" s="44" t="s">
        <v>59</v>
      </c>
      <c r="AM65" s="44" t="s">
        <v>59</v>
      </c>
      <c r="AN65" s="44" t="s">
        <v>59</v>
      </c>
      <c r="AO65" s="44" t="s">
        <v>59</v>
      </c>
      <c r="AP65" s="44" t="s">
        <v>59</v>
      </c>
      <c r="AQ65" s="44" t="s">
        <v>59</v>
      </c>
      <c r="AR65" s="181" t="s">
        <v>58</v>
      </c>
      <c r="AS65" s="44" t="s">
        <v>58</v>
      </c>
      <c r="AT65" s="44" t="s">
        <v>58</v>
      </c>
      <c r="AU65" s="44" t="s">
        <v>58</v>
      </c>
      <c r="AV65" s="44" t="s">
        <v>58</v>
      </c>
      <c r="AW65" s="44" t="s">
        <v>58</v>
      </c>
      <c r="AX65" s="181" t="s">
        <v>59</v>
      </c>
      <c r="AY65" s="44" t="s">
        <v>59</v>
      </c>
      <c r="AZ65" s="44" t="s">
        <v>59</v>
      </c>
      <c r="BA65" s="44" t="s">
        <v>59</v>
      </c>
      <c r="BB65" s="44" t="s">
        <v>59</v>
      </c>
      <c r="BC65" s="44" t="s">
        <v>59</v>
      </c>
      <c r="BD65" s="44" t="s">
        <v>59</v>
      </c>
      <c r="BE65" s="44" t="s">
        <v>59</v>
      </c>
      <c r="BF65" s="44" t="s">
        <v>59</v>
      </c>
      <c r="BG65" s="44" t="s">
        <v>59</v>
      </c>
      <c r="BH65" s="44" t="s">
        <v>59</v>
      </c>
      <c r="BI65" s="44" t="s">
        <v>59</v>
      </c>
      <c r="BJ65" s="44" t="s">
        <v>59</v>
      </c>
      <c r="BK65" s="44" t="s">
        <v>59</v>
      </c>
      <c r="BL65" s="44" t="s">
        <v>59</v>
      </c>
      <c r="BM65" s="44" t="s">
        <v>59</v>
      </c>
      <c r="BN65" s="44" t="s">
        <v>59</v>
      </c>
      <c r="BO65" s="44" t="s">
        <v>59</v>
      </c>
    </row>
    <row r="66" spans="2:67" ht="15.95" customHeight="1" x14ac:dyDescent="0.2">
      <c r="B66" s="1" t="s">
        <v>55</v>
      </c>
      <c r="C66" s="1">
        <v>657817776</v>
      </c>
      <c r="D66" s="169" t="s">
        <v>57</v>
      </c>
      <c r="E66" s="171" t="s">
        <v>58</v>
      </c>
      <c r="F66" s="1" t="s">
        <v>99</v>
      </c>
      <c r="G66" s="1" t="s">
        <v>132</v>
      </c>
      <c r="H66" s="1" t="s">
        <v>100</v>
      </c>
      <c r="I66" s="44" t="s">
        <v>181</v>
      </c>
      <c r="J66" s="44" t="s">
        <v>182</v>
      </c>
      <c r="K66" s="44">
        <v>2</v>
      </c>
      <c r="L66" s="181" t="s">
        <v>57</v>
      </c>
      <c r="M66" s="44" t="s">
        <v>57</v>
      </c>
      <c r="N66" s="44" t="s">
        <v>57</v>
      </c>
      <c r="O66" s="44" t="s">
        <v>57</v>
      </c>
      <c r="P66" s="44" t="s">
        <v>57</v>
      </c>
      <c r="Q66" s="44" t="s">
        <v>57</v>
      </c>
      <c r="R66" s="44" t="s">
        <v>57</v>
      </c>
      <c r="S66" s="44" t="s">
        <v>57</v>
      </c>
      <c r="T66" s="44" t="s">
        <v>57</v>
      </c>
      <c r="U66" s="181" t="s">
        <v>57</v>
      </c>
      <c r="V66" s="44" t="s">
        <v>57</v>
      </c>
      <c r="W66" s="44" t="s">
        <v>57</v>
      </c>
      <c r="X66" s="181" t="s">
        <v>57</v>
      </c>
      <c r="Y66" s="44" t="s">
        <v>57</v>
      </c>
      <c r="Z66" s="44" t="s">
        <v>57</v>
      </c>
      <c r="AA66" s="44" t="s">
        <v>57</v>
      </c>
      <c r="AB66" s="44" t="s">
        <v>57</v>
      </c>
      <c r="AC66" s="44" t="s">
        <v>57</v>
      </c>
      <c r="AD66" s="44" t="s">
        <v>57</v>
      </c>
      <c r="AE66" s="44" t="s">
        <v>57</v>
      </c>
      <c r="AF66" s="44" t="s">
        <v>57</v>
      </c>
      <c r="AG66" s="44" t="s">
        <v>57</v>
      </c>
      <c r="AH66" s="44" t="s">
        <v>57</v>
      </c>
      <c r="AI66" s="44" t="s">
        <v>57</v>
      </c>
      <c r="AJ66" s="44" t="s">
        <v>57</v>
      </c>
      <c r="AK66" s="44" t="s">
        <v>57</v>
      </c>
      <c r="AL66" s="44" t="s">
        <v>57</v>
      </c>
      <c r="AM66" s="44" t="s">
        <v>57</v>
      </c>
      <c r="AN66" s="44" t="s">
        <v>57</v>
      </c>
      <c r="AO66" s="44" t="s">
        <v>57</v>
      </c>
      <c r="AP66" s="44" t="s">
        <v>57</v>
      </c>
      <c r="AQ66" s="44" t="s">
        <v>57</v>
      </c>
      <c r="AR66" s="181" t="s">
        <v>58</v>
      </c>
      <c r="AS66" s="44" t="s">
        <v>58</v>
      </c>
      <c r="AT66" s="44" t="s">
        <v>58</v>
      </c>
      <c r="AU66" s="44" t="s">
        <v>58</v>
      </c>
      <c r="AV66" s="44" t="s">
        <v>58</v>
      </c>
      <c r="AW66" s="44" t="s">
        <v>58</v>
      </c>
      <c r="AX66" s="181" t="s">
        <v>57</v>
      </c>
      <c r="AY66" s="44" t="s">
        <v>57</v>
      </c>
      <c r="AZ66" s="44" t="s">
        <v>57</v>
      </c>
      <c r="BA66" s="44" t="s">
        <v>57</v>
      </c>
      <c r="BB66" s="44" t="s">
        <v>57</v>
      </c>
      <c r="BC66" s="44" t="s">
        <v>57</v>
      </c>
      <c r="BD66" s="44" t="s">
        <v>57</v>
      </c>
      <c r="BE66" s="44" t="s">
        <v>57</v>
      </c>
      <c r="BF66" s="44" t="s">
        <v>57</v>
      </c>
      <c r="BG66" s="44" t="s">
        <v>57</v>
      </c>
      <c r="BH66" s="44" t="s">
        <v>57</v>
      </c>
      <c r="BI66" s="44" t="s">
        <v>57</v>
      </c>
      <c r="BJ66" s="44" t="s">
        <v>57</v>
      </c>
      <c r="BK66" s="44" t="s">
        <v>57</v>
      </c>
      <c r="BL66" s="44" t="s">
        <v>57</v>
      </c>
      <c r="BM66" s="44" t="s">
        <v>57</v>
      </c>
      <c r="BN66" s="44" t="s">
        <v>57</v>
      </c>
      <c r="BO66" s="44" t="s">
        <v>57</v>
      </c>
    </row>
    <row r="67" spans="2:67" ht="15.95" customHeight="1" x14ac:dyDescent="0.2">
      <c r="B67" s="1" t="s">
        <v>55</v>
      </c>
      <c r="C67" s="1">
        <v>657817988</v>
      </c>
      <c r="D67" s="169" t="s">
        <v>57</v>
      </c>
      <c r="E67" s="171" t="s">
        <v>58</v>
      </c>
      <c r="F67" s="1" t="s">
        <v>99</v>
      </c>
      <c r="G67" s="1" t="s">
        <v>132</v>
      </c>
      <c r="H67" s="1" t="s">
        <v>100</v>
      </c>
      <c r="I67" s="44" t="s">
        <v>183</v>
      </c>
      <c r="J67" s="44" t="s">
        <v>184</v>
      </c>
      <c r="K67" s="44">
        <v>1</v>
      </c>
      <c r="L67" s="181" t="s">
        <v>57</v>
      </c>
      <c r="M67" s="44" t="s">
        <v>57</v>
      </c>
      <c r="N67" s="44" t="s">
        <v>57</v>
      </c>
      <c r="O67" s="44" t="s">
        <v>57</v>
      </c>
      <c r="P67" s="44" t="s">
        <v>57</v>
      </c>
      <c r="Q67" s="44" t="s">
        <v>57</v>
      </c>
      <c r="R67" s="44" t="s">
        <v>57</v>
      </c>
      <c r="S67" s="44" t="s">
        <v>57</v>
      </c>
      <c r="T67" s="44" t="s">
        <v>57</v>
      </c>
      <c r="U67" s="181" t="s">
        <v>57</v>
      </c>
      <c r="V67" s="44" t="s">
        <v>57</v>
      </c>
      <c r="W67" s="44" t="s">
        <v>57</v>
      </c>
      <c r="X67" s="181" t="s">
        <v>57</v>
      </c>
      <c r="Y67" s="44" t="s">
        <v>57</v>
      </c>
      <c r="Z67" s="44" t="s">
        <v>57</v>
      </c>
      <c r="AA67" s="44" t="s">
        <v>57</v>
      </c>
      <c r="AB67" s="44" t="s">
        <v>57</v>
      </c>
      <c r="AC67" s="44" t="s">
        <v>57</v>
      </c>
      <c r="AD67" s="44" t="s">
        <v>57</v>
      </c>
      <c r="AE67" s="44" t="s">
        <v>57</v>
      </c>
      <c r="AF67" s="44" t="s">
        <v>57</v>
      </c>
      <c r="AG67" s="44" t="s">
        <v>57</v>
      </c>
      <c r="AH67" s="44" t="s">
        <v>57</v>
      </c>
      <c r="AI67" s="44" t="s">
        <v>57</v>
      </c>
      <c r="AJ67" s="44" t="s">
        <v>57</v>
      </c>
      <c r="AK67" s="44" t="s">
        <v>57</v>
      </c>
      <c r="AL67" s="44" t="s">
        <v>57</v>
      </c>
      <c r="AM67" s="44" t="s">
        <v>57</v>
      </c>
      <c r="AN67" s="44" t="s">
        <v>57</v>
      </c>
      <c r="AO67" s="44" t="s">
        <v>57</v>
      </c>
      <c r="AP67" s="44" t="s">
        <v>57</v>
      </c>
      <c r="AQ67" s="44" t="s">
        <v>57</v>
      </c>
      <c r="AR67" s="181" t="s">
        <v>60</v>
      </c>
      <c r="AS67" s="44" t="s">
        <v>60</v>
      </c>
      <c r="AT67" s="44" t="s">
        <v>58</v>
      </c>
      <c r="AU67" s="44" t="s">
        <v>58</v>
      </c>
      <c r="AV67" s="44" t="s">
        <v>60</v>
      </c>
      <c r="AW67" s="44" t="s">
        <v>58</v>
      </c>
      <c r="AX67" s="181" t="s">
        <v>57</v>
      </c>
      <c r="AY67" s="44" t="s">
        <v>57</v>
      </c>
      <c r="AZ67" s="44" t="s">
        <v>57</v>
      </c>
      <c r="BA67" s="44" t="s">
        <v>57</v>
      </c>
      <c r="BB67" s="44" t="s">
        <v>57</v>
      </c>
      <c r="BC67" s="44" t="s">
        <v>57</v>
      </c>
      <c r="BD67" s="44" t="s">
        <v>57</v>
      </c>
      <c r="BE67" s="44" t="s">
        <v>57</v>
      </c>
      <c r="BF67" s="44" t="s">
        <v>57</v>
      </c>
      <c r="BG67" s="44" t="s">
        <v>57</v>
      </c>
      <c r="BH67" s="44" t="s">
        <v>57</v>
      </c>
      <c r="BI67" s="44" t="s">
        <v>57</v>
      </c>
      <c r="BJ67" s="44" t="s">
        <v>57</v>
      </c>
      <c r="BK67" s="44" t="s">
        <v>57</v>
      </c>
      <c r="BL67" s="44" t="s">
        <v>57</v>
      </c>
      <c r="BM67" s="44" t="s">
        <v>57</v>
      </c>
      <c r="BN67" s="44" t="s">
        <v>57</v>
      </c>
      <c r="BO67" s="44" t="s">
        <v>57</v>
      </c>
    </row>
    <row r="68" spans="2:67" ht="15.95" customHeight="1" x14ac:dyDescent="0.2">
      <c r="B68" s="1" t="s">
        <v>55</v>
      </c>
      <c r="C68" s="1">
        <v>657818006</v>
      </c>
      <c r="D68" s="169" t="s">
        <v>59</v>
      </c>
      <c r="E68" s="171" t="s">
        <v>58</v>
      </c>
      <c r="F68" s="1" t="s">
        <v>101</v>
      </c>
      <c r="G68" s="1" t="s">
        <v>132</v>
      </c>
      <c r="H68" s="1" t="s">
        <v>102</v>
      </c>
      <c r="I68" s="44" t="s">
        <v>185</v>
      </c>
      <c r="J68" s="44" t="s">
        <v>186</v>
      </c>
      <c r="K68" s="44" t="s">
        <v>299</v>
      </c>
      <c r="L68" s="181" t="s">
        <v>58</v>
      </c>
      <c r="M68" s="44" t="s">
        <v>58</v>
      </c>
      <c r="N68" s="44" t="s">
        <v>58</v>
      </c>
      <c r="O68" s="44" t="s">
        <v>58</v>
      </c>
      <c r="P68" s="44" t="s">
        <v>58</v>
      </c>
      <c r="Q68" s="44" t="s">
        <v>60</v>
      </c>
      <c r="R68" s="44" t="s">
        <v>58</v>
      </c>
      <c r="S68" s="44" t="s">
        <v>58</v>
      </c>
      <c r="T68" s="44" t="s">
        <v>58</v>
      </c>
      <c r="U68" s="181" t="s">
        <v>59</v>
      </c>
      <c r="V68" s="44" t="s">
        <v>59</v>
      </c>
      <c r="W68" s="44" t="s">
        <v>59</v>
      </c>
      <c r="X68" s="181" t="s">
        <v>59</v>
      </c>
      <c r="Y68" s="44" t="s">
        <v>59</v>
      </c>
      <c r="Z68" s="44" t="s">
        <v>59</v>
      </c>
      <c r="AA68" s="44" t="s">
        <v>59</v>
      </c>
      <c r="AB68" s="44" t="s">
        <v>59</v>
      </c>
      <c r="AC68" s="44" t="s">
        <v>59</v>
      </c>
      <c r="AD68" s="44" t="s">
        <v>59</v>
      </c>
      <c r="AE68" s="44" t="s">
        <v>59</v>
      </c>
      <c r="AF68" s="44" t="s">
        <v>59</v>
      </c>
      <c r="AG68" s="44" t="s">
        <v>59</v>
      </c>
      <c r="AH68" s="44" t="s">
        <v>59</v>
      </c>
      <c r="AI68" s="44" t="s">
        <v>59</v>
      </c>
      <c r="AJ68" s="44" t="s">
        <v>59</v>
      </c>
      <c r="AK68" s="44" t="s">
        <v>59</v>
      </c>
      <c r="AL68" s="44" t="s">
        <v>59</v>
      </c>
      <c r="AM68" s="44" t="s">
        <v>59</v>
      </c>
      <c r="AN68" s="44" t="s">
        <v>59</v>
      </c>
      <c r="AO68" s="44" t="s">
        <v>59</v>
      </c>
      <c r="AP68" s="44" t="s">
        <v>59</v>
      </c>
      <c r="AQ68" s="44" t="s">
        <v>59</v>
      </c>
      <c r="AR68" s="181" t="s">
        <v>60</v>
      </c>
      <c r="AS68" s="44" t="s">
        <v>60</v>
      </c>
      <c r="AT68" s="44" t="s">
        <v>58</v>
      </c>
      <c r="AU68" s="44" t="s">
        <v>58</v>
      </c>
      <c r="AV68" s="44" t="s">
        <v>60</v>
      </c>
      <c r="AW68" s="44" t="s">
        <v>60</v>
      </c>
      <c r="AX68" s="181" t="s">
        <v>58</v>
      </c>
      <c r="AY68" s="44" t="s">
        <v>58</v>
      </c>
      <c r="AZ68" s="44" t="s">
        <v>58</v>
      </c>
      <c r="BA68" s="44" t="s">
        <v>58</v>
      </c>
      <c r="BB68" s="44" t="s">
        <v>58</v>
      </c>
      <c r="BC68" s="44" t="s">
        <v>58</v>
      </c>
      <c r="BD68" s="44" t="s">
        <v>58</v>
      </c>
      <c r="BE68" s="44" t="s">
        <v>58</v>
      </c>
      <c r="BF68" s="44" t="s">
        <v>58</v>
      </c>
      <c r="BG68" s="44" t="s">
        <v>58</v>
      </c>
      <c r="BH68" s="44" t="s">
        <v>58</v>
      </c>
      <c r="BI68" s="44" t="s">
        <v>58</v>
      </c>
      <c r="BJ68" s="44" t="s">
        <v>58</v>
      </c>
      <c r="BK68" s="44" t="s">
        <v>58</v>
      </c>
      <c r="BL68" s="44" t="s">
        <v>58</v>
      </c>
      <c r="BM68" s="44" t="s">
        <v>58</v>
      </c>
      <c r="BN68" s="44" t="s">
        <v>58</v>
      </c>
      <c r="BO68" s="44" t="s">
        <v>58</v>
      </c>
    </row>
    <row r="69" spans="2:67" ht="15.95" customHeight="1" x14ac:dyDescent="0.2">
      <c r="B69" s="1" t="s">
        <v>55</v>
      </c>
      <c r="C69" s="1">
        <v>657818045</v>
      </c>
      <c r="D69" s="169" t="s">
        <v>57</v>
      </c>
      <c r="E69" s="171" t="s">
        <v>59</v>
      </c>
      <c r="F69" s="1" t="s">
        <v>101</v>
      </c>
      <c r="G69" s="1" t="s">
        <v>132</v>
      </c>
      <c r="H69" s="1" t="s">
        <v>102</v>
      </c>
      <c r="I69" s="44" t="s">
        <v>187</v>
      </c>
      <c r="J69" s="44" t="s">
        <v>188</v>
      </c>
      <c r="K69" s="44" t="s">
        <v>299</v>
      </c>
      <c r="L69" s="181" t="s">
        <v>57</v>
      </c>
      <c r="M69" s="44" t="s">
        <v>57</v>
      </c>
      <c r="N69" s="44" t="s">
        <v>57</v>
      </c>
      <c r="O69" s="44" t="s">
        <v>57</v>
      </c>
      <c r="P69" s="44" t="s">
        <v>57</v>
      </c>
      <c r="Q69" s="44" t="s">
        <v>57</v>
      </c>
      <c r="R69" s="44" t="s">
        <v>57</v>
      </c>
      <c r="S69" s="44" t="s">
        <v>57</v>
      </c>
      <c r="T69" s="44" t="s">
        <v>57</v>
      </c>
      <c r="U69" s="181" t="s">
        <v>57</v>
      </c>
      <c r="V69" s="44" t="s">
        <v>57</v>
      </c>
      <c r="W69" s="44" t="s">
        <v>57</v>
      </c>
      <c r="X69" s="181" t="s">
        <v>57</v>
      </c>
      <c r="Y69" s="44" t="s">
        <v>57</v>
      </c>
      <c r="Z69" s="44" t="s">
        <v>57</v>
      </c>
      <c r="AA69" s="44" t="s">
        <v>57</v>
      </c>
      <c r="AB69" s="44" t="s">
        <v>57</v>
      </c>
      <c r="AC69" s="44" t="s">
        <v>57</v>
      </c>
      <c r="AD69" s="44" t="s">
        <v>57</v>
      </c>
      <c r="AE69" s="44" t="s">
        <v>57</v>
      </c>
      <c r="AF69" s="44" t="s">
        <v>57</v>
      </c>
      <c r="AG69" s="44" t="s">
        <v>57</v>
      </c>
      <c r="AH69" s="44" t="s">
        <v>57</v>
      </c>
      <c r="AI69" s="44" t="s">
        <v>57</v>
      </c>
      <c r="AJ69" s="44" t="s">
        <v>57</v>
      </c>
      <c r="AK69" s="44" t="s">
        <v>57</v>
      </c>
      <c r="AL69" s="44" t="s">
        <v>57</v>
      </c>
      <c r="AM69" s="44" t="s">
        <v>57</v>
      </c>
      <c r="AN69" s="44" t="s">
        <v>57</v>
      </c>
      <c r="AO69" s="44" t="s">
        <v>57</v>
      </c>
      <c r="AP69" s="44" t="s">
        <v>57</v>
      </c>
      <c r="AQ69" s="44" t="s">
        <v>57</v>
      </c>
      <c r="AR69" s="181" t="s">
        <v>60</v>
      </c>
      <c r="AS69" s="44" t="s">
        <v>60</v>
      </c>
      <c r="AT69" s="44" t="s">
        <v>59</v>
      </c>
      <c r="AU69" s="44" t="s">
        <v>59</v>
      </c>
      <c r="AV69" s="44" t="s">
        <v>60</v>
      </c>
      <c r="AW69" s="44" t="s">
        <v>60</v>
      </c>
      <c r="AX69" s="181" t="s">
        <v>57</v>
      </c>
      <c r="AY69" s="44" t="s">
        <v>57</v>
      </c>
      <c r="AZ69" s="44" t="s">
        <v>57</v>
      </c>
      <c r="BA69" s="44" t="s">
        <v>57</v>
      </c>
      <c r="BB69" s="44" t="s">
        <v>57</v>
      </c>
      <c r="BC69" s="44" t="s">
        <v>60</v>
      </c>
      <c r="BD69" s="44" t="s">
        <v>60</v>
      </c>
      <c r="BE69" s="44" t="s">
        <v>57</v>
      </c>
      <c r="BF69" s="44" t="s">
        <v>57</v>
      </c>
      <c r="BG69" s="44" t="s">
        <v>57</v>
      </c>
      <c r="BH69" s="44" t="s">
        <v>57</v>
      </c>
      <c r="BI69" s="44" t="s">
        <v>57</v>
      </c>
      <c r="BJ69" s="44" t="s">
        <v>57</v>
      </c>
      <c r="BK69" s="44" t="s">
        <v>57</v>
      </c>
      <c r="BL69" s="44" t="s">
        <v>57</v>
      </c>
      <c r="BM69" s="44" t="s">
        <v>57</v>
      </c>
      <c r="BN69" s="44" t="s">
        <v>57</v>
      </c>
      <c r="BO69" s="44" t="s">
        <v>57</v>
      </c>
    </row>
    <row r="70" spans="2:67" ht="15.95" customHeight="1" x14ac:dyDescent="0.2">
      <c r="B70" s="1" t="s">
        <v>55</v>
      </c>
      <c r="C70" s="1">
        <v>657818143</v>
      </c>
      <c r="D70" s="169" t="s">
        <v>59</v>
      </c>
      <c r="E70" s="171" t="s">
        <v>56</v>
      </c>
      <c r="F70" s="1" t="s">
        <v>104</v>
      </c>
      <c r="G70" s="1" t="s">
        <v>189</v>
      </c>
      <c r="H70" s="1" t="s">
        <v>90</v>
      </c>
      <c r="I70" s="44" t="s">
        <v>299</v>
      </c>
      <c r="J70" s="44" t="s">
        <v>299</v>
      </c>
      <c r="K70" s="44" t="s">
        <v>299</v>
      </c>
      <c r="L70" s="181" t="s">
        <v>59</v>
      </c>
      <c r="M70" s="44" t="s">
        <v>59</v>
      </c>
      <c r="N70" s="44" t="s">
        <v>59</v>
      </c>
      <c r="O70" s="44" t="s">
        <v>59</v>
      </c>
      <c r="P70" s="44" t="s">
        <v>59</v>
      </c>
      <c r="Q70" s="44" t="s">
        <v>59</v>
      </c>
      <c r="R70" s="44" t="s">
        <v>59</v>
      </c>
      <c r="S70" s="44" t="s">
        <v>59</v>
      </c>
      <c r="T70" s="44" t="s">
        <v>59</v>
      </c>
      <c r="U70" s="181" t="s">
        <v>59</v>
      </c>
      <c r="V70" s="44" t="s">
        <v>59</v>
      </c>
      <c r="W70" s="44" t="s">
        <v>59</v>
      </c>
      <c r="X70" s="181" t="s">
        <v>59</v>
      </c>
      <c r="Y70" s="44" t="s">
        <v>59</v>
      </c>
      <c r="Z70" s="44" t="s">
        <v>59</v>
      </c>
      <c r="AA70" s="44" t="s">
        <v>59</v>
      </c>
      <c r="AB70" s="44" t="s">
        <v>59</v>
      </c>
      <c r="AC70" s="44" t="s">
        <v>59</v>
      </c>
      <c r="AD70" s="44" t="s">
        <v>59</v>
      </c>
      <c r="AE70" s="44" t="s">
        <v>59</v>
      </c>
      <c r="AF70" s="44" t="s">
        <v>59</v>
      </c>
      <c r="AG70" s="44" t="s">
        <v>59</v>
      </c>
      <c r="AH70" s="44" t="s">
        <v>59</v>
      </c>
      <c r="AI70" s="44" t="s">
        <v>59</v>
      </c>
      <c r="AJ70" s="44" t="s">
        <v>59</v>
      </c>
      <c r="AK70" s="44" t="s">
        <v>59</v>
      </c>
      <c r="AL70" s="44" t="s">
        <v>59</v>
      </c>
      <c r="AM70" s="44" t="s">
        <v>59</v>
      </c>
      <c r="AN70" s="44" t="s">
        <v>59</v>
      </c>
      <c r="AO70" s="44" t="s">
        <v>59</v>
      </c>
      <c r="AP70" s="44" t="s">
        <v>59</v>
      </c>
      <c r="AQ70" s="44" t="s">
        <v>59</v>
      </c>
      <c r="AR70" s="181" t="s">
        <v>56</v>
      </c>
      <c r="AS70" s="44" t="s">
        <v>60</v>
      </c>
      <c r="AT70" s="44" t="s">
        <v>56</v>
      </c>
      <c r="AU70" s="44" t="s">
        <v>56</v>
      </c>
      <c r="AV70" s="44" t="s">
        <v>60</v>
      </c>
      <c r="AW70" s="44" t="s">
        <v>56</v>
      </c>
      <c r="AX70" s="181" t="s">
        <v>59</v>
      </c>
      <c r="AY70" s="44" t="s">
        <v>59</v>
      </c>
      <c r="AZ70" s="44" t="s">
        <v>59</v>
      </c>
      <c r="BA70" s="44" t="s">
        <v>59</v>
      </c>
      <c r="BB70" s="44" t="s">
        <v>59</v>
      </c>
      <c r="BC70" s="44" t="s">
        <v>59</v>
      </c>
      <c r="BD70" s="44" t="s">
        <v>59</v>
      </c>
      <c r="BE70" s="44" t="s">
        <v>59</v>
      </c>
      <c r="BF70" s="44" t="s">
        <v>59</v>
      </c>
      <c r="BG70" s="44" t="s">
        <v>59</v>
      </c>
      <c r="BH70" s="44" t="s">
        <v>59</v>
      </c>
      <c r="BI70" s="44" t="s">
        <v>59</v>
      </c>
      <c r="BJ70" s="44" t="s">
        <v>59</v>
      </c>
      <c r="BK70" s="44" t="s">
        <v>59</v>
      </c>
      <c r="BL70" s="44" t="s">
        <v>59</v>
      </c>
      <c r="BM70" s="44" t="s">
        <v>59</v>
      </c>
      <c r="BN70" s="44" t="s">
        <v>59</v>
      </c>
      <c r="BO70" s="44" t="s">
        <v>59</v>
      </c>
    </row>
    <row r="71" spans="2:67" ht="15.95" customHeight="1" x14ac:dyDescent="0.2">
      <c r="B71" s="1" t="s">
        <v>55</v>
      </c>
      <c r="C71" s="1">
        <v>657818147</v>
      </c>
      <c r="D71" s="169" t="s">
        <v>57</v>
      </c>
      <c r="E71" s="171" t="s">
        <v>58</v>
      </c>
      <c r="F71" s="1" t="s">
        <v>104</v>
      </c>
      <c r="G71" s="1" t="s">
        <v>189</v>
      </c>
      <c r="H71" s="1" t="s">
        <v>90</v>
      </c>
      <c r="I71" s="44" t="s">
        <v>299</v>
      </c>
      <c r="J71" s="44" t="s">
        <v>299</v>
      </c>
      <c r="K71" s="44" t="s">
        <v>299</v>
      </c>
      <c r="L71" s="181" t="s">
        <v>57</v>
      </c>
      <c r="M71" s="44" t="s">
        <v>57</v>
      </c>
      <c r="N71" s="44" t="s">
        <v>57</v>
      </c>
      <c r="O71" s="44" t="s">
        <v>57</v>
      </c>
      <c r="P71" s="44" t="s">
        <v>57</v>
      </c>
      <c r="Q71" s="44" t="s">
        <v>57</v>
      </c>
      <c r="R71" s="44" t="s">
        <v>57</v>
      </c>
      <c r="S71" s="44" t="s">
        <v>57</v>
      </c>
      <c r="T71" s="44" t="s">
        <v>57</v>
      </c>
      <c r="U71" s="181" t="s">
        <v>57</v>
      </c>
      <c r="V71" s="44" t="s">
        <v>57</v>
      </c>
      <c r="W71" s="44" t="s">
        <v>57</v>
      </c>
      <c r="X71" s="181" t="s">
        <v>57</v>
      </c>
      <c r="Y71" s="44" t="s">
        <v>57</v>
      </c>
      <c r="Z71" s="44" t="s">
        <v>57</v>
      </c>
      <c r="AA71" s="44" t="s">
        <v>57</v>
      </c>
      <c r="AB71" s="44" t="s">
        <v>57</v>
      </c>
      <c r="AC71" s="44" t="s">
        <v>57</v>
      </c>
      <c r="AD71" s="44" t="s">
        <v>57</v>
      </c>
      <c r="AE71" s="44" t="s">
        <v>57</v>
      </c>
      <c r="AF71" s="44" t="s">
        <v>57</v>
      </c>
      <c r="AG71" s="44" t="s">
        <v>57</v>
      </c>
      <c r="AH71" s="44" t="s">
        <v>57</v>
      </c>
      <c r="AI71" s="44" t="s">
        <v>57</v>
      </c>
      <c r="AJ71" s="44" t="s">
        <v>57</v>
      </c>
      <c r="AK71" s="44" t="s">
        <v>57</v>
      </c>
      <c r="AL71" s="44" t="s">
        <v>57</v>
      </c>
      <c r="AM71" s="44" t="s">
        <v>57</v>
      </c>
      <c r="AN71" s="44" t="s">
        <v>57</v>
      </c>
      <c r="AO71" s="44" t="s">
        <v>57</v>
      </c>
      <c r="AP71" s="44" t="s">
        <v>57</v>
      </c>
      <c r="AQ71" s="44" t="s">
        <v>57</v>
      </c>
      <c r="AR71" s="181" t="s">
        <v>58</v>
      </c>
      <c r="AS71" s="44" t="s">
        <v>60</v>
      </c>
      <c r="AT71" s="44" t="s">
        <v>58</v>
      </c>
      <c r="AU71" s="44" t="s">
        <v>58</v>
      </c>
      <c r="AV71" s="44" t="s">
        <v>60</v>
      </c>
      <c r="AW71" s="44" t="s">
        <v>58</v>
      </c>
      <c r="AX71" s="181" t="s">
        <v>57</v>
      </c>
      <c r="AY71" s="44" t="s">
        <v>57</v>
      </c>
      <c r="AZ71" s="44" t="s">
        <v>57</v>
      </c>
      <c r="BA71" s="44" t="s">
        <v>57</v>
      </c>
      <c r="BB71" s="44" t="s">
        <v>57</v>
      </c>
      <c r="BC71" s="44" t="s">
        <v>57</v>
      </c>
      <c r="BD71" s="44" t="s">
        <v>57</v>
      </c>
      <c r="BE71" s="44" t="s">
        <v>57</v>
      </c>
      <c r="BF71" s="44" t="s">
        <v>57</v>
      </c>
      <c r="BG71" s="44" t="s">
        <v>57</v>
      </c>
      <c r="BH71" s="44" t="s">
        <v>57</v>
      </c>
      <c r="BI71" s="44" t="s">
        <v>57</v>
      </c>
      <c r="BJ71" s="44" t="s">
        <v>57</v>
      </c>
      <c r="BK71" s="44" t="s">
        <v>57</v>
      </c>
      <c r="BL71" s="44" t="s">
        <v>57</v>
      </c>
      <c r="BM71" s="44" t="s">
        <v>57</v>
      </c>
      <c r="BN71" s="44" t="s">
        <v>57</v>
      </c>
      <c r="BO71" s="44" t="s">
        <v>57</v>
      </c>
    </row>
    <row r="72" spans="2:67" ht="15.95" customHeight="1" x14ac:dyDescent="0.2">
      <c r="B72" s="1" t="s">
        <v>55</v>
      </c>
      <c r="C72" s="1">
        <v>657818223</v>
      </c>
      <c r="D72" s="169" t="s">
        <v>58</v>
      </c>
      <c r="E72" s="171" t="s">
        <v>59</v>
      </c>
      <c r="F72" s="1" t="s">
        <v>103</v>
      </c>
      <c r="G72" s="1" t="s">
        <v>190</v>
      </c>
      <c r="H72" s="1" t="s">
        <v>90</v>
      </c>
      <c r="I72" s="44" t="s">
        <v>299</v>
      </c>
      <c r="J72" s="44" t="s">
        <v>299</v>
      </c>
      <c r="K72" s="44" t="s">
        <v>299</v>
      </c>
      <c r="L72" s="181" t="s">
        <v>58</v>
      </c>
      <c r="M72" s="44" t="s">
        <v>58</v>
      </c>
      <c r="N72" s="44" t="s">
        <v>58</v>
      </c>
      <c r="O72" s="44" t="s">
        <v>58</v>
      </c>
      <c r="P72" s="44" t="s">
        <v>58</v>
      </c>
      <c r="Q72" s="44" t="s">
        <v>58</v>
      </c>
      <c r="R72" s="44" t="s">
        <v>58</v>
      </c>
      <c r="S72" s="44" t="s">
        <v>58</v>
      </c>
      <c r="T72" s="44" t="s">
        <v>58</v>
      </c>
      <c r="U72" s="181" t="s">
        <v>58</v>
      </c>
      <c r="V72" s="44" t="s">
        <v>60</v>
      </c>
      <c r="W72" s="44" t="s">
        <v>58</v>
      </c>
      <c r="X72" s="181" t="s">
        <v>58</v>
      </c>
      <c r="Y72" s="44" t="s">
        <v>58</v>
      </c>
      <c r="Z72" s="44" t="s">
        <v>58</v>
      </c>
      <c r="AA72" s="44" t="s">
        <v>58</v>
      </c>
      <c r="AB72" s="44" t="s">
        <v>58</v>
      </c>
      <c r="AC72" s="44" t="s">
        <v>58</v>
      </c>
      <c r="AD72" s="44" t="s">
        <v>58</v>
      </c>
      <c r="AE72" s="44" t="s">
        <v>58</v>
      </c>
      <c r="AF72" s="44" t="s">
        <v>58</v>
      </c>
      <c r="AG72" s="44" t="s">
        <v>58</v>
      </c>
      <c r="AH72" s="44" t="s">
        <v>58</v>
      </c>
      <c r="AI72" s="44" t="s">
        <v>58</v>
      </c>
      <c r="AJ72" s="44" t="s">
        <v>58</v>
      </c>
      <c r="AK72" s="44" t="s">
        <v>58</v>
      </c>
      <c r="AL72" s="44" t="s">
        <v>58</v>
      </c>
      <c r="AM72" s="44" t="s">
        <v>58</v>
      </c>
      <c r="AN72" s="44" t="s">
        <v>58</v>
      </c>
      <c r="AO72" s="44" t="s">
        <v>58</v>
      </c>
      <c r="AP72" s="44" t="s">
        <v>58</v>
      </c>
      <c r="AQ72" s="44" t="s">
        <v>58</v>
      </c>
      <c r="AR72" s="181" t="s">
        <v>58</v>
      </c>
      <c r="AS72" s="44" t="s">
        <v>58</v>
      </c>
      <c r="AT72" s="44" t="s">
        <v>58</v>
      </c>
      <c r="AU72" s="44" t="s">
        <v>58</v>
      </c>
      <c r="AV72" s="44" t="s">
        <v>60</v>
      </c>
      <c r="AW72" s="44" t="s">
        <v>58</v>
      </c>
      <c r="AX72" s="181" t="s">
        <v>59</v>
      </c>
      <c r="AY72" s="44" t="s">
        <v>59</v>
      </c>
      <c r="AZ72" s="44" t="s">
        <v>59</v>
      </c>
      <c r="BA72" s="44" t="s">
        <v>59</v>
      </c>
      <c r="BB72" s="44" t="s">
        <v>59</v>
      </c>
      <c r="BC72" s="44" t="s">
        <v>59</v>
      </c>
      <c r="BD72" s="44" t="s">
        <v>59</v>
      </c>
      <c r="BE72" s="44" t="s">
        <v>59</v>
      </c>
      <c r="BF72" s="44" t="s">
        <v>59</v>
      </c>
      <c r="BG72" s="44" t="s">
        <v>59</v>
      </c>
      <c r="BH72" s="44" t="s">
        <v>59</v>
      </c>
      <c r="BI72" s="44" t="s">
        <v>59</v>
      </c>
      <c r="BJ72" s="44" t="s">
        <v>59</v>
      </c>
      <c r="BK72" s="44" t="s">
        <v>59</v>
      </c>
      <c r="BL72" s="44" t="s">
        <v>59</v>
      </c>
      <c r="BM72" s="44" t="s">
        <v>59</v>
      </c>
      <c r="BN72" s="44" t="s">
        <v>59</v>
      </c>
      <c r="BO72" s="44" t="s">
        <v>59</v>
      </c>
    </row>
    <row r="73" spans="2:67" ht="15.95" customHeight="1" x14ac:dyDescent="0.2">
      <c r="B73" s="1" t="s">
        <v>55</v>
      </c>
      <c r="C73" s="1">
        <v>657818237</v>
      </c>
      <c r="D73" s="169" t="s">
        <v>56</v>
      </c>
      <c r="E73" s="171" t="s">
        <v>57</v>
      </c>
      <c r="F73" s="1" t="s">
        <v>103</v>
      </c>
      <c r="G73" s="1" t="s">
        <v>190</v>
      </c>
      <c r="H73" s="1" t="s">
        <v>90</v>
      </c>
      <c r="I73" s="44" t="s">
        <v>299</v>
      </c>
      <c r="J73" s="44" t="s">
        <v>299</v>
      </c>
      <c r="K73" s="44" t="s">
        <v>299</v>
      </c>
      <c r="L73" s="181" t="s">
        <v>56</v>
      </c>
      <c r="M73" s="44" t="s">
        <v>60</v>
      </c>
      <c r="N73" s="44" t="s">
        <v>56</v>
      </c>
      <c r="O73" s="44" t="s">
        <v>56</v>
      </c>
      <c r="P73" s="44" t="s">
        <v>56</v>
      </c>
      <c r="Q73" s="44" t="s">
        <v>56</v>
      </c>
      <c r="R73" s="44" t="s">
        <v>56</v>
      </c>
      <c r="S73" s="44" t="s">
        <v>56</v>
      </c>
      <c r="T73" s="44" t="s">
        <v>56</v>
      </c>
      <c r="U73" s="181" t="s">
        <v>56</v>
      </c>
      <c r="V73" s="44" t="s">
        <v>60</v>
      </c>
      <c r="W73" s="44" t="s">
        <v>56</v>
      </c>
      <c r="X73" s="181" t="s">
        <v>56</v>
      </c>
      <c r="Y73" s="44" t="s">
        <v>56</v>
      </c>
      <c r="Z73" s="44" t="s">
        <v>56</v>
      </c>
      <c r="AA73" s="44" t="s">
        <v>56</v>
      </c>
      <c r="AB73" s="44" t="s">
        <v>56</v>
      </c>
      <c r="AC73" s="44" t="s">
        <v>56</v>
      </c>
      <c r="AD73" s="44" t="s">
        <v>56</v>
      </c>
      <c r="AE73" s="44" t="s">
        <v>56</v>
      </c>
      <c r="AF73" s="44" t="s">
        <v>56</v>
      </c>
      <c r="AG73" s="44" t="s">
        <v>56</v>
      </c>
      <c r="AH73" s="44" t="s">
        <v>56</v>
      </c>
      <c r="AI73" s="44" t="s">
        <v>56</v>
      </c>
      <c r="AJ73" s="44" t="s">
        <v>56</v>
      </c>
      <c r="AK73" s="44" t="s">
        <v>56</v>
      </c>
      <c r="AL73" s="44" t="s">
        <v>56</v>
      </c>
      <c r="AM73" s="44" t="s">
        <v>56</v>
      </c>
      <c r="AN73" s="44" t="s">
        <v>56</v>
      </c>
      <c r="AO73" s="44" t="s">
        <v>56</v>
      </c>
      <c r="AP73" s="44" t="s">
        <v>56</v>
      </c>
      <c r="AQ73" s="44" t="s">
        <v>56</v>
      </c>
      <c r="AR73" s="181" t="s">
        <v>57</v>
      </c>
      <c r="AS73" s="44" t="s">
        <v>57</v>
      </c>
      <c r="AT73" s="44" t="s">
        <v>57</v>
      </c>
      <c r="AU73" s="44" t="s">
        <v>57</v>
      </c>
      <c r="AV73" s="44" t="s">
        <v>60</v>
      </c>
      <c r="AW73" s="44" t="s">
        <v>57</v>
      </c>
      <c r="AX73" s="181" t="s">
        <v>56</v>
      </c>
      <c r="AY73" s="44" t="s">
        <v>56</v>
      </c>
      <c r="AZ73" s="44" t="s">
        <v>56</v>
      </c>
      <c r="BA73" s="44" t="s">
        <v>56</v>
      </c>
      <c r="BB73" s="44" t="s">
        <v>56</v>
      </c>
      <c r="BC73" s="44" t="s">
        <v>56</v>
      </c>
      <c r="BD73" s="44" t="s">
        <v>56</v>
      </c>
      <c r="BE73" s="44" t="s">
        <v>56</v>
      </c>
      <c r="BF73" s="44" t="s">
        <v>56</v>
      </c>
      <c r="BG73" s="44" t="s">
        <v>56</v>
      </c>
      <c r="BH73" s="44" t="s">
        <v>56</v>
      </c>
      <c r="BI73" s="44" t="s">
        <v>56</v>
      </c>
      <c r="BJ73" s="44" t="s">
        <v>56</v>
      </c>
      <c r="BK73" s="44" t="s">
        <v>56</v>
      </c>
      <c r="BL73" s="44" t="s">
        <v>56</v>
      </c>
      <c r="BM73" s="44" t="s">
        <v>56</v>
      </c>
      <c r="BN73" s="44" t="s">
        <v>56</v>
      </c>
      <c r="BO73" s="44" t="s">
        <v>56</v>
      </c>
    </row>
    <row r="74" spans="2:67" ht="15.95" customHeight="1" x14ac:dyDescent="0.2">
      <c r="B74" s="1" t="s">
        <v>55</v>
      </c>
      <c r="C74" s="1">
        <v>657842758</v>
      </c>
      <c r="D74" s="169" t="s">
        <v>57</v>
      </c>
      <c r="E74" s="171" t="s">
        <v>56</v>
      </c>
      <c r="F74" s="1" t="s">
        <v>103</v>
      </c>
      <c r="G74" s="1" t="s">
        <v>190</v>
      </c>
      <c r="H74" s="1" t="s">
        <v>90</v>
      </c>
      <c r="I74" s="44" t="s">
        <v>299</v>
      </c>
      <c r="J74" s="44" t="s">
        <v>299</v>
      </c>
      <c r="K74" s="44" t="s">
        <v>299</v>
      </c>
      <c r="L74" s="181" t="s">
        <v>56</v>
      </c>
      <c r="M74" s="44" t="s">
        <v>56</v>
      </c>
      <c r="N74" s="44" t="s">
        <v>56</v>
      </c>
      <c r="O74" s="44" t="s">
        <v>57</v>
      </c>
      <c r="P74" s="44" t="s">
        <v>57</v>
      </c>
      <c r="Q74" s="44" t="s">
        <v>57</v>
      </c>
      <c r="R74" s="44" t="s">
        <v>57</v>
      </c>
      <c r="S74" s="44" t="s">
        <v>57</v>
      </c>
      <c r="T74" s="44" t="s">
        <v>57</v>
      </c>
      <c r="U74" s="181" t="s">
        <v>57</v>
      </c>
      <c r="V74" s="44" t="s">
        <v>57</v>
      </c>
      <c r="W74" s="44" t="s">
        <v>57</v>
      </c>
      <c r="X74" s="181" t="s">
        <v>57</v>
      </c>
      <c r="Y74" s="44" t="s">
        <v>57</v>
      </c>
      <c r="Z74" s="44" t="s">
        <v>57</v>
      </c>
      <c r="AA74" s="44" t="s">
        <v>57</v>
      </c>
      <c r="AB74" s="44" t="s">
        <v>57</v>
      </c>
      <c r="AC74" s="44" t="s">
        <v>57</v>
      </c>
      <c r="AD74" s="44" t="s">
        <v>57</v>
      </c>
      <c r="AE74" s="44" t="s">
        <v>57</v>
      </c>
      <c r="AF74" s="44" t="s">
        <v>57</v>
      </c>
      <c r="AG74" s="44" t="s">
        <v>57</v>
      </c>
      <c r="AH74" s="44" t="s">
        <v>57</v>
      </c>
      <c r="AI74" s="44" t="s">
        <v>57</v>
      </c>
      <c r="AJ74" s="44" t="s">
        <v>57</v>
      </c>
      <c r="AK74" s="44" t="s">
        <v>57</v>
      </c>
      <c r="AL74" s="44" t="s">
        <v>57</v>
      </c>
      <c r="AM74" s="44" t="s">
        <v>57</v>
      </c>
      <c r="AN74" s="44" t="s">
        <v>57</v>
      </c>
      <c r="AO74" s="44" t="s">
        <v>57</v>
      </c>
      <c r="AP74" s="44" t="s">
        <v>57</v>
      </c>
      <c r="AQ74" s="44" t="s">
        <v>57</v>
      </c>
      <c r="AR74" s="181" t="s">
        <v>57</v>
      </c>
      <c r="AS74" s="44" t="s">
        <v>57</v>
      </c>
      <c r="AT74" s="44" t="s">
        <v>57</v>
      </c>
      <c r="AU74" s="44" t="s">
        <v>57</v>
      </c>
      <c r="AV74" s="44" t="s">
        <v>57</v>
      </c>
      <c r="AW74" s="44" t="s">
        <v>57</v>
      </c>
      <c r="AX74" s="181" t="s">
        <v>57</v>
      </c>
      <c r="AY74" s="44" t="s">
        <v>57</v>
      </c>
      <c r="AZ74" s="44" t="s">
        <v>57</v>
      </c>
      <c r="BA74" s="44" t="s">
        <v>57</v>
      </c>
      <c r="BB74" s="44" t="s">
        <v>57</v>
      </c>
      <c r="BC74" s="44" t="s">
        <v>57</v>
      </c>
      <c r="BD74" s="44" t="s">
        <v>57</v>
      </c>
      <c r="BE74" s="44" t="s">
        <v>57</v>
      </c>
      <c r="BF74" s="44" t="s">
        <v>57</v>
      </c>
      <c r="BG74" s="44" t="s">
        <v>57</v>
      </c>
      <c r="BH74" s="44" t="s">
        <v>57</v>
      </c>
      <c r="BI74" s="44" t="s">
        <v>57</v>
      </c>
      <c r="BJ74" s="44" t="s">
        <v>57</v>
      </c>
      <c r="BK74" s="44" t="s">
        <v>57</v>
      </c>
      <c r="BL74" s="44" t="s">
        <v>57</v>
      </c>
      <c r="BM74" s="44" t="s">
        <v>57</v>
      </c>
      <c r="BN74" s="44" t="s">
        <v>57</v>
      </c>
      <c r="BO74" s="44" t="s">
        <v>57</v>
      </c>
    </row>
    <row r="75" spans="2:67" ht="15.95" customHeight="1" x14ac:dyDescent="0.2">
      <c r="B75" s="1" t="s">
        <v>55</v>
      </c>
      <c r="C75" s="1">
        <v>657842826</v>
      </c>
      <c r="D75" s="169" t="s">
        <v>56</v>
      </c>
      <c r="E75" s="171" t="s">
        <v>57</v>
      </c>
      <c r="F75" s="1" t="s">
        <v>103</v>
      </c>
      <c r="G75" s="1" t="s">
        <v>190</v>
      </c>
      <c r="H75" s="1" t="s">
        <v>90</v>
      </c>
      <c r="I75" s="44" t="s">
        <v>299</v>
      </c>
      <c r="J75" s="44" t="s">
        <v>299</v>
      </c>
      <c r="K75" s="44" t="s">
        <v>299</v>
      </c>
      <c r="L75" s="181" t="s">
        <v>56</v>
      </c>
      <c r="M75" s="44" t="s">
        <v>56</v>
      </c>
      <c r="N75" s="44" t="s">
        <v>56</v>
      </c>
      <c r="O75" s="44" t="s">
        <v>56</v>
      </c>
      <c r="P75" s="44" t="s">
        <v>56</v>
      </c>
      <c r="Q75" s="44" t="s">
        <v>56</v>
      </c>
      <c r="R75" s="44" t="s">
        <v>56</v>
      </c>
      <c r="S75" s="44" t="s">
        <v>56</v>
      </c>
      <c r="T75" s="44" t="s">
        <v>56</v>
      </c>
      <c r="U75" s="181" t="s">
        <v>56</v>
      </c>
      <c r="V75" s="44" t="s">
        <v>56</v>
      </c>
      <c r="W75" s="44" t="s">
        <v>56</v>
      </c>
      <c r="X75" s="181" t="s">
        <v>56</v>
      </c>
      <c r="Y75" s="44" t="s">
        <v>56</v>
      </c>
      <c r="Z75" s="44" t="s">
        <v>56</v>
      </c>
      <c r="AA75" s="44" t="s">
        <v>56</v>
      </c>
      <c r="AB75" s="44" t="s">
        <v>56</v>
      </c>
      <c r="AC75" s="44" t="s">
        <v>56</v>
      </c>
      <c r="AD75" s="44" t="s">
        <v>56</v>
      </c>
      <c r="AE75" s="44" t="s">
        <v>56</v>
      </c>
      <c r="AF75" s="44" t="s">
        <v>56</v>
      </c>
      <c r="AG75" s="44" t="s">
        <v>56</v>
      </c>
      <c r="AH75" s="44" t="s">
        <v>56</v>
      </c>
      <c r="AI75" s="44" t="s">
        <v>56</v>
      </c>
      <c r="AJ75" s="44" t="s">
        <v>56</v>
      </c>
      <c r="AK75" s="44" t="s">
        <v>56</v>
      </c>
      <c r="AL75" s="44" t="s">
        <v>56</v>
      </c>
      <c r="AM75" s="44" t="s">
        <v>56</v>
      </c>
      <c r="AN75" s="44" t="s">
        <v>56</v>
      </c>
      <c r="AO75" s="44" t="s">
        <v>56</v>
      </c>
      <c r="AP75" s="44" t="s">
        <v>56</v>
      </c>
      <c r="AQ75" s="44" t="s">
        <v>56</v>
      </c>
      <c r="AR75" s="181" t="s">
        <v>57</v>
      </c>
      <c r="AS75" s="44" t="s">
        <v>57</v>
      </c>
      <c r="AT75" s="44" t="s">
        <v>57</v>
      </c>
      <c r="AU75" s="44" t="s">
        <v>57</v>
      </c>
      <c r="AV75" s="44" t="s">
        <v>57</v>
      </c>
      <c r="AW75" s="44" t="s">
        <v>57</v>
      </c>
      <c r="AX75" s="181" t="s">
        <v>56</v>
      </c>
      <c r="AY75" s="44" t="s">
        <v>56</v>
      </c>
      <c r="AZ75" s="44" t="s">
        <v>56</v>
      </c>
      <c r="BA75" s="44" t="s">
        <v>56</v>
      </c>
      <c r="BB75" s="44" t="s">
        <v>56</v>
      </c>
      <c r="BC75" s="44" t="s">
        <v>56</v>
      </c>
      <c r="BD75" s="44" t="s">
        <v>56</v>
      </c>
      <c r="BE75" s="44" t="s">
        <v>56</v>
      </c>
      <c r="BF75" s="44" t="s">
        <v>56</v>
      </c>
      <c r="BG75" s="44" t="s">
        <v>56</v>
      </c>
      <c r="BH75" s="44" t="s">
        <v>56</v>
      </c>
      <c r="BI75" s="44" t="s">
        <v>56</v>
      </c>
      <c r="BJ75" s="44" t="s">
        <v>56</v>
      </c>
      <c r="BK75" s="44" t="s">
        <v>56</v>
      </c>
      <c r="BL75" s="44" t="s">
        <v>56</v>
      </c>
      <c r="BM75" s="44" t="s">
        <v>56</v>
      </c>
      <c r="BN75" s="44" t="s">
        <v>56</v>
      </c>
      <c r="BO75" s="44" t="s">
        <v>56</v>
      </c>
    </row>
    <row r="76" spans="2:67" ht="15.95" customHeight="1" x14ac:dyDescent="0.2">
      <c r="B76" s="1" t="s">
        <v>55</v>
      </c>
      <c r="C76" s="1">
        <v>657843076</v>
      </c>
      <c r="D76" s="169" t="s">
        <v>56</v>
      </c>
      <c r="E76" s="171" t="s">
        <v>57</v>
      </c>
      <c r="F76" s="1" t="s">
        <v>101</v>
      </c>
      <c r="G76" s="1" t="s">
        <v>191</v>
      </c>
      <c r="H76" s="1" t="s">
        <v>102</v>
      </c>
      <c r="I76" s="44" t="s">
        <v>192</v>
      </c>
      <c r="J76" s="44" t="s">
        <v>193</v>
      </c>
      <c r="K76" s="44" t="s">
        <v>299</v>
      </c>
      <c r="L76" s="181" t="s">
        <v>57</v>
      </c>
      <c r="M76" s="44" t="s">
        <v>57</v>
      </c>
      <c r="N76" s="44" t="s">
        <v>57</v>
      </c>
      <c r="O76" s="44" t="s">
        <v>57</v>
      </c>
      <c r="P76" s="44" t="s">
        <v>57</v>
      </c>
      <c r="Q76" s="44" t="s">
        <v>57</v>
      </c>
      <c r="R76" s="44" t="s">
        <v>57</v>
      </c>
      <c r="S76" s="44" t="s">
        <v>57</v>
      </c>
      <c r="T76" s="44" t="s">
        <v>57</v>
      </c>
      <c r="U76" s="181" t="s">
        <v>56</v>
      </c>
      <c r="V76" s="44" t="s">
        <v>56</v>
      </c>
      <c r="W76" s="44" t="s">
        <v>56</v>
      </c>
      <c r="X76" s="181" t="s">
        <v>56</v>
      </c>
      <c r="Y76" s="44" t="s">
        <v>56</v>
      </c>
      <c r="Z76" s="44" t="s">
        <v>56</v>
      </c>
      <c r="AA76" s="44" t="s">
        <v>56</v>
      </c>
      <c r="AB76" s="44" t="s">
        <v>56</v>
      </c>
      <c r="AC76" s="44" t="s">
        <v>56</v>
      </c>
      <c r="AD76" s="44" t="s">
        <v>56</v>
      </c>
      <c r="AE76" s="44" t="s">
        <v>56</v>
      </c>
      <c r="AF76" s="44" t="s">
        <v>56</v>
      </c>
      <c r="AG76" s="44" t="s">
        <v>56</v>
      </c>
      <c r="AH76" s="44" t="s">
        <v>56</v>
      </c>
      <c r="AI76" s="44" t="s">
        <v>56</v>
      </c>
      <c r="AJ76" s="44" t="s">
        <v>56</v>
      </c>
      <c r="AK76" s="44" t="s">
        <v>56</v>
      </c>
      <c r="AL76" s="44" t="s">
        <v>56</v>
      </c>
      <c r="AM76" s="44" t="s">
        <v>56</v>
      </c>
      <c r="AN76" s="44" t="s">
        <v>56</v>
      </c>
      <c r="AO76" s="44" t="s">
        <v>56</v>
      </c>
      <c r="AP76" s="44" t="s">
        <v>56</v>
      </c>
      <c r="AQ76" s="44" t="s">
        <v>56</v>
      </c>
      <c r="AR76" s="181" t="s">
        <v>57</v>
      </c>
      <c r="AS76" s="44" t="s">
        <v>57</v>
      </c>
      <c r="AT76" s="44" t="s">
        <v>57</v>
      </c>
      <c r="AU76" s="44" t="s">
        <v>57</v>
      </c>
      <c r="AV76" s="44" t="s">
        <v>57</v>
      </c>
      <c r="AW76" s="44" t="s">
        <v>57</v>
      </c>
      <c r="AX76" s="181" t="s">
        <v>57</v>
      </c>
      <c r="AY76" s="44" t="s">
        <v>57</v>
      </c>
      <c r="AZ76" s="44" t="s">
        <v>57</v>
      </c>
      <c r="BA76" s="44" t="s">
        <v>57</v>
      </c>
      <c r="BB76" s="44" t="s">
        <v>57</v>
      </c>
      <c r="BC76" s="44" t="s">
        <v>57</v>
      </c>
      <c r="BD76" s="44" t="s">
        <v>57</v>
      </c>
      <c r="BE76" s="44" t="s">
        <v>57</v>
      </c>
      <c r="BF76" s="44" t="s">
        <v>57</v>
      </c>
      <c r="BG76" s="44" t="s">
        <v>57</v>
      </c>
      <c r="BH76" s="44" t="s">
        <v>57</v>
      </c>
      <c r="BI76" s="44" t="s">
        <v>57</v>
      </c>
      <c r="BJ76" s="44" t="s">
        <v>57</v>
      </c>
      <c r="BK76" s="44" t="s">
        <v>57</v>
      </c>
      <c r="BL76" s="44" t="s">
        <v>57</v>
      </c>
      <c r="BM76" s="44" t="s">
        <v>57</v>
      </c>
      <c r="BN76" s="44" t="s">
        <v>57</v>
      </c>
      <c r="BO76" s="44" t="s">
        <v>57</v>
      </c>
    </row>
    <row r="77" spans="2:67" ht="15.95" customHeight="1" x14ac:dyDescent="0.2">
      <c r="B77" s="1" t="s">
        <v>55</v>
      </c>
      <c r="C77" s="1">
        <v>657843115</v>
      </c>
      <c r="D77" s="169" t="s">
        <v>56</v>
      </c>
      <c r="E77" s="171" t="s">
        <v>57</v>
      </c>
      <c r="F77" s="1" t="s">
        <v>101</v>
      </c>
      <c r="G77" s="1" t="s">
        <v>191</v>
      </c>
      <c r="H77" s="1" t="s">
        <v>102</v>
      </c>
      <c r="I77" s="44" t="s">
        <v>194</v>
      </c>
      <c r="J77" s="44" t="s">
        <v>195</v>
      </c>
      <c r="K77" s="44" t="s">
        <v>299</v>
      </c>
      <c r="L77" s="181" t="s">
        <v>57</v>
      </c>
      <c r="M77" s="44" t="s">
        <v>57</v>
      </c>
      <c r="N77" s="44" t="s">
        <v>57</v>
      </c>
      <c r="O77" s="44" t="s">
        <v>57</v>
      </c>
      <c r="P77" s="44" t="s">
        <v>57</v>
      </c>
      <c r="Q77" s="44" t="s">
        <v>57</v>
      </c>
      <c r="R77" s="44" t="s">
        <v>57</v>
      </c>
      <c r="S77" s="44" t="s">
        <v>57</v>
      </c>
      <c r="T77" s="44" t="s">
        <v>57</v>
      </c>
      <c r="U77" s="181" t="s">
        <v>56</v>
      </c>
      <c r="V77" s="44" t="s">
        <v>56</v>
      </c>
      <c r="W77" s="44" t="s">
        <v>56</v>
      </c>
      <c r="X77" s="181" t="s">
        <v>56</v>
      </c>
      <c r="Y77" s="44" t="s">
        <v>56</v>
      </c>
      <c r="Z77" s="44" t="s">
        <v>56</v>
      </c>
      <c r="AA77" s="44" t="s">
        <v>56</v>
      </c>
      <c r="AB77" s="44" t="s">
        <v>56</v>
      </c>
      <c r="AC77" s="44" t="s">
        <v>56</v>
      </c>
      <c r="AD77" s="44" t="s">
        <v>56</v>
      </c>
      <c r="AE77" s="44" t="s">
        <v>56</v>
      </c>
      <c r="AF77" s="44" t="s">
        <v>56</v>
      </c>
      <c r="AG77" s="44" t="s">
        <v>56</v>
      </c>
      <c r="AH77" s="44" t="s">
        <v>56</v>
      </c>
      <c r="AI77" s="44" t="s">
        <v>56</v>
      </c>
      <c r="AJ77" s="44" t="s">
        <v>56</v>
      </c>
      <c r="AK77" s="44" t="s">
        <v>56</v>
      </c>
      <c r="AL77" s="44" t="s">
        <v>56</v>
      </c>
      <c r="AM77" s="44" t="s">
        <v>56</v>
      </c>
      <c r="AN77" s="44" t="s">
        <v>56</v>
      </c>
      <c r="AO77" s="44" t="s">
        <v>56</v>
      </c>
      <c r="AP77" s="44" t="s">
        <v>56</v>
      </c>
      <c r="AQ77" s="44" t="s">
        <v>56</v>
      </c>
      <c r="AR77" s="181" t="s">
        <v>57</v>
      </c>
      <c r="AS77" s="44" t="s">
        <v>57</v>
      </c>
      <c r="AT77" s="44" t="s">
        <v>57</v>
      </c>
      <c r="AU77" s="44" t="s">
        <v>57</v>
      </c>
      <c r="AV77" s="44" t="s">
        <v>57</v>
      </c>
      <c r="AW77" s="44" t="s">
        <v>57</v>
      </c>
      <c r="AX77" s="181" t="s">
        <v>57</v>
      </c>
      <c r="AY77" s="44" t="s">
        <v>57</v>
      </c>
      <c r="AZ77" s="44" t="s">
        <v>57</v>
      </c>
      <c r="BA77" s="44" t="s">
        <v>57</v>
      </c>
      <c r="BB77" s="44" t="s">
        <v>57</v>
      </c>
      <c r="BC77" s="44" t="s">
        <v>57</v>
      </c>
      <c r="BD77" s="44" t="s">
        <v>57</v>
      </c>
      <c r="BE77" s="44" t="s">
        <v>57</v>
      </c>
      <c r="BF77" s="44" t="s">
        <v>57</v>
      </c>
      <c r="BG77" s="44" t="s">
        <v>57</v>
      </c>
      <c r="BH77" s="44" t="s">
        <v>57</v>
      </c>
      <c r="BI77" s="44" t="s">
        <v>57</v>
      </c>
      <c r="BJ77" s="44" t="s">
        <v>57</v>
      </c>
      <c r="BK77" s="44" t="s">
        <v>57</v>
      </c>
      <c r="BL77" s="44" t="s">
        <v>57</v>
      </c>
      <c r="BM77" s="44" t="s">
        <v>57</v>
      </c>
      <c r="BN77" s="44" t="s">
        <v>57</v>
      </c>
      <c r="BO77" s="44" t="s">
        <v>57</v>
      </c>
    </row>
    <row r="78" spans="2:67" ht="15.95" customHeight="1" x14ac:dyDescent="0.2">
      <c r="B78" s="1" t="s">
        <v>55</v>
      </c>
      <c r="C78" s="1">
        <v>657843133</v>
      </c>
      <c r="D78" s="169" t="s">
        <v>56</v>
      </c>
      <c r="E78" s="171" t="s">
        <v>58</v>
      </c>
      <c r="F78" s="1" t="s">
        <v>99</v>
      </c>
      <c r="G78" s="1" t="s">
        <v>191</v>
      </c>
      <c r="H78" s="1" t="s">
        <v>100</v>
      </c>
      <c r="I78" s="44" t="s">
        <v>196</v>
      </c>
      <c r="J78" s="44" t="s">
        <v>197</v>
      </c>
      <c r="K78" s="44">
        <v>0</v>
      </c>
      <c r="L78" s="181" t="s">
        <v>56</v>
      </c>
      <c r="M78" s="44" t="s">
        <v>56</v>
      </c>
      <c r="N78" s="44" t="s">
        <v>56</v>
      </c>
      <c r="O78" s="44" t="s">
        <v>56</v>
      </c>
      <c r="P78" s="44" t="s">
        <v>56</v>
      </c>
      <c r="Q78" s="44" t="s">
        <v>56</v>
      </c>
      <c r="R78" s="44" t="s">
        <v>56</v>
      </c>
      <c r="S78" s="44" t="s">
        <v>56</v>
      </c>
      <c r="T78" s="44" t="s">
        <v>56</v>
      </c>
      <c r="U78" s="181" t="s">
        <v>56</v>
      </c>
      <c r="V78" s="44" t="s">
        <v>56</v>
      </c>
      <c r="W78" s="44" t="s">
        <v>56</v>
      </c>
      <c r="X78" s="181" t="s">
        <v>56</v>
      </c>
      <c r="Y78" s="44" t="s">
        <v>56</v>
      </c>
      <c r="Z78" s="44" t="s">
        <v>56</v>
      </c>
      <c r="AA78" s="44" t="s">
        <v>56</v>
      </c>
      <c r="AB78" s="44" t="s">
        <v>56</v>
      </c>
      <c r="AC78" s="44" t="s">
        <v>56</v>
      </c>
      <c r="AD78" s="44" t="s">
        <v>56</v>
      </c>
      <c r="AE78" s="44" t="s">
        <v>56</v>
      </c>
      <c r="AF78" s="44" t="s">
        <v>56</v>
      </c>
      <c r="AG78" s="44" t="s">
        <v>56</v>
      </c>
      <c r="AH78" s="44" t="s">
        <v>56</v>
      </c>
      <c r="AI78" s="44" t="s">
        <v>56</v>
      </c>
      <c r="AJ78" s="44" t="s">
        <v>56</v>
      </c>
      <c r="AK78" s="44" t="s">
        <v>56</v>
      </c>
      <c r="AL78" s="44" t="s">
        <v>56</v>
      </c>
      <c r="AM78" s="44" t="s">
        <v>56</v>
      </c>
      <c r="AN78" s="44" t="s">
        <v>56</v>
      </c>
      <c r="AO78" s="44" t="s">
        <v>56</v>
      </c>
      <c r="AP78" s="44" t="s">
        <v>56</v>
      </c>
      <c r="AQ78" s="44" t="s">
        <v>56</v>
      </c>
      <c r="AR78" s="181" t="s">
        <v>58</v>
      </c>
      <c r="AS78" s="44" t="s">
        <v>58</v>
      </c>
      <c r="AT78" s="44" t="s">
        <v>58</v>
      </c>
      <c r="AU78" s="44" t="s">
        <v>58</v>
      </c>
      <c r="AV78" s="44" t="s">
        <v>58</v>
      </c>
      <c r="AW78" s="44" t="s">
        <v>58</v>
      </c>
      <c r="AX78" s="181" t="s">
        <v>56</v>
      </c>
      <c r="AY78" s="44" t="s">
        <v>56</v>
      </c>
      <c r="AZ78" s="44" t="s">
        <v>56</v>
      </c>
      <c r="BA78" s="44" t="s">
        <v>56</v>
      </c>
      <c r="BB78" s="44" t="s">
        <v>56</v>
      </c>
      <c r="BC78" s="44" t="s">
        <v>56</v>
      </c>
      <c r="BD78" s="44" t="s">
        <v>56</v>
      </c>
      <c r="BE78" s="44" t="s">
        <v>56</v>
      </c>
      <c r="BF78" s="44" t="s">
        <v>56</v>
      </c>
      <c r="BG78" s="44" t="s">
        <v>56</v>
      </c>
      <c r="BH78" s="44" t="s">
        <v>56</v>
      </c>
      <c r="BI78" s="44" t="s">
        <v>56</v>
      </c>
      <c r="BJ78" s="44" t="s">
        <v>56</v>
      </c>
      <c r="BK78" s="44" t="s">
        <v>56</v>
      </c>
      <c r="BL78" s="44" t="s">
        <v>56</v>
      </c>
      <c r="BM78" s="44" t="s">
        <v>56</v>
      </c>
      <c r="BN78" s="44" t="s">
        <v>56</v>
      </c>
      <c r="BO78" s="44" t="s">
        <v>56</v>
      </c>
    </row>
    <row r="79" spans="2:67" ht="15.95" customHeight="1" x14ac:dyDescent="0.2">
      <c r="B79" s="1" t="s">
        <v>55</v>
      </c>
      <c r="C79" s="1">
        <v>657843148</v>
      </c>
      <c r="D79" s="169" t="s">
        <v>56</v>
      </c>
      <c r="E79" s="171" t="s">
        <v>57</v>
      </c>
      <c r="F79" s="1" t="s">
        <v>101</v>
      </c>
      <c r="G79" s="1" t="s">
        <v>191</v>
      </c>
      <c r="H79" s="1" t="s">
        <v>102</v>
      </c>
      <c r="I79" s="44" t="s">
        <v>198</v>
      </c>
      <c r="J79" s="44" t="s">
        <v>199</v>
      </c>
      <c r="K79" s="44" t="s">
        <v>299</v>
      </c>
      <c r="L79" s="181" t="s">
        <v>56</v>
      </c>
      <c r="M79" s="44" t="s">
        <v>56</v>
      </c>
      <c r="N79" s="44" t="s">
        <v>56</v>
      </c>
      <c r="O79" s="44" t="s">
        <v>56</v>
      </c>
      <c r="P79" s="44" t="s">
        <v>56</v>
      </c>
      <c r="Q79" s="44" t="s">
        <v>56</v>
      </c>
      <c r="R79" s="44" t="s">
        <v>56</v>
      </c>
      <c r="S79" s="44" t="s">
        <v>56</v>
      </c>
      <c r="T79" s="44" t="s">
        <v>56</v>
      </c>
      <c r="U79" s="181" t="s">
        <v>56</v>
      </c>
      <c r="V79" s="44" t="s">
        <v>56</v>
      </c>
      <c r="W79" s="44" t="s">
        <v>56</v>
      </c>
      <c r="X79" s="181" t="s">
        <v>56</v>
      </c>
      <c r="Y79" s="44" t="s">
        <v>56</v>
      </c>
      <c r="Z79" s="44" t="s">
        <v>56</v>
      </c>
      <c r="AA79" s="44" t="s">
        <v>56</v>
      </c>
      <c r="AB79" s="44" t="s">
        <v>56</v>
      </c>
      <c r="AC79" s="44" t="s">
        <v>56</v>
      </c>
      <c r="AD79" s="44" t="s">
        <v>56</v>
      </c>
      <c r="AE79" s="44" t="s">
        <v>56</v>
      </c>
      <c r="AF79" s="44" t="s">
        <v>56</v>
      </c>
      <c r="AG79" s="44" t="s">
        <v>56</v>
      </c>
      <c r="AH79" s="44" t="s">
        <v>56</v>
      </c>
      <c r="AI79" s="44" t="s">
        <v>56</v>
      </c>
      <c r="AJ79" s="44" t="s">
        <v>56</v>
      </c>
      <c r="AK79" s="44" t="s">
        <v>56</v>
      </c>
      <c r="AL79" s="44" t="s">
        <v>56</v>
      </c>
      <c r="AM79" s="44" t="s">
        <v>56</v>
      </c>
      <c r="AN79" s="44" t="s">
        <v>56</v>
      </c>
      <c r="AO79" s="44" t="s">
        <v>56</v>
      </c>
      <c r="AP79" s="44" t="s">
        <v>56</v>
      </c>
      <c r="AQ79" s="44" t="s">
        <v>56</v>
      </c>
      <c r="AR79" s="181" t="s">
        <v>57</v>
      </c>
      <c r="AS79" s="44" t="s">
        <v>57</v>
      </c>
      <c r="AT79" s="44" t="s">
        <v>57</v>
      </c>
      <c r="AU79" s="44" t="s">
        <v>57</v>
      </c>
      <c r="AV79" s="44" t="s">
        <v>57</v>
      </c>
      <c r="AW79" s="44" t="s">
        <v>57</v>
      </c>
      <c r="AX79" s="181" t="s">
        <v>56</v>
      </c>
      <c r="AY79" s="44" t="s">
        <v>56</v>
      </c>
      <c r="AZ79" s="44" t="s">
        <v>56</v>
      </c>
      <c r="BA79" s="44" t="s">
        <v>56</v>
      </c>
      <c r="BB79" s="44" t="s">
        <v>56</v>
      </c>
      <c r="BC79" s="44" t="s">
        <v>56</v>
      </c>
      <c r="BD79" s="44" t="s">
        <v>56</v>
      </c>
      <c r="BE79" s="44" t="s">
        <v>56</v>
      </c>
      <c r="BF79" s="44" t="s">
        <v>56</v>
      </c>
      <c r="BG79" s="44" t="s">
        <v>56</v>
      </c>
      <c r="BH79" s="44" t="s">
        <v>56</v>
      </c>
      <c r="BI79" s="44" t="s">
        <v>56</v>
      </c>
      <c r="BJ79" s="44" t="s">
        <v>56</v>
      </c>
      <c r="BK79" s="44" t="s">
        <v>56</v>
      </c>
      <c r="BL79" s="44" t="s">
        <v>56</v>
      </c>
      <c r="BM79" s="44" t="s">
        <v>56</v>
      </c>
      <c r="BN79" s="44" t="s">
        <v>56</v>
      </c>
      <c r="BO79" s="44" t="s">
        <v>56</v>
      </c>
    </row>
    <row r="80" spans="2:67" ht="15.95" customHeight="1" x14ac:dyDescent="0.2">
      <c r="B80" s="1" t="s">
        <v>55</v>
      </c>
      <c r="C80" s="1">
        <v>657843400</v>
      </c>
      <c r="D80" s="169" t="s">
        <v>59</v>
      </c>
      <c r="E80" s="171" t="s">
        <v>57</v>
      </c>
      <c r="F80" s="1" t="s">
        <v>101</v>
      </c>
      <c r="G80" s="1" t="s">
        <v>191</v>
      </c>
      <c r="H80" s="1" t="s">
        <v>102</v>
      </c>
      <c r="I80" s="44" t="s">
        <v>200</v>
      </c>
      <c r="J80" s="44" t="s">
        <v>201</v>
      </c>
      <c r="K80" s="44" t="s">
        <v>299</v>
      </c>
      <c r="L80" s="181" t="s">
        <v>59</v>
      </c>
      <c r="M80" s="44" t="s">
        <v>59</v>
      </c>
      <c r="N80" s="44" t="s">
        <v>59</v>
      </c>
      <c r="O80" s="44" t="s">
        <v>59</v>
      </c>
      <c r="P80" s="44" t="s">
        <v>59</v>
      </c>
      <c r="Q80" s="44" t="s">
        <v>59</v>
      </c>
      <c r="R80" s="44" t="s">
        <v>59</v>
      </c>
      <c r="S80" s="44" t="s">
        <v>59</v>
      </c>
      <c r="T80" s="44" t="s">
        <v>59</v>
      </c>
      <c r="U80" s="181" t="s">
        <v>59</v>
      </c>
      <c r="V80" s="44" t="s">
        <v>59</v>
      </c>
      <c r="W80" s="44" t="s">
        <v>59</v>
      </c>
      <c r="X80" s="181" t="s">
        <v>59</v>
      </c>
      <c r="Y80" s="44" t="s">
        <v>59</v>
      </c>
      <c r="Z80" s="44" t="s">
        <v>59</v>
      </c>
      <c r="AA80" s="44" t="s">
        <v>59</v>
      </c>
      <c r="AB80" s="44" t="s">
        <v>59</v>
      </c>
      <c r="AC80" s="44" t="s">
        <v>59</v>
      </c>
      <c r="AD80" s="44" t="s">
        <v>59</v>
      </c>
      <c r="AE80" s="44" t="s">
        <v>59</v>
      </c>
      <c r="AF80" s="44" t="s">
        <v>59</v>
      </c>
      <c r="AG80" s="44" t="s">
        <v>59</v>
      </c>
      <c r="AH80" s="44" t="s">
        <v>59</v>
      </c>
      <c r="AI80" s="44" t="s">
        <v>59</v>
      </c>
      <c r="AJ80" s="44" t="s">
        <v>59</v>
      </c>
      <c r="AK80" s="44" t="s">
        <v>59</v>
      </c>
      <c r="AL80" s="44" t="s">
        <v>59</v>
      </c>
      <c r="AM80" s="44" t="s">
        <v>59</v>
      </c>
      <c r="AN80" s="44" t="s">
        <v>59</v>
      </c>
      <c r="AO80" s="44" t="s">
        <v>59</v>
      </c>
      <c r="AP80" s="44" t="s">
        <v>59</v>
      </c>
      <c r="AQ80" s="44" t="s">
        <v>59</v>
      </c>
      <c r="AR80" s="181" t="s">
        <v>57</v>
      </c>
      <c r="AS80" s="44" t="s">
        <v>57</v>
      </c>
      <c r="AT80" s="44" t="s">
        <v>57</v>
      </c>
      <c r="AU80" s="44" t="s">
        <v>57</v>
      </c>
      <c r="AV80" s="44" t="s">
        <v>57</v>
      </c>
      <c r="AW80" s="44" t="s">
        <v>57</v>
      </c>
      <c r="AX80" s="181" t="s">
        <v>59</v>
      </c>
      <c r="AY80" s="44" t="s">
        <v>59</v>
      </c>
      <c r="AZ80" s="44" t="s">
        <v>59</v>
      </c>
      <c r="BA80" s="44" t="s">
        <v>59</v>
      </c>
      <c r="BB80" s="44" t="s">
        <v>59</v>
      </c>
      <c r="BC80" s="44" t="s">
        <v>59</v>
      </c>
      <c r="BD80" s="44" t="s">
        <v>59</v>
      </c>
      <c r="BE80" s="44" t="s">
        <v>59</v>
      </c>
      <c r="BF80" s="44" t="s">
        <v>59</v>
      </c>
      <c r="BG80" s="44" t="s">
        <v>59</v>
      </c>
      <c r="BH80" s="44" t="s">
        <v>59</v>
      </c>
      <c r="BI80" s="44" t="s">
        <v>59</v>
      </c>
      <c r="BJ80" s="44" t="s">
        <v>59</v>
      </c>
      <c r="BK80" s="44" t="s">
        <v>59</v>
      </c>
      <c r="BL80" s="44" t="s">
        <v>59</v>
      </c>
      <c r="BM80" s="44" t="s">
        <v>59</v>
      </c>
      <c r="BN80" s="44" t="s">
        <v>59</v>
      </c>
      <c r="BO80" s="44" t="s">
        <v>59</v>
      </c>
    </row>
    <row r="81" spans="2:67" ht="15.95" customHeight="1" x14ac:dyDescent="0.2">
      <c r="B81" s="1" t="s">
        <v>55</v>
      </c>
      <c r="C81" s="1">
        <v>657843434</v>
      </c>
      <c r="D81" s="169" t="s">
        <v>59</v>
      </c>
      <c r="E81" s="171" t="s">
        <v>58</v>
      </c>
      <c r="F81" s="1" t="s">
        <v>99</v>
      </c>
      <c r="G81" s="1" t="s">
        <v>191</v>
      </c>
      <c r="H81" s="1" t="s">
        <v>100</v>
      </c>
      <c r="I81" s="44" t="s">
        <v>202</v>
      </c>
      <c r="J81" s="44" t="s">
        <v>203</v>
      </c>
      <c r="K81" s="44">
        <v>3</v>
      </c>
      <c r="L81" s="181" t="s">
        <v>59</v>
      </c>
      <c r="M81" s="44" t="s">
        <v>59</v>
      </c>
      <c r="N81" s="44" t="s">
        <v>59</v>
      </c>
      <c r="O81" s="44" t="s">
        <v>59</v>
      </c>
      <c r="P81" s="44" t="s">
        <v>59</v>
      </c>
      <c r="Q81" s="44" t="s">
        <v>59</v>
      </c>
      <c r="R81" s="44" t="s">
        <v>59</v>
      </c>
      <c r="S81" s="44" t="s">
        <v>59</v>
      </c>
      <c r="T81" s="44" t="s">
        <v>59</v>
      </c>
      <c r="U81" s="181" t="s">
        <v>59</v>
      </c>
      <c r="V81" s="44" t="s">
        <v>59</v>
      </c>
      <c r="W81" s="44" t="s">
        <v>59</v>
      </c>
      <c r="X81" s="181" t="s">
        <v>59</v>
      </c>
      <c r="Y81" s="44" t="s">
        <v>59</v>
      </c>
      <c r="Z81" s="44" t="s">
        <v>59</v>
      </c>
      <c r="AA81" s="44" t="s">
        <v>59</v>
      </c>
      <c r="AB81" s="44" t="s">
        <v>59</v>
      </c>
      <c r="AC81" s="44" t="s">
        <v>59</v>
      </c>
      <c r="AD81" s="44" t="s">
        <v>59</v>
      </c>
      <c r="AE81" s="44" t="s">
        <v>59</v>
      </c>
      <c r="AF81" s="44" t="s">
        <v>59</v>
      </c>
      <c r="AG81" s="44" t="s">
        <v>59</v>
      </c>
      <c r="AH81" s="44" t="s">
        <v>59</v>
      </c>
      <c r="AI81" s="44" t="s">
        <v>59</v>
      </c>
      <c r="AJ81" s="44" t="s">
        <v>59</v>
      </c>
      <c r="AK81" s="44" t="s">
        <v>59</v>
      </c>
      <c r="AL81" s="44" t="s">
        <v>59</v>
      </c>
      <c r="AM81" s="44" t="s">
        <v>59</v>
      </c>
      <c r="AN81" s="44" t="s">
        <v>59</v>
      </c>
      <c r="AO81" s="44" t="s">
        <v>59</v>
      </c>
      <c r="AP81" s="44" t="s">
        <v>59</v>
      </c>
      <c r="AQ81" s="44" t="s">
        <v>59</v>
      </c>
      <c r="AR81" s="181" t="s">
        <v>58</v>
      </c>
      <c r="AS81" s="44" t="s">
        <v>58</v>
      </c>
      <c r="AT81" s="44" t="s">
        <v>58</v>
      </c>
      <c r="AU81" s="44" t="s">
        <v>58</v>
      </c>
      <c r="AV81" s="44" t="s">
        <v>58</v>
      </c>
      <c r="AW81" s="44" t="s">
        <v>58</v>
      </c>
      <c r="AX81" s="181" t="s">
        <v>59</v>
      </c>
      <c r="AY81" s="44" t="s">
        <v>59</v>
      </c>
      <c r="AZ81" s="44" t="s">
        <v>59</v>
      </c>
      <c r="BA81" s="44" t="s">
        <v>59</v>
      </c>
      <c r="BB81" s="44" t="s">
        <v>59</v>
      </c>
      <c r="BC81" s="44" t="s">
        <v>59</v>
      </c>
      <c r="BD81" s="44" t="s">
        <v>59</v>
      </c>
      <c r="BE81" s="44" t="s">
        <v>59</v>
      </c>
      <c r="BF81" s="44" t="s">
        <v>59</v>
      </c>
      <c r="BG81" s="44" t="s">
        <v>59</v>
      </c>
      <c r="BH81" s="44" t="s">
        <v>59</v>
      </c>
      <c r="BI81" s="44" t="s">
        <v>59</v>
      </c>
      <c r="BJ81" s="44" t="s">
        <v>59</v>
      </c>
      <c r="BK81" s="44" t="s">
        <v>59</v>
      </c>
      <c r="BL81" s="44" t="s">
        <v>59</v>
      </c>
      <c r="BM81" s="44" t="s">
        <v>59</v>
      </c>
      <c r="BN81" s="44" t="s">
        <v>59</v>
      </c>
      <c r="BO81" s="44" t="s">
        <v>59</v>
      </c>
    </row>
    <row r="82" spans="2:67" ht="15.95" customHeight="1" x14ac:dyDescent="0.2">
      <c r="B82" s="1" t="s">
        <v>55</v>
      </c>
      <c r="C82" s="1">
        <v>657843560</v>
      </c>
      <c r="D82" s="169" t="s">
        <v>58</v>
      </c>
      <c r="E82" s="171" t="s">
        <v>57</v>
      </c>
      <c r="F82" s="1" t="s">
        <v>99</v>
      </c>
      <c r="G82" s="1" t="s">
        <v>191</v>
      </c>
      <c r="H82" s="1" t="s">
        <v>100</v>
      </c>
      <c r="I82" s="44" t="s">
        <v>204</v>
      </c>
      <c r="J82" s="44" t="s">
        <v>205</v>
      </c>
      <c r="K82" s="44">
        <v>2</v>
      </c>
      <c r="L82" s="181" t="s">
        <v>58</v>
      </c>
      <c r="M82" s="44" t="s">
        <v>58</v>
      </c>
      <c r="N82" s="44" t="s">
        <v>58</v>
      </c>
      <c r="O82" s="44" t="s">
        <v>58</v>
      </c>
      <c r="P82" s="44" t="s">
        <v>58</v>
      </c>
      <c r="Q82" s="44" t="s">
        <v>58</v>
      </c>
      <c r="R82" s="44" t="s">
        <v>58</v>
      </c>
      <c r="S82" s="44" t="s">
        <v>58</v>
      </c>
      <c r="T82" s="44" t="s">
        <v>58</v>
      </c>
      <c r="U82" s="181" t="s">
        <v>58</v>
      </c>
      <c r="V82" s="44" t="s">
        <v>58</v>
      </c>
      <c r="W82" s="44" t="s">
        <v>58</v>
      </c>
      <c r="X82" s="181" t="s">
        <v>58</v>
      </c>
      <c r="Y82" s="44" t="s">
        <v>58</v>
      </c>
      <c r="Z82" s="44" t="s">
        <v>58</v>
      </c>
      <c r="AA82" s="44" t="s">
        <v>58</v>
      </c>
      <c r="AB82" s="44" t="s">
        <v>58</v>
      </c>
      <c r="AC82" s="44" t="s">
        <v>58</v>
      </c>
      <c r="AD82" s="44" t="s">
        <v>58</v>
      </c>
      <c r="AE82" s="44" t="s">
        <v>58</v>
      </c>
      <c r="AF82" s="44" t="s">
        <v>58</v>
      </c>
      <c r="AG82" s="44" t="s">
        <v>58</v>
      </c>
      <c r="AH82" s="44" t="s">
        <v>58</v>
      </c>
      <c r="AI82" s="44" t="s">
        <v>58</v>
      </c>
      <c r="AJ82" s="44" t="s">
        <v>58</v>
      </c>
      <c r="AK82" s="44" t="s">
        <v>58</v>
      </c>
      <c r="AL82" s="44" t="s">
        <v>58</v>
      </c>
      <c r="AM82" s="44" t="s">
        <v>58</v>
      </c>
      <c r="AN82" s="44" t="s">
        <v>58</v>
      </c>
      <c r="AO82" s="44" t="s">
        <v>58</v>
      </c>
      <c r="AP82" s="44" t="s">
        <v>58</v>
      </c>
      <c r="AQ82" s="44" t="s">
        <v>58</v>
      </c>
      <c r="AR82" s="181" t="s">
        <v>57</v>
      </c>
      <c r="AS82" s="44" t="s">
        <v>57</v>
      </c>
      <c r="AT82" s="44" t="s">
        <v>57</v>
      </c>
      <c r="AU82" s="44" t="s">
        <v>57</v>
      </c>
      <c r="AV82" s="44" t="s">
        <v>57</v>
      </c>
      <c r="AW82" s="44" t="s">
        <v>57</v>
      </c>
      <c r="AX82" s="181" t="s">
        <v>58</v>
      </c>
      <c r="AY82" s="44" t="s">
        <v>58</v>
      </c>
      <c r="AZ82" s="44" t="s">
        <v>58</v>
      </c>
      <c r="BA82" s="44" t="s">
        <v>58</v>
      </c>
      <c r="BB82" s="44" t="s">
        <v>58</v>
      </c>
      <c r="BC82" s="44" t="s">
        <v>58</v>
      </c>
      <c r="BD82" s="44" t="s">
        <v>58</v>
      </c>
      <c r="BE82" s="44" t="s">
        <v>58</v>
      </c>
      <c r="BF82" s="44" t="s">
        <v>58</v>
      </c>
      <c r="BG82" s="44" t="s">
        <v>58</v>
      </c>
      <c r="BH82" s="44" t="s">
        <v>58</v>
      </c>
      <c r="BI82" s="44" t="s">
        <v>58</v>
      </c>
      <c r="BJ82" s="44" t="s">
        <v>58</v>
      </c>
      <c r="BK82" s="44" t="s">
        <v>58</v>
      </c>
      <c r="BL82" s="44" t="s">
        <v>58</v>
      </c>
      <c r="BM82" s="44" t="s">
        <v>58</v>
      </c>
      <c r="BN82" s="44" t="s">
        <v>58</v>
      </c>
      <c r="BO82" s="44" t="s">
        <v>58</v>
      </c>
    </row>
    <row r="83" spans="2:67" ht="15.95" customHeight="1" x14ac:dyDescent="0.2">
      <c r="B83" s="1" t="s">
        <v>55</v>
      </c>
      <c r="C83" s="1">
        <v>657843640</v>
      </c>
      <c r="D83" s="169" t="s">
        <v>56</v>
      </c>
      <c r="E83" s="171" t="s">
        <v>57</v>
      </c>
      <c r="F83" s="1" t="s">
        <v>101</v>
      </c>
      <c r="G83" s="1" t="s">
        <v>191</v>
      </c>
      <c r="H83" s="1" t="s">
        <v>102</v>
      </c>
      <c r="I83" s="44" t="s">
        <v>206</v>
      </c>
      <c r="J83" s="44" t="s">
        <v>207</v>
      </c>
      <c r="K83" s="44" t="s">
        <v>299</v>
      </c>
      <c r="L83" s="181" t="s">
        <v>56</v>
      </c>
      <c r="M83" s="44" t="s">
        <v>56</v>
      </c>
      <c r="N83" s="44" t="s">
        <v>56</v>
      </c>
      <c r="O83" s="44" t="s">
        <v>56</v>
      </c>
      <c r="P83" s="44" t="s">
        <v>56</v>
      </c>
      <c r="Q83" s="44" t="s">
        <v>56</v>
      </c>
      <c r="R83" s="44" t="s">
        <v>56</v>
      </c>
      <c r="S83" s="44" t="s">
        <v>56</v>
      </c>
      <c r="T83" s="44" t="s">
        <v>56</v>
      </c>
      <c r="U83" s="181" t="s">
        <v>56</v>
      </c>
      <c r="V83" s="44" t="s">
        <v>56</v>
      </c>
      <c r="W83" s="44" t="s">
        <v>56</v>
      </c>
      <c r="X83" s="181" t="s">
        <v>56</v>
      </c>
      <c r="Y83" s="44" t="s">
        <v>56</v>
      </c>
      <c r="Z83" s="44" t="s">
        <v>56</v>
      </c>
      <c r="AA83" s="44" t="s">
        <v>56</v>
      </c>
      <c r="AB83" s="44" t="s">
        <v>56</v>
      </c>
      <c r="AC83" s="44" t="s">
        <v>56</v>
      </c>
      <c r="AD83" s="44" t="s">
        <v>56</v>
      </c>
      <c r="AE83" s="44" t="s">
        <v>56</v>
      </c>
      <c r="AF83" s="44" t="s">
        <v>56</v>
      </c>
      <c r="AG83" s="44" t="s">
        <v>56</v>
      </c>
      <c r="AH83" s="44" t="s">
        <v>56</v>
      </c>
      <c r="AI83" s="44" t="s">
        <v>56</v>
      </c>
      <c r="AJ83" s="44" t="s">
        <v>56</v>
      </c>
      <c r="AK83" s="44" t="s">
        <v>56</v>
      </c>
      <c r="AL83" s="44" t="s">
        <v>56</v>
      </c>
      <c r="AM83" s="44" t="s">
        <v>56</v>
      </c>
      <c r="AN83" s="44" t="s">
        <v>56</v>
      </c>
      <c r="AO83" s="44" t="s">
        <v>56</v>
      </c>
      <c r="AP83" s="44" t="s">
        <v>56</v>
      </c>
      <c r="AQ83" s="44" t="s">
        <v>56</v>
      </c>
      <c r="AR83" s="181" t="s">
        <v>57</v>
      </c>
      <c r="AS83" s="44" t="s">
        <v>57</v>
      </c>
      <c r="AT83" s="44" t="s">
        <v>57</v>
      </c>
      <c r="AU83" s="44" t="s">
        <v>57</v>
      </c>
      <c r="AV83" s="44" t="s">
        <v>57</v>
      </c>
      <c r="AW83" s="44" t="s">
        <v>57</v>
      </c>
      <c r="AX83" s="181" t="s">
        <v>56</v>
      </c>
      <c r="AY83" s="44" t="s">
        <v>56</v>
      </c>
      <c r="AZ83" s="44" t="s">
        <v>56</v>
      </c>
      <c r="BA83" s="44" t="s">
        <v>56</v>
      </c>
      <c r="BB83" s="44" t="s">
        <v>56</v>
      </c>
      <c r="BC83" s="44" t="s">
        <v>56</v>
      </c>
      <c r="BD83" s="44" t="s">
        <v>56</v>
      </c>
      <c r="BE83" s="44" t="s">
        <v>56</v>
      </c>
      <c r="BF83" s="44" t="s">
        <v>56</v>
      </c>
      <c r="BG83" s="44" t="s">
        <v>56</v>
      </c>
      <c r="BH83" s="44" t="s">
        <v>56</v>
      </c>
      <c r="BI83" s="44" t="s">
        <v>56</v>
      </c>
      <c r="BJ83" s="44" t="s">
        <v>56</v>
      </c>
      <c r="BK83" s="44" t="s">
        <v>56</v>
      </c>
      <c r="BL83" s="44" t="s">
        <v>56</v>
      </c>
      <c r="BM83" s="44" t="s">
        <v>56</v>
      </c>
      <c r="BN83" s="44" t="s">
        <v>56</v>
      </c>
      <c r="BO83" s="44" t="s">
        <v>56</v>
      </c>
    </row>
    <row r="84" spans="2:67" ht="15.95" customHeight="1" x14ac:dyDescent="0.2">
      <c r="B84" s="1" t="s">
        <v>55</v>
      </c>
      <c r="C84" s="1">
        <v>657843670</v>
      </c>
      <c r="D84" s="169" t="s">
        <v>59</v>
      </c>
      <c r="E84" s="171" t="s">
        <v>58</v>
      </c>
      <c r="F84" s="1" t="s">
        <v>101</v>
      </c>
      <c r="G84" s="1" t="s">
        <v>191</v>
      </c>
      <c r="H84" s="1" t="s">
        <v>102</v>
      </c>
      <c r="I84" s="44" t="s">
        <v>208</v>
      </c>
      <c r="J84" s="44" t="s">
        <v>209</v>
      </c>
      <c r="K84" s="44" t="s">
        <v>299</v>
      </c>
      <c r="L84" s="181" t="s">
        <v>59</v>
      </c>
      <c r="M84" s="44" t="s">
        <v>59</v>
      </c>
      <c r="N84" s="44" t="s">
        <v>59</v>
      </c>
      <c r="O84" s="44" t="s">
        <v>59</v>
      </c>
      <c r="P84" s="44" t="s">
        <v>59</v>
      </c>
      <c r="Q84" s="44" t="s">
        <v>59</v>
      </c>
      <c r="R84" s="44" t="s">
        <v>59</v>
      </c>
      <c r="S84" s="44" t="s">
        <v>59</v>
      </c>
      <c r="T84" s="44" t="s">
        <v>59</v>
      </c>
      <c r="U84" s="181" t="s">
        <v>59</v>
      </c>
      <c r="V84" s="44" t="s">
        <v>59</v>
      </c>
      <c r="W84" s="44" t="s">
        <v>59</v>
      </c>
      <c r="X84" s="181" t="s">
        <v>59</v>
      </c>
      <c r="Y84" s="44" t="s">
        <v>59</v>
      </c>
      <c r="Z84" s="44" t="s">
        <v>59</v>
      </c>
      <c r="AA84" s="44" t="s">
        <v>59</v>
      </c>
      <c r="AB84" s="44" t="s">
        <v>59</v>
      </c>
      <c r="AC84" s="44" t="s">
        <v>59</v>
      </c>
      <c r="AD84" s="44" t="s">
        <v>59</v>
      </c>
      <c r="AE84" s="44" t="s">
        <v>59</v>
      </c>
      <c r="AF84" s="44" t="s">
        <v>59</v>
      </c>
      <c r="AG84" s="44" t="s">
        <v>59</v>
      </c>
      <c r="AH84" s="44" t="s">
        <v>59</v>
      </c>
      <c r="AI84" s="44" t="s">
        <v>59</v>
      </c>
      <c r="AJ84" s="44" t="s">
        <v>59</v>
      </c>
      <c r="AK84" s="44" t="s">
        <v>59</v>
      </c>
      <c r="AL84" s="44" t="s">
        <v>59</v>
      </c>
      <c r="AM84" s="44" t="s">
        <v>59</v>
      </c>
      <c r="AN84" s="44" t="s">
        <v>59</v>
      </c>
      <c r="AO84" s="44" t="s">
        <v>59</v>
      </c>
      <c r="AP84" s="44" t="s">
        <v>59</v>
      </c>
      <c r="AQ84" s="44" t="s">
        <v>59</v>
      </c>
      <c r="AR84" s="181" t="s">
        <v>58</v>
      </c>
      <c r="AS84" s="44" t="s">
        <v>58</v>
      </c>
      <c r="AT84" s="44" t="s">
        <v>58</v>
      </c>
      <c r="AU84" s="44" t="s">
        <v>58</v>
      </c>
      <c r="AV84" s="44" t="s">
        <v>58</v>
      </c>
      <c r="AW84" s="44" t="s">
        <v>58</v>
      </c>
      <c r="AX84" s="181" t="s">
        <v>59</v>
      </c>
      <c r="AY84" s="44" t="s">
        <v>59</v>
      </c>
      <c r="AZ84" s="44" t="s">
        <v>59</v>
      </c>
      <c r="BA84" s="44" t="s">
        <v>59</v>
      </c>
      <c r="BB84" s="44" t="s">
        <v>59</v>
      </c>
      <c r="BC84" s="44" t="s">
        <v>59</v>
      </c>
      <c r="BD84" s="44" t="s">
        <v>59</v>
      </c>
      <c r="BE84" s="44" t="s">
        <v>59</v>
      </c>
      <c r="BF84" s="44" t="s">
        <v>59</v>
      </c>
      <c r="BG84" s="44" t="s">
        <v>59</v>
      </c>
      <c r="BH84" s="44" t="s">
        <v>59</v>
      </c>
      <c r="BI84" s="44" t="s">
        <v>59</v>
      </c>
      <c r="BJ84" s="44" t="s">
        <v>59</v>
      </c>
      <c r="BK84" s="44" t="s">
        <v>59</v>
      </c>
      <c r="BL84" s="44" t="s">
        <v>59</v>
      </c>
      <c r="BM84" s="44" t="s">
        <v>59</v>
      </c>
      <c r="BN84" s="44" t="s">
        <v>59</v>
      </c>
      <c r="BO84" s="44" t="s">
        <v>59</v>
      </c>
    </row>
    <row r="85" spans="2:67" ht="15.95" customHeight="1" x14ac:dyDescent="0.2">
      <c r="B85" s="1" t="s">
        <v>55</v>
      </c>
      <c r="C85" s="1">
        <v>657843693</v>
      </c>
      <c r="D85" s="169" t="s">
        <v>58</v>
      </c>
      <c r="E85" s="171" t="s">
        <v>56</v>
      </c>
      <c r="F85" s="1" t="s">
        <v>99</v>
      </c>
      <c r="G85" s="1" t="s">
        <v>191</v>
      </c>
      <c r="H85" s="1" t="s">
        <v>100</v>
      </c>
      <c r="I85" s="44" t="s">
        <v>210</v>
      </c>
      <c r="J85" s="44" t="s">
        <v>211</v>
      </c>
      <c r="K85" s="44">
        <v>-2</v>
      </c>
      <c r="L85" s="181" t="s">
        <v>58</v>
      </c>
      <c r="M85" s="44" t="s">
        <v>58</v>
      </c>
      <c r="N85" s="44" t="s">
        <v>58</v>
      </c>
      <c r="O85" s="44" t="s">
        <v>58</v>
      </c>
      <c r="P85" s="44" t="s">
        <v>58</v>
      </c>
      <c r="Q85" s="44" t="s">
        <v>58</v>
      </c>
      <c r="R85" s="44" t="s">
        <v>58</v>
      </c>
      <c r="S85" s="44" t="s">
        <v>58</v>
      </c>
      <c r="T85" s="44" t="s">
        <v>58</v>
      </c>
      <c r="U85" s="181" t="s">
        <v>58</v>
      </c>
      <c r="V85" s="44" t="s">
        <v>58</v>
      </c>
      <c r="W85" s="44" t="s">
        <v>58</v>
      </c>
      <c r="X85" s="181" t="s">
        <v>58</v>
      </c>
      <c r="Y85" s="44" t="s">
        <v>58</v>
      </c>
      <c r="Z85" s="44" t="s">
        <v>58</v>
      </c>
      <c r="AA85" s="44" t="s">
        <v>58</v>
      </c>
      <c r="AB85" s="44" t="s">
        <v>58</v>
      </c>
      <c r="AC85" s="44" t="s">
        <v>58</v>
      </c>
      <c r="AD85" s="44" t="s">
        <v>58</v>
      </c>
      <c r="AE85" s="44" t="s">
        <v>58</v>
      </c>
      <c r="AF85" s="44" t="s">
        <v>58</v>
      </c>
      <c r="AG85" s="44" t="s">
        <v>58</v>
      </c>
      <c r="AH85" s="44" t="s">
        <v>58</v>
      </c>
      <c r="AI85" s="44" t="s">
        <v>58</v>
      </c>
      <c r="AJ85" s="44" t="s">
        <v>58</v>
      </c>
      <c r="AK85" s="44" t="s">
        <v>58</v>
      </c>
      <c r="AL85" s="44" t="s">
        <v>58</v>
      </c>
      <c r="AM85" s="44" t="s">
        <v>58</v>
      </c>
      <c r="AN85" s="44" t="s">
        <v>58</v>
      </c>
      <c r="AO85" s="44" t="s">
        <v>58</v>
      </c>
      <c r="AP85" s="44" t="s">
        <v>58</v>
      </c>
      <c r="AQ85" s="44" t="s">
        <v>58</v>
      </c>
      <c r="AR85" s="181" t="s">
        <v>58</v>
      </c>
      <c r="AS85" s="44" t="s">
        <v>58</v>
      </c>
      <c r="AT85" s="44" t="s">
        <v>58</v>
      </c>
      <c r="AU85" s="44" t="s">
        <v>58</v>
      </c>
      <c r="AV85" s="44" t="s">
        <v>58</v>
      </c>
      <c r="AW85" s="44" t="s">
        <v>58</v>
      </c>
      <c r="AX85" s="181" t="s">
        <v>56</v>
      </c>
      <c r="AY85" s="44" t="s">
        <v>56</v>
      </c>
      <c r="AZ85" s="44" t="s">
        <v>56</v>
      </c>
      <c r="BA85" s="44" t="s">
        <v>56</v>
      </c>
      <c r="BB85" s="44" t="s">
        <v>56</v>
      </c>
      <c r="BC85" s="44" t="s">
        <v>56</v>
      </c>
      <c r="BD85" s="44" t="s">
        <v>56</v>
      </c>
      <c r="BE85" s="44" t="s">
        <v>56</v>
      </c>
      <c r="BF85" s="44" t="s">
        <v>56</v>
      </c>
      <c r="BG85" s="44" t="s">
        <v>56</v>
      </c>
      <c r="BH85" s="44" t="s">
        <v>56</v>
      </c>
      <c r="BI85" s="44" t="s">
        <v>56</v>
      </c>
      <c r="BJ85" s="44" t="s">
        <v>56</v>
      </c>
      <c r="BK85" s="44" t="s">
        <v>56</v>
      </c>
      <c r="BL85" s="44" t="s">
        <v>56</v>
      </c>
      <c r="BM85" s="44" t="s">
        <v>56</v>
      </c>
      <c r="BN85" s="44" t="s">
        <v>56</v>
      </c>
      <c r="BO85" s="44" t="s">
        <v>56</v>
      </c>
    </row>
    <row r="86" spans="2:67" ht="15.95" customHeight="1" x14ac:dyDescent="0.2">
      <c r="B86" s="1" t="s">
        <v>55</v>
      </c>
      <c r="C86" s="1">
        <v>657843770</v>
      </c>
      <c r="D86" s="169" t="s">
        <v>56</v>
      </c>
      <c r="E86" s="171" t="s">
        <v>57</v>
      </c>
      <c r="F86" s="1" t="s">
        <v>98</v>
      </c>
      <c r="G86" s="1" t="s">
        <v>191</v>
      </c>
      <c r="H86" s="1" t="s">
        <v>90</v>
      </c>
      <c r="I86" s="44" t="s">
        <v>299</v>
      </c>
      <c r="J86" s="44" t="s">
        <v>299</v>
      </c>
      <c r="K86" s="44" t="s">
        <v>299</v>
      </c>
      <c r="L86" s="181" t="s">
        <v>56</v>
      </c>
      <c r="M86" s="44" t="s">
        <v>56</v>
      </c>
      <c r="N86" s="44" t="s">
        <v>56</v>
      </c>
      <c r="O86" s="44" t="s">
        <v>56</v>
      </c>
      <c r="P86" s="44" t="s">
        <v>56</v>
      </c>
      <c r="Q86" s="44" t="s">
        <v>56</v>
      </c>
      <c r="R86" s="44" t="s">
        <v>56</v>
      </c>
      <c r="S86" s="44" t="s">
        <v>56</v>
      </c>
      <c r="T86" s="44" t="s">
        <v>56</v>
      </c>
      <c r="U86" s="181" t="s">
        <v>56</v>
      </c>
      <c r="V86" s="44" t="s">
        <v>56</v>
      </c>
      <c r="W86" s="44" t="s">
        <v>56</v>
      </c>
      <c r="X86" s="181" t="s">
        <v>56</v>
      </c>
      <c r="Y86" s="44" t="s">
        <v>56</v>
      </c>
      <c r="Z86" s="44" t="s">
        <v>56</v>
      </c>
      <c r="AA86" s="44" t="s">
        <v>56</v>
      </c>
      <c r="AB86" s="44" t="s">
        <v>56</v>
      </c>
      <c r="AC86" s="44" t="s">
        <v>56</v>
      </c>
      <c r="AD86" s="44" t="s">
        <v>56</v>
      </c>
      <c r="AE86" s="44" t="s">
        <v>56</v>
      </c>
      <c r="AF86" s="44" t="s">
        <v>56</v>
      </c>
      <c r="AG86" s="44" t="s">
        <v>56</v>
      </c>
      <c r="AH86" s="44" t="s">
        <v>56</v>
      </c>
      <c r="AI86" s="44" t="s">
        <v>56</v>
      </c>
      <c r="AJ86" s="44" t="s">
        <v>56</v>
      </c>
      <c r="AK86" s="44" t="s">
        <v>56</v>
      </c>
      <c r="AL86" s="44" t="s">
        <v>56</v>
      </c>
      <c r="AM86" s="44" t="s">
        <v>56</v>
      </c>
      <c r="AN86" s="44" t="s">
        <v>56</v>
      </c>
      <c r="AO86" s="44" t="s">
        <v>56</v>
      </c>
      <c r="AP86" s="44" t="s">
        <v>56</v>
      </c>
      <c r="AQ86" s="44" t="s">
        <v>56</v>
      </c>
      <c r="AR86" s="181" t="s">
        <v>57</v>
      </c>
      <c r="AS86" s="44" t="s">
        <v>60</v>
      </c>
      <c r="AT86" s="44" t="s">
        <v>60</v>
      </c>
      <c r="AU86" s="44" t="s">
        <v>60</v>
      </c>
      <c r="AV86" s="44" t="s">
        <v>60</v>
      </c>
      <c r="AW86" s="44" t="s">
        <v>57</v>
      </c>
      <c r="AX86" s="181" t="s">
        <v>56</v>
      </c>
      <c r="AY86" s="44" t="s">
        <v>56</v>
      </c>
      <c r="AZ86" s="44" t="s">
        <v>56</v>
      </c>
      <c r="BA86" s="44" t="s">
        <v>56</v>
      </c>
      <c r="BB86" s="44" t="s">
        <v>56</v>
      </c>
      <c r="BC86" s="44" t="s">
        <v>56</v>
      </c>
      <c r="BD86" s="44" t="s">
        <v>56</v>
      </c>
      <c r="BE86" s="44" t="s">
        <v>56</v>
      </c>
      <c r="BF86" s="44" t="s">
        <v>56</v>
      </c>
      <c r="BG86" s="44" t="s">
        <v>56</v>
      </c>
      <c r="BH86" s="44" t="s">
        <v>56</v>
      </c>
      <c r="BI86" s="44" t="s">
        <v>56</v>
      </c>
      <c r="BJ86" s="44" t="s">
        <v>56</v>
      </c>
      <c r="BK86" s="44" t="s">
        <v>56</v>
      </c>
      <c r="BL86" s="44" t="s">
        <v>56</v>
      </c>
      <c r="BM86" s="44" t="s">
        <v>56</v>
      </c>
      <c r="BN86" s="44" t="s">
        <v>56</v>
      </c>
      <c r="BO86" s="44" t="s">
        <v>56</v>
      </c>
    </row>
    <row r="87" spans="2:67" ht="15.95" customHeight="1" x14ac:dyDescent="0.2">
      <c r="B87" s="1" t="s">
        <v>55</v>
      </c>
      <c r="C87" s="1">
        <v>657843771</v>
      </c>
      <c r="D87" s="169" t="s">
        <v>58</v>
      </c>
      <c r="E87" s="171" t="s">
        <v>56</v>
      </c>
      <c r="F87" s="1" t="s">
        <v>98</v>
      </c>
      <c r="G87" s="1" t="s">
        <v>191</v>
      </c>
      <c r="H87" s="1" t="s">
        <v>90</v>
      </c>
      <c r="I87" s="44" t="s">
        <v>299</v>
      </c>
      <c r="J87" s="44" t="s">
        <v>299</v>
      </c>
      <c r="K87" s="44" t="s">
        <v>299</v>
      </c>
      <c r="L87" s="181" t="s">
        <v>58</v>
      </c>
      <c r="M87" s="44" t="s">
        <v>58</v>
      </c>
      <c r="N87" s="44" t="s">
        <v>58</v>
      </c>
      <c r="O87" s="44" t="s">
        <v>58</v>
      </c>
      <c r="P87" s="44" t="s">
        <v>58</v>
      </c>
      <c r="Q87" s="44" t="s">
        <v>58</v>
      </c>
      <c r="R87" s="44" t="s">
        <v>58</v>
      </c>
      <c r="S87" s="44" t="s">
        <v>58</v>
      </c>
      <c r="T87" s="44" t="s">
        <v>58</v>
      </c>
      <c r="U87" s="181" t="s">
        <v>58</v>
      </c>
      <c r="V87" s="44" t="s">
        <v>58</v>
      </c>
      <c r="W87" s="44" t="s">
        <v>58</v>
      </c>
      <c r="X87" s="181" t="s">
        <v>58</v>
      </c>
      <c r="Y87" s="44" t="s">
        <v>58</v>
      </c>
      <c r="Z87" s="44" t="s">
        <v>58</v>
      </c>
      <c r="AA87" s="44" t="s">
        <v>58</v>
      </c>
      <c r="AB87" s="44" t="s">
        <v>58</v>
      </c>
      <c r="AC87" s="44" t="s">
        <v>58</v>
      </c>
      <c r="AD87" s="44" t="s">
        <v>58</v>
      </c>
      <c r="AE87" s="44" t="s">
        <v>58</v>
      </c>
      <c r="AF87" s="44" t="s">
        <v>58</v>
      </c>
      <c r="AG87" s="44" t="s">
        <v>58</v>
      </c>
      <c r="AH87" s="44" t="s">
        <v>58</v>
      </c>
      <c r="AI87" s="44" t="s">
        <v>58</v>
      </c>
      <c r="AJ87" s="44" t="s">
        <v>58</v>
      </c>
      <c r="AK87" s="44" t="s">
        <v>58</v>
      </c>
      <c r="AL87" s="44" t="s">
        <v>58</v>
      </c>
      <c r="AM87" s="44" t="s">
        <v>58</v>
      </c>
      <c r="AN87" s="44" t="s">
        <v>58</v>
      </c>
      <c r="AO87" s="44" t="s">
        <v>58</v>
      </c>
      <c r="AP87" s="44" t="s">
        <v>58</v>
      </c>
      <c r="AQ87" s="44" t="s">
        <v>58</v>
      </c>
      <c r="AR87" s="181" t="s">
        <v>56</v>
      </c>
      <c r="AS87" s="44" t="s">
        <v>60</v>
      </c>
      <c r="AT87" s="44" t="s">
        <v>60</v>
      </c>
      <c r="AU87" s="44" t="s">
        <v>60</v>
      </c>
      <c r="AV87" s="44" t="s">
        <v>60</v>
      </c>
      <c r="AW87" s="44" t="s">
        <v>56</v>
      </c>
      <c r="AX87" s="181" t="s">
        <v>58</v>
      </c>
      <c r="AY87" s="44" t="s">
        <v>58</v>
      </c>
      <c r="AZ87" s="44" t="s">
        <v>58</v>
      </c>
      <c r="BA87" s="44" t="s">
        <v>58</v>
      </c>
      <c r="BB87" s="44" t="s">
        <v>58</v>
      </c>
      <c r="BC87" s="44" t="s">
        <v>58</v>
      </c>
      <c r="BD87" s="44" t="s">
        <v>58</v>
      </c>
      <c r="BE87" s="44" t="s">
        <v>58</v>
      </c>
      <c r="BF87" s="44" t="s">
        <v>58</v>
      </c>
      <c r="BG87" s="44" t="s">
        <v>58</v>
      </c>
      <c r="BH87" s="44" t="s">
        <v>58</v>
      </c>
      <c r="BI87" s="44" t="s">
        <v>58</v>
      </c>
      <c r="BJ87" s="44" t="s">
        <v>58</v>
      </c>
      <c r="BK87" s="44" t="s">
        <v>58</v>
      </c>
      <c r="BL87" s="44" t="s">
        <v>58</v>
      </c>
      <c r="BM87" s="44" t="s">
        <v>58</v>
      </c>
      <c r="BN87" s="44" t="s">
        <v>58</v>
      </c>
      <c r="BO87" s="44" t="s">
        <v>58</v>
      </c>
    </row>
    <row r="88" spans="2:67" ht="15.95" customHeight="1" x14ac:dyDescent="0.2">
      <c r="B88" s="1" t="s">
        <v>55</v>
      </c>
      <c r="C88" s="1">
        <v>657843776</v>
      </c>
      <c r="D88" s="169" t="s">
        <v>58</v>
      </c>
      <c r="E88" s="171" t="s">
        <v>56</v>
      </c>
      <c r="F88" s="1" t="s">
        <v>98</v>
      </c>
      <c r="G88" s="1" t="s">
        <v>191</v>
      </c>
      <c r="H88" s="1" t="s">
        <v>90</v>
      </c>
      <c r="I88" s="44" t="s">
        <v>299</v>
      </c>
      <c r="J88" s="44" t="s">
        <v>299</v>
      </c>
      <c r="K88" s="44" t="s">
        <v>299</v>
      </c>
      <c r="L88" s="181" t="s">
        <v>58</v>
      </c>
      <c r="M88" s="44" t="s">
        <v>58</v>
      </c>
      <c r="N88" s="44" t="s">
        <v>58</v>
      </c>
      <c r="O88" s="44" t="s">
        <v>58</v>
      </c>
      <c r="P88" s="44" t="s">
        <v>58</v>
      </c>
      <c r="Q88" s="44" t="s">
        <v>58</v>
      </c>
      <c r="R88" s="44" t="s">
        <v>58</v>
      </c>
      <c r="S88" s="44" t="s">
        <v>58</v>
      </c>
      <c r="T88" s="44" t="s">
        <v>58</v>
      </c>
      <c r="U88" s="181" t="s">
        <v>58</v>
      </c>
      <c r="V88" s="44" t="s">
        <v>58</v>
      </c>
      <c r="W88" s="44" t="s">
        <v>58</v>
      </c>
      <c r="X88" s="181" t="s">
        <v>58</v>
      </c>
      <c r="Y88" s="44" t="s">
        <v>58</v>
      </c>
      <c r="Z88" s="44" t="s">
        <v>58</v>
      </c>
      <c r="AA88" s="44" t="s">
        <v>58</v>
      </c>
      <c r="AB88" s="44" t="s">
        <v>58</v>
      </c>
      <c r="AC88" s="44" t="s">
        <v>58</v>
      </c>
      <c r="AD88" s="44" t="s">
        <v>58</v>
      </c>
      <c r="AE88" s="44" t="s">
        <v>58</v>
      </c>
      <c r="AF88" s="44" t="s">
        <v>58</v>
      </c>
      <c r="AG88" s="44" t="s">
        <v>58</v>
      </c>
      <c r="AH88" s="44" t="s">
        <v>58</v>
      </c>
      <c r="AI88" s="44" t="s">
        <v>58</v>
      </c>
      <c r="AJ88" s="44" t="s">
        <v>58</v>
      </c>
      <c r="AK88" s="44" t="s">
        <v>58</v>
      </c>
      <c r="AL88" s="44" t="s">
        <v>58</v>
      </c>
      <c r="AM88" s="44" t="s">
        <v>58</v>
      </c>
      <c r="AN88" s="44" t="s">
        <v>58</v>
      </c>
      <c r="AO88" s="44" t="s">
        <v>58</v>
      </c>
      <c r="AP88" s="44" t="s">
        <v>58</v>
      </c>
      <c r="AQ88" s="44" t="s">
        <v>58</v>
      </c>
      <c r="AR88" s="181" t="s">
        <v>56</v>
      </c>
      <c r="AS88" s="44" t="s">
        <v>60</v>
      </c>
      <c r="AT88" s="44" t="s">
        <v>56</v>
      </c>
      <c r="AU88" s="44" t="s">
        <v>56</v>
      </c>
      <c r="AV88" s="44" t="s">
        <v>56</v>
      </c>
      <c r="AW88" s="44" t="s">
        <v>56</v>
      </c>
      <c r="AX88" s="181" t="s">
        <v>58</v>
      </c>
      <c r="AY88" s="44" t="s">
        <v>58</v>
      </c>
      <c r="AZ88" s="44" t="s">
        <v>58</v>
      </c>
      <c r="BA88" s="44" t="s">
        <v>58</v>
      </c>
      <c r="BB88" s="44" t="s">
        <v>58</v>
      </c>
      <c r="BC88" s="44" t="s">
        <v>58</v>
      </c>
      <c r="BD88" s="44" t="s">
        <v>58</v>
      </c>
      <c r="BE88" s="44" t="s">
        <v>58</v>
      </c>
      <c r="BF88" s="44" t="s">
        <v>58</v>
      </c>
      <c r="BG88" s="44" t="s">
        <v>58</v>
      </c>
      <c r="BH88" s="44" t="s">
        <v>58</v>
      </c>
      <c r="BI88" s="44" t="s">
        <v>58</v>
      </c>
      <c r="BJ88" s="44" t="s">
        <v>58</v>
      </c>
      <c r="BK88" s="44" t="s">
        <v>58</v>
      </c>
      <c r="BL88" s="44" t="s">
        <v>58</v>
      </c>
      <c r="BM88" s="44" t="s">
        <v>58</v>
      </c>
      <c r="BN88" s="44" t="s">
        <v>58</v>
      </c>
      <c r="BO88" s="44" t="s">
        <v>58</v>
      </c>
    </row>
    <row r="89" spans="2:67" ht="15.95" customHeight="1" x14ac:dyDescent="0.2">
      <c r="B89" s="1" t="s">
        <v>55</v>
      </c>
      <c r="C89" s="1">
        <v>657843783</v>
      </c>
      <c r="D89" s="169" t="s">
        <v>58</v>
      </c>
      <c r="E89" s="171" t="s">
        <v>57</v>
      </c>
      <c r="F89" s="1" t="s">
        <v>98</v>
      </c>
      <c r="G89" s="1" t="s">
        <v>191</v>
      </c>
      <c r="H89" s="1" t="s">
        <v>90</v>
      </c>
      <c r="I89" s="44" t="s">
        <v>299</v>
      </c>
      <c r="J89" s="44" t="s">
        <v>299</v>
      </c>
      <c r="K89" s="44" t="s">
        <v>299</v>
      </c>
      <c r="L89" s="181" t="s">
        <v>58</v>
      </c>
      <c r="M89" s="44" t="s">
        <v>58</v>
      </c>
      <c r="N89" s="44" t="s">
        <v>58</v>
      </c>
      <c r="O89" s="44" t="s">
        <v>58</v>
      </c>
      <c r="P89" s="44" t="s">
        <v>58</v>
      </c>
      <c r="Q89" s="44" t="s">
        <v>58</v>
      </c>
      <c r="R89" s="44" t="s">
        <v>58</v>
      </c>
      <c r="S89" s="44" t="s">
        <v>58</v>
      </c>
      <c r="T89" s="44" t="s">
        <v>58</v>
      </c>
      <c r="U89" s="181" t="s">
        <v>58</v>
      </c>
      <c r="V89" s="44" t="s">
        <v>58</v>
      </c>
      <c r="W89" s="44" t="s">
        <v>58</v>
      </c>
      <c r="X89" s="181" t="s">
        <v>58</v>
      </c>
      <c r="Y89" s="44" t="s">
        <v>58</v>
      </c>
      <c r="Z89" s="44" t="s">
        <v>58</v>
      </c>
      <c r="AA89" s="44" t="s">
        <v>58</v>
      </c>
      <c r="AB89" s="44" t="s">
        <v>58</v>
      </c>
      <c r="AC89" s="44" t="s">
        <v>58</v>
      </c>
      <c r="AD89" s="44" t="s">
        <v>58</v>
      </c>
      <c r="AE89" s="44" t="s">
        <v>58</v>
      </c>
      <c r="AF89" s="44" t="s">
        <v>58</v>
      </c>
      <c r="AG89" s="44" t="s">
        <v>58</v>
      </c>
      <c r="AH89" s="44" t="s">
        <v>58</v>
      </c>
      <c r="AI89" s="44" t="s">
        <v>58</v>
      </c>
      <c r="AJ89" s="44" t="s">
        <v>58</v>
      </c>
      <c r="AK89" s="44" t="s">
        <v>58</v>
      </c>
      <c r="AL89" s="44" t="s">
        <v>58</v>
      </c>
      <c r="AM89" s="44" t="s">
        <v>58</v>
      </c>
      <c r="AN89" s="44" t="s">
        <v>58</v>
      </c>
      <c r="AO89" s="44" t="s">
        <v>58</v>
      </c>
      <c r="AP89" s="44" t="s">
        <v>58</v>
      </c>
      <c r="AQ89" s="44" t="s">
        <v>58</v>
      </c>
      <c r="AR89" s="181" t="s">
        <v>57</v>
      </c>
      <c r="AS89" s="44" t="s">
        <v>60</v>
      </c>
      <c r="AT89" s="44" t="s">
        <v>57</v>
      </c>
      <c r="AU89" s="44" t="s">
        <v>57</v>
      </c>
      <c r="AV89" s="44" t="s">
        <v>57</v>
      </c>
      <c r="AW89" s="44" t="s">
        <v>57</v>
      </c>
      <c r="AX89" s="181" t="s">
        <v>58</v>
      </c>
      <c r="AY89" s="44" t="s">
        <v>58</v>
      </c>
      <c r="AZ89" s="44" t="s">
        <v>58</v>
      </c>
      <c r="BA89" s="44" t="s">
        <v>58</v>
      </c>
      <c r="BB89" s="44" t="s">
        <v>58</v>
      </c>
      <c r="BC89" s="44" t="s">
        <v>58</v>
      </c>
      <c r="BD89" s="44" t="s">
        <v>58</v>
      </c>
      <c r="BE89" s="44" t="s">
        <v>58</v>
      </c>
      <c r="BF89" s="44" t="s">
        <v>58</v>
      </c>
      <c r="BG89" s="44" t="s">
        <v>58</v>
      </c>
      <c r="BH89" s="44" t="s">
        <v>58</v>
      </c>
      <c r="BI89" s="44" t="s">
        <v>58</v>
      </c>
      <c r="BJ89" s="44" t="s">
        <v>58</v>
      </c>
      <c r="BK89" s="44" t="s">
        <v>58</v>
      </c>
      <c r="BL89" s="44" t="s">
        <v>58</v>
      </c>
      <c r="BM89" s="44" t="s">
        <v>58</v>
      </c>
      <c r="BN89" s="44" t="s">
        <v>58</v>
      </c>
      <c r="BO89" s="44" t="s">
        <v>58</v>
      </c>
    </row>
    <row r="90" spans="2:67" ht="15.95" customHeight="1" x14ac:dyDescent="0.2">
      <c r="B90" s="1" t="s">
        <v>55</v>
      </c>
      <c r="C90" s="1">
        <v>657843886</v>
      </c>
      <c r="D90" s="169" t="s">
        <v>57</v>
      </c>
      <c r="E90" s="171" t="s">
        <v>56</v>
      </c>
      <c r="F90" s="1" t="s">
        <v>101</v>
      </c>
      <c r="G90" s="1" t="s">
        <v>191</v>
      </c>
      <c r="H90" s="1" t="s">
        <v>102</v>
      </c>
      <c r="I90" s="44" t="s">
        <v>212</v>
      </c>
      <c r="J90" s="44" t="s">
        <v>213</v>
      </c>
      <c r="K90" s="44" t="s">
        <v>299</v>
      </c>
      <c r="L90" s="181" t="s">
        <v>57</v>
      </c>
      <c r="M90" s="44" t="s">
        <v>57</v>
      </c>
      <c r="N90" s="44" t="s">
        <v>57</v>
      </c>
      <c r="O90" s="44" t="s">
        <v>57</v>
      </c>
      <c r="P90" s="44" t="s">
        <v>57</v>
      </c>
      <c r="Q90" s="44" t="s">
        <v>57</v>
      </c>
      <c r="R90" s="44" t="s">
        <v>57</v>
      </c>
      <c r="S90" s="44" t="s">
        <v>57</v>
      </c>
      <c r="T90" s="44" t="s">
        <v>57</v>
      </c>
      <c r="U90" s="181" t="s">
        <v>57</v>
      </c>
      <c r="V90" s="44" t="s">
        <v>57</v>
      </c>
      <c r="W90" s="44" t="s">
        <v>57</v>
      </c>
      <c r="X90" s="181" t="s">
        <v>57</v>
      </c>
      <c r="Y90" s="44" t="s">
        <v>57</v>
      </c>
      <c r="Z90" s="44" t="s">
        <v>57</v>
      </c>
      <c r="AA90" s="44" t="s">
        <v>57</v>
      </c>
      <c r="AB90" s="44" t="s">
        <v>57</v>
      </c>
      <c r="AC90" s="44" t="s">
        <v>57</v>
      </c>
      <c r="AD90" s="44" t="s">
        <v>57</v>
      </c>
      <c r="AE90" s="44" t="s">
        <v>57</v>
      </c>
      <c r="AF90" s="44" t="s">
        <v>57</v>
      </c>
      <c r="AG90" s="44" t="s">
        <v>57</v>
      </c>
      <c r="AH90" s="44" t="s">
        <v>57</v>
      </c>
      <c r="AI90" s="44" t="s">
        <v>57</v>
      </c>
      <c r="AJ90" s="44" t="s">
        <v>57</v>
      </c>
      <c r="AK90" s="44" t="s">
        <v>57</v>
      </c>
      <c r="AL90" s="44" t="s">
        <v>57</v>
      </c>
      <c r="AM90" s="44" t="s">
        <v>57</v>
      </c>
      <c r="AN90" s="44" t="s">
        <v>57</v>
      </c>
      <c r="AO90" s="44" t="s">
        <v>57</v>
      </c>
      <c r="AP90" s="44" t="s">
        <v>57</v>
      </c>
      <c r="AQ90" s="44" t="s">
        <v>57</v>
      </c>
      <c r="AR90" s="181" t="s">
        <v>56</v>
      </c>
      <c r="AS90" s="44" t="s">
        <v>56</v>
      </c>
      <c r="AT90" s="44" t="s">
        <v>56</v>
      </c>
      <c r="AU90" s="44" t="s">
        <v>56</v>
      </c>
      <c r="AV90" s="44" t="s">
        <v>56</v>
      </c>
      <c r="AW90" s="44" t="s">
        <v>56</v>
      </c>
      <c r="AX90" s="181" t="s">
        <v>56</v>
      </c>
      <c r="AY90" s="44" t="s">
        <v>56</v>
      </c>
      <c r="AZ90" s="44" t="s">
        <v>56</v>
      </c>
      <c r="BA90" s="44" t="s">
        <v>56</v>
      </c>
      <c r="BB90" s="44" t="s">
        <v>56</v>
      </c>
      <c r="BC90" s="44" t="s">
        <v>56</v>
      </c>
      <c r="BD90" s="44" t="s">
        <v>56</v>
      </c>
      <c r="BE90" s="44" t="s">
        <v>56</v>
      </c>
      <c r="BF90" s="44" t="s">
        <v>56</v>
      </c>
      <c r="BG90" s="44" t="s">
        <v>56</v>
      </c>
      <c r="BH90" s="44" t="s">
        <v>56</v>
      </c>
      <c r="BI90" s="44" t="s">
        <v>56</v>
      </c>
      <c r="BJ90" s="44" t="s">
        <v>56</v>
      </c>
      <c r="BK90" s="44" t="s">
        <v>56</v>
      </c>
      <c r="BL90" s="44" t="s">
        <v>56</v>
      </c>
      <c r="BM90" s="44" t="s">
        <v>56</v>
      </c>
      <c r="BN90" s="44" t="s">
        <v>56</v>
      </c>
      <c r="BO90" s="44" t="s">
        <v>56</v>
      </c>
    </row>
    <row r="91" spans="2:67" ht="15.95" customHeight="1" x14ac:dyDescent="0.2">
      <c r="B91" s="1" t="s">
        <v>55</v>
      </c>
      <c r="C91" s="1">
        <v>657844011</v>
      </c>
      <c r="D91" s="169" t="s">
        <v>59</v>
      </c>
      <c r="E91" s="171" t="s">
        <v>58</v>
      </c>
      <c r="F91" s="1" t="s">
        <v>98</v>
      </c>
      <c r="G91" s="1" t="s">
        <v>191</v>
      </c>
      <c r="H91" s="1" t="s">
        <v>90</v>
      </c>
      <c r="I91" s="44" t="s">
        <v>299</v>
      </c>
      <c r="J91" s="44" t="s">
        <v>299</v>
      </c>
      <c r="K91" s="44" t="s">
        <v>299</v>
      </c>
      <c r="L91" s="181" t="s">
        <v>59</v>
      </c>
      <c r="M91" s="44" t="s">
        <v>59</v>
      </c>
      <c r="N91" s="44" t="s">
        <v>59</v>
      </c>
      <c r="O91" s="44" t="s">
        <v>59</v>
      </c>
      <c r="P91" s="44" t="s">
        <v>59</v>
      </c>
      <c r="Q91" s="44" t="s">
        <v>59</v>
      </c>
      <c r="R91" s="44" t="s">
        <v>59</v>
      </c>
      <c r="S91" s="44" t="s">
        <v>59</v>
      </c>
      <c r="T91" s="44" t="s">
        <v>59</v>
      </c>
      <c r="U91" s="181" t="s">
        <v>59</v>
      </c>
      <c r="V91" s="44" t="s">
        <v>59</v>
      </c>
      <c r="W91" s="44" t="s">
        <v>59</v>
      </c>
      <c r="X91" s="181" t="s">
        <v>59</v>
      </c>
      <c r="Y91" s="44" t="s">
        <v>59</v>
      </c>
      <c r="Z91" s="44" t="s">
        <v>59</v>
      </c>
      <c r="AA91" s="44" t="s">
        <v>59</v>
      </c>
      <c r="AB91" s="44" t="s">
        <v>59</v>
      </c>
      <c r="AC91" s="44" t="s">
        <v>59</v>
      </c>
      <c r="AD91" s="44" t="s">
        <v>59</v>
      </c>
      <c r="AE91" s="44" t="s">
        <v>59</v>
      </c>
      <c r="AF91" s="44" t="s">
        <v>59</v>
      </c>
      <c r="AG91" s="44" t="s">
        <v>59</v>
      </c>
      <c r="AH91" s="44" t="s">
        <v>59</v>
      </c>
      <c r="AI91" s="44" t="s">
        <v>59</v>
      </c>
      <c r="AJ91" s="44" t="s">
        <v>59</v>
      </c>
      <c r="AK91" s="44" t="s">
        <v>59</v>
      </c>
      <c r="AL91" s="44" t="s">
        <v>59</v>
      </c>
      <c r="AM91" s="44" t="s">
        <v>59</v>
      </c>
      <c r="AN91" s="44" t="s">
        <v>59</v>
      </c>
      <c r="AO91" s="44" t="s">
        <v>59</v>
      </c>
      <c r="AP91" s="44" t="s">
        <v>59</v>
      </c>
      <c r="AQ91" s="44" t="s">
        <v>59</v>
      </c>
      <c r="AR91" s="181" t="s">
        <v>59</v>
      </c>
      <c r="AS91" s="44" t="s">
        <v>59</v>
      </c>
      <c r="AT91" s="44" t="s">
        <v>59</v>
      </c>
      <c r="AU91" s="44" t="s">
        <v>59</v>
      </c>
      <c r="AV91" s="44" t="s">
        <v>59</v>
      </c>
      <c r="AW91" s="44" t="s">
        <v>59</v>
      </c>
      <c r="AX91" s="181" t="s">
        <v>58</v>
      </c>
      <c r="AY91" s="44" t="s">
        <v>58</v>
      </c>
      <c r="AZ91" s="44" t="s">
        <v>58</v>
      </c>
      <c r="BA91" s="44" t="s">
        <v>58</v>
      </c>
      <c r="BB91" s="44" t="s">
        <v>58</v>
      </c>
      <c r="BC91" s="44" t="s">
        <v>58</v>
      </c>
      <c r="BD91" s="44" t="s">
        <v>58</v>
      </c>
      <c r="BE91" s="44" t="s">
        <v>58</v>
      </c>
      <c r="BF91" s="44" t="s">
        <v>58</v>
      </c>
      <c r="BG91" s="44" t="s">
        <v>58</v>
      </c>
      <c r="BH91" s="44" t="s">
        <v>58</v>
      </c>
      <c r="BI91" s="44" t="s">
        <v>58</v>
      </c>
      <c r="BJ91" s="44" t="s">
        <v>58</v>
      </c>
      <c r="BK91" s="44" t="s">
        <v>58</v>
      </c>
      <c r="BL91" s="44" t="s">
        <v>58</v>
      </c>
      <c r="BM91" s="44" t="s">
        <v>58</v>
      </c>
      <c r="BN91" s="44" t="s">
        <v>58</v>
      </c>
      <c r="BO91" s="44" t="s">
        <v>58</v>
      </c>
    </row>
    <row r="92" spans="2:67" ht="15.95" customHeight="1" x14ac:dyDescent="0.2">
      <c r="B92" s="1" t="s">
        <v>55</v>
      </c>
      <c r="C92" s="1">
        <v>657844024</v>
      </c>
      <c r="D92" s="169" t="s">
        <v>56</v>
      </c>
      <c r="E92" s="171" t="s">
        <v>57</v>
      </c>
      <c r="F92" s="1" t="s">
        <v>98</v>
      </c>
      <c r="G92" s="1" t="s">
        <v>191</v>
      </c>
      <c r="H92" s="1" t="s">
        <v>90</v>
      </c>
      <c r="I92" s="44" t="s">
        <v>299</v>
      </c>
      <c r="J92" s="44" t="s">
        <v>299</v>
      </c>
      <c r="K92" s="44" t="s">
        <v>299</v>
      </c>
      <c r="L92" s="181" t="s">
        <v>56</v>
      </c>
      <c r="M92" s="44" t="s">
        <v>56</v>
      </c>
      <c r="N92" s="44" t="s">
        <v>56</v>
      </c>
      <c r="O92" s="44" t="s">
        <v>56</v>
      </c>
      <c r="P92" s="44" t="s">
        <v>56</v>
      </c>
      <c r="Q92" s="44" t="s">
        <v>56</v>
      </c>
      <c r="R92" s="44" t="s">
        <v>56</v>
      </c>
      <c r="S92" s="44" t="s">
        <v>56</v>
      </c>
      <c r="T92" s="44" t="s">
        <v>56</v>
      </c>
      <c r="U92" s="181" t="s">
        <v>56</v>
      </c>
      <c r="V92" s="44" t="s">
        <v>56</v>
      </c>
      <c r="W92" s="44" t="s">
        <v>56</v>
      </c>
      <c r="X92" s="181" t="s">
        <v>56</v>
      </c>
      <c r="Y92" s="44" t="s">
        <v>56</v>
      </c>
      <c r="Z92" s="44" t="s">
        <v>56</v>
      </c>
      <c r="AA92" s="44" t="s">
        <v>56</v>
      </c>
      <c r="AB92" s="44" t="s">
        <v>56</v>
      </c>
      <c r="AC92" s="44" t="s">
        <v>56</v>
      </c>
      <c r="AD92" s="44" t="s">
        <v>56</v>
      </c>
      <c r="AE92" s="44" t="s">
        <v>56</v>
      </c>
      <c r="AF92" s="44" t="s">
        <v>56</v>
      </c>
      <c r="AG92" s="44" t="s">
        <v>56</v>
      </c>
      <c r="AH92" s="44" t="s">
        <v>56</v>
      </c>
      <c r="AI92" s="44" t="s">
        <v>56</v>
      </c>
      <c r="AJ92" s="44" t="s">
        <v>56</v>
      </c>
      <c r="AK92" s="44" t="s">
        <v>56</v>
      </c>
      <c r="AL92" s="44" t="s">
        <v>56</v>
      </c>
      <c r="AM92" s="44" t="s">
        <v>56</v>
      </c>
      <c r="AN92" s="44" t="s">
        <v>56</v>
      </c>
      <c r="AO92" s="44" t="s">
        <v>56</v>
      </c>
      <c r="AP92" s="44" t="s">
        <v>56</v>
      </c>
      <c r="AQ92" s="44" t="s">
        <v>56</v>
      </c>
      <c r="AR92" s="181" t="s">
        <v>57</v>
      </c>
      <c r="AS92" s="44" t="s">
        <v>57</v>
      </c>
      <c r="AT92" s="44" t="s">
        <v>57</v>
      </c>
      <c r="AU92" s="44" t="s">
        <v>57</v>
      </c>
      <c r="AV92" s="44" t="s">
        <v>57</v>
      </c>
      <c r="AW92" s="44" t="s">
        <v>57</v>
      </c>
      <c r="AX92" s="181" t="s">
        <v>57</v>
      </c>
      <c r="AY92" s="44" t="s">
        <v>57</v>
      </c>
      <c r="AZ92" s="44" t="s">
        <v>57</v>
      </c>
      <c r="BA92" s="44" t="s">
        <v>57</v>
      </c>
      <c r="BB92" s="44" t="s">
        <v>57</v>
      </c>
      <c r="BC92" s="44" t="s">
        <v>57</v>
      </c>
      <c r="BD92" s="44" t="s">
        <v>57</v>
      </c>
      <c r="BE92" s="44" t="s">
        <v>57</v>
      </c>
      <c r="BF92" s="44" t="s">
        <v>57</v>
      </c>
      <c r="BG92" s="44" t="s">
        <v>57</v>
      </c>
      <c r="BH92" s="44" t="s">
        <v>57</v>
      </c>
      <c r="BI92" s="44" t="s">
        <v>57</v>
      </c>
      <c r="BJ92" s="44" t="s">
        <v>57</v>
      </c>
      <c r="BK92" s="44" t="s">
        <v>57</v>
      </c>
      <c r="BL92" s="44" t="s">
        <v>57</v>
      </c>
      <c r="BM92" s="44" t="s">
        <v>57</v>
      </c>
      <c r="BN92" s="44" t="s">
        <v>57</v>
      </c>
      <c r="BO92" s="44" t="s">
        <v>57</v>
      </c>
    </row>
    <row r="93" spans="2:67" ht="15.95" customHeight="1" x14ac:dyDescent="0.2">
      <c r="B93" s="1" t="s">
        <v>55</v>
      </c>
      <c r="C93" s="1">
        <v>657844035</v>
      </c>
      <c r="D93" s="169" t="s">
        <v>59</v>
      </c>
      <c r="E93" s="171" t="s">
        <v>58</v>
      </c>
      <c r="F93" s="1" t="s">
        <v>98</v>
      </c>
      <c r="G93" s="1" t="s">
        <v>191</v>
      </c>
      <c r="H93" s="1" t="s">
        <v>90</v>
      </c>
      <c r="I93" s="44" t="s">
        <v>299</v>
      </c>
      <c r="J93" s="44" t="s">
        <v>299</v>
      </c>
      <c r="K93" s="44" t="s">
        <v>299</v>
      </c>
      <c r="L93" s="181" t="s">
        <v>59</v>
      </c>
      <c r="M93" s="44" t="s">
        <v>59</v>
      </c>
      <c r="N93" s="44" t="s">
        <v>59</v>
      </c>
      <c r="O93" s="44" t="s">
        <v>59</v>
      </c>
      <c r="P93" s="44" t="s">
        <v>59</v>
      </c>
      <c r="Q93" s="44" t="s">
        <v>59</v>
      </c>
      <c r="R93" s="44" t="s">
        <v>59</v>
      </c>
      <c r="S93" s="44" t="s">
        <v>59</v>
      </c>
      <c r="T93" s="44" t="s">
        <v>59</v>
      </c>
      <c r="U93" s="181" t="s">
        <v>59</v>
      </c>
      <c r="V93" s="44" t="s">
        <v>59</v>
      </c>
      <c r="W93" s="44" t="s">
        <v>59</v>
      </c>
      <c r="X93" s="181" t="s">
        <v>59</v>
      </c>
      <c r="Y93" s="44" t="s">
        <v>59</v>
      </c>
      <c r="Z93" s="44" t="s">
        <v>59</v>
      </c>
      <c r="AA93" s="44" t="s">
        <v>59</v>
      </c>
      <c r="AB93" s="44" t="s">
        <v>59</v>
      </c>
      <c r="AC93" s="44" t="s">
        <v>59</v>
      </c>
      <c r="AD93" s="44" t="s">
        <v>59</v>
      </c>
      <c r="AE93" s="44" t="s">
        <v>59</v>
      </c>
      <c r="AF93" s="44" t="s">
        <v>59</v>
      </c>
      <c r="AG93" s="44" t="s">
        <v>59</v>
      </c>
      <c r="AH93" s="44" t="s">
        <v>59</v>
      </c>
      <c r="AI93" s="44" t="s">
        <v>59</v>
      </c>
      <c r="AJ93" s="44" t="s">
        <v>59</v>
      </c>
      <c r="AK93" s="44" t="s">
        <v>59</v>
      </c>
      <c r="AL93" s="44" t="s">
        <v>59</v>
      </c>
      <c r="AM93" s="44" t="s">
        <v>59</v>
      </c>
      <c r="AN93" s="44" t="s">
        <v>59</v>
      </c>
      <c r="AO93" s="44" t="s">
        <v>59</v>
      </c>
      <c r="AP93" s="44" t="s">
        <v>59</v>
      </c>
      <c r="AQ93" s="44" t="s">
        <v>59</v>
      </c>
      <c r="AR93" s="181" t="s">
        <v>58</v>
      </c>
      <c r="AS93" s="44" t="s">
        <v>58</v>
      </c>
      <c r="AT93" s="44" t="s">
        <v>58</v>
      </c>
      <c r="AU93" s="44" t="s">
        <v>58</v>
      </c>
      <c r="AV93" s="44" t="s">
        <v>58</v>
      </c>
      <c r="AW93" s="44" t="s">
        <v>58</v>
      </c>
      <c r="AX93" s="181" t="s">
        <v>59</v>
      </c>
      <c r="AY93" s="44" t="s">
        <v>59</v>
      </c>
      <c r="AZ93" s="44" t="s">
        <v>59</v>
      </c>
      <c r="BA93" s="44" t="s">
        <v>59</v>
      </c>
      <c r="BB93" s="44" t="s">
        <v>59</v>
      </c>
      <c r="BC93" s="44" t="s">
        <v>59</v>
      </c>
      <c r="BD93" s="44" t="s">
        <v>59</v>
      </c>
      <c r="BE93" s="44" t="s">
        <v>59</v>
      </c>
      <c r="BF93" s="44" t="s">
        <v>59</v>
      </c>
      <c r="BG93" s="44" t="s">
        <v>59</v>
      </c>
      <c r="BH93" s="44" t="s">
        <v>59</v>
      </c>
      <c r="BI93" s="44" t="s">
        <v>59</v>
      </c>
      <c r="BJ93" s="44" t="s">
        <v>59</v>
      </c>
      <c r="BK93" s="44" t="s">
        <v>59</v>
      </c>
      <c r="BL93" s="44" t="s">
        <v>59</v>
      </c>
      <c r="BM93" s="44" t="s">
        <v>59</v>
      </c>
      <c r="BN93" s="44" t="s">
        <v>59</v>
      </c>
      <c r="BO93" s="44" t="s">
        <v>59</v>
      </c>
    </row>
    <row r="94" spans="2:67" ht="15.95" customHeight="1" x14ac:dyDescent="0.2">
      <c r="B94" s="1" t="s">
        <v>55</v>
      </c>
      <c r="C94" s="1">
        <v>657844047</v>
      </c>
      <c r="D94" s="169" t="s">
        <v>59</v>
      </c>
      <c r="E94" s="171" t="s">
        <v>58</v>
      </c>
      <c r="F94" s="1" t="s">
        <v>98</v>
      </c>
      <c r="G94" s="1" t="s">
        <v>191</v>
      </c>
      <c r="H94" s="1" t="s">
        <v>90</v>
      </c>
      <c r="I94" s="44" t="s">
        <v>299</v>
      </c>
      <c r="J94" s="44" t="s">
        <v>299</v>
      </c>
      <c r="K94" s="44" t="s">
        <v>299</v>
      </c>
      <c r="L94" s="181" t="s">
        <v>59</v>
      </c>
      <c r="M94" s="44" t="s">
        <v>59</v>
      </c>
      <c r="N94" s="44" t="s">
        <v>59</v>
      </c>
      <c r="O94" s="44" t="s">
        <v>59</v>
      </c>
      <c r="P94" s="44" t="s">
        <v>59</v>
      </c>
      <c r="Q94" s="44" t="s">
        <v>59</v>
      </c>
      <c r="R94" s="44" t="s">
        <v>59</v>
      </c>
      <c r="S94" s="44" t="s">
        <v>59</v>
      </c>
      <c r="T94" s="44" t="s">
        <v>59</v>
      </c>
      <c r="U94" s="181" t="s">
        <v>59</v>
      </c>
      <c r="V94" s="44" t="s">
        <v>59</v>
      </c>
      <c r="W94" s="44" t="s">
        <v>59</v>
      </c>
      <c r="X94" s="181" t="s">
        <v>59</v>
      </c>
      <c r="Y94" s="44" t="s">
        <v>59</v>
      </c>
      <c r="Z94" s="44" t="s">
        <v>59</v>
      </c>
      <c r="AA94" s="44" t="s">
        <v>59</v>
      </c>
      <c r="AB94" s="44" t="s">
        <v>59</v>
      </c>
      <c r="AC94" s="44" t="s">
        <v>59</v>
      </c>
      <c r="AD94" s="44" t="s">
        <v>59</v>
      </c>
      <c r="AE94" s="44" t="s">
        <v>59</v>
      </c>
      <c r="AF94" s="44" t="s">
        <v>59</v>
      </c>
      <c r="AG94" s="44" t="s">
        <v>59</v>
      </c>
      <c r="AH94" s="44" t="s">
        <v>59</v>
      </c>
      <c r="AI94" s="44" t="s">
        <v>59</v>
      </c>
      <c r="AJ94" s="44" t="s">
        <v>59</v>
      </c>
      <c r="AK94" s="44" t="s">
        <v>59</v>
      </c>
      <c r="AL94" s="44" t="s">
        <v>59</v>
      </c>
      <c r="AM94" s="44" t="s">
        <v>59</v>
      </c>
      <c r="AN94" s="44" t="s">
        <v>59</v>
      </c>
      <c r="AO94" s="44" t="s">
        <v>59</v>
      </c>
      <c r="AP94" s="44" t="s">
        <v>59</v>
      </c>
      <c r="AQ94" s="44" t="s">
        <v>59</v>
      </c>
      <c r="AR94" s="181" t="s">
        <v>58</v>
      </c>
      <c r="AS94" s="44" t="s">
        <v>58</v>
      </c>
      <c r="AT94" s="44" t="s">
        <v>58</v>
      </c>
      <c r="AU94" s="44" t="s">
        <v>58</v>
      </c>
      <c r="AV94" s="44" t="s">
        <v>58</v>
      </c>
      <c r="AW94" s="44" t="s">
        <v>58</v>
      </c>
      <c r="AX94" s="181" t="s">
        <v>58</v>
      </c>
      <c r="AY94" s="44" t="s">
        <v>58</v>
      </c>
      <c r="AZ94" s="44" t="s">
        <v>58</v>
      </c>
      <c r="BA94" s="44" t="s">
        <v>58</v>
      </c>
      <c r="BB94" s="44" t="s">
        <v>58</v>
      </c>
      <c r="BC94" s="44" t="s">
        <v>58</v>
      </c>
      <c r="BD94" s="44" t="s">
        <v>58</v>
      </c>
      <c r="BE94" s="44" t="s">
        <v>58</v>
      </c>
      <c r="BF94" s="44" t="s">
        <v>58</v>
      </c>
      <c r="BG94" s="44" t="s">
        <v>58</v>
      </c>
      <c r="BH94" s="44" t="s">
        <v>58</v>
      </c>
      <c r="BI94" s="44" t="s">
        <v>58</v>
      </c>
      <c r="BJ94" s="44" t="s">
        <v>58</v>
      </c>
      <c r="BK94" s="44" t="s">
        <v>58</v>
      </c>
      <c r="BL94" s="44" t="s">
        <v>58</v>
      </c>
      <c r="BM94" s="44" t="s">
        <v>58</v>
      </c>
      <c r="BN94" s="44" t="s">
        <v>58</v>
      </c>
      <c r="BO94" s="44" t="s">
        <v>58</v>
      </c>
    </row>
    <row r="95" spans="2:67" ht="15.95" customHeight="1" x14ac:dyDescent="0.2">
      <c r="B95" s="1" t="s">
        <v>55</v>
      </c>
      <c r="C95" s="1">
        <v>657844054</v>
      </c>
      <c r="D95" s="169" t="s">
        <v>58</v>
      </c>
      <c r="E95" s="171" t="s">
        <v>59</v>
      </c>
      <c r="F95" s="1" t="s">
        <v>98</v>
      </c>
      <c r="G95" s="1" t="s">
        <v>191</v>
      </c>
      <c r="H95" s="1" t="s">
        <v>90</v>
      </c>
      <c r="I95" s="44" t="s">
        <v>299</v>
      </c>
      <c r="J95" s="44" t="s">
        <v>299</v>
      </c>
      <c r="K95" s="44" t="s">
        <v>299</v>
      </c>
      <c r="L95" s="181" t="s">
        <v>58</v>
      </c>
      <c r="M95" s="44" t="s">
        <v>58</v>
      </c>
      <c r="N95" s="44" t="s">
        <v>58</v>
      </c>
      <c r="O95" s="44" t="s">
        <v>58</v>
      </c>
      <c r="P95" s="44" t="s">
        <v>58</v>
      </c>
      <c r="Q95" s="44" t="s">
        <v>58</v>
      </c>
      <c r="R95" s="44" t="s">
        <v>58</v>
      </c>
      <c r="S95" s="44" t="s">
        <v>58</v>
      </c>
      <c r="T95" s="44" t="s">
        <v>58</v>
      </c>
      <c r="U95" s="181" t="s">
        <v>58</v>
      </c>
      <c r="V95" s="44" t="s">
        <v>58</v>
      </c>
      <c r="W95" s="44" t="s">
        <v>58</v>
      </c>
      <c r="X95" s="181" t="s">
        <v>58</v>
      </c>
      <c r="Y95" s="44" t="s">
        <v>58</v>
      </c>
      <c r="Z95" s="44" t="s">
        <v>58</v>
      </c>
      <c r="AA95" s="44" t="s">
        <v>58</v>
      </c>
      <c r="AB95" s="44" t="s">
        <v>58</v>
      </c>
      <c r="AC95" s="44" t="s">
        <v>58</v>
      </c>
      <c r="AD95" s="44" t="s">
        <v>58</v>
      </c>
      <c r="AE95" s="44" t="s">
        <v>58</v>
      </c>
      <c r="AF95" s="44" t="s">
        <v>58</v>
      </c>
      <c r="AG95" s="44" t="s">
        <v>58</v>
      </c>
      <c r="AH95" s="44" t="s">
        <v>58</v>
      </c>
      <c r="AI95" s="44" t="s">
        <v>58</v>
      </c>
      <c r="AJ95" s="44" t="s">
        <v>58</v>
      </c>
      <c r="AK95" s="44" t="s">
        <v>58</v>
      </c>
      <c r="AL95" s="44" t="s">
        <v>58</v>
      </c>
      <c r="AM95" s="44" t="s">
        <v>58</v>
      </c>
      <c r="AN95" s="44" t="s">
        <v>58</v>
      </c>
      <c r="AO95" s="44" t="s">
        <v>58</v>
      </c>
      <c r="AP95" s="44" t="s">
        <v>58</v>
      </c>
      <c r="AQ95" s="44" t="s">
        <v>58</v>
      </c>
      <c r="AR95" s="181" t="s">
        <v>58</v>
      </c>
      <c r="AS95" s="44" t="s">
        <v>58</v>
      </c>
      <c r="AT95" s="44" t="s">
        <v>58</v>
      </c>
      <c r="AU95" s="44" t="s">
        <v>58</v>
      </c>
      <c r="AV95" s="44" t="s">
        <v>58</v>
      </c>
      <c r="AW95" s="44" t="s">
        <v>58</v>
      </c>
      <c r="AX95" s="181" t="s">
        <v>59</v>
      </c>
      <c r="AY95" s="44" t="s">
        <v>59</v>
      </c>
      <c r="AZ95" s="44" t="s">
        <v>59</v>
      </c>
      <c r="BA95" s="44" t="s">
        <v>59</v>
      </c>
      <c r="BB95" s="44" t="s">
        <v>59</v>
      </c>
      <c r="BC95" s="44" t="s">
        <v>59</v>
      </c>
      <c r="BD95" s="44" t="s">
        <v>60</v>
      </c>
      <c r="BE95" s="44" t="s">
        <v>59</v>
      </c>
      <c r="BF95" s="44" t="s">
        <v>59</v>
      </c>
      <c r="BG95" s="44" t="s">
        <v>59</v>
      </c>
      <c r="BH95" s="44" t="s">
        <v>59</v>
      </c>
      <c r="BI95" s="44" t="s">
        <v>59</v>
      </c>
      <c r="BJ95" s="44" t="s">
        <v>59</v>
      </c>
      <c r="BK95" s="44" t="s">
        <v>59</v>
      </c>
      <c r="BL95" s="44" t="s">
        <v>59</v>
      </c>
      <c r="BM95" s="44" t="s">
        <v>59</v>
      </c>
      <c r="BN95" s="44" t="s">
        <v>59</v>
      </c>
      <c r="BO95" s="44" t="s">
        <v>59</v>
      </c>
    </row>
    <row r="96" spans="2:67" ht="15.95" customHeight="1" x14ac:dyDescent="0.2">
      <c r="B96" s="1" t="s">
        <v>55</v>
      </c>
      <c r="C96" s="1">
        <v>657844108</v>
      </c>
      <c r="D96" s="169" t="s">
        <v>57</v>
      </c>
      <c r="E96" s="171" t="s">
        <v>56</v>
      </c>
      <c r="F96" s="1" t="s">
        <v>101</v>
      </c>
      <c r="G96" s="1" t="s">
        <v>191</v>
      </c>
      <c r="H96" s="1" t="s">
        <v>102</v>
      </c>
      <c r="I96" s="44" t="s">
        <v>214</v>
      </c>
      <c r="J96" s="44" t="s">
        <v>215</v>
      </c>
      <c r="K96" s="44" t="s">
        <v>299</v>
      </c>
      <c r="L96" s="181" t="s">
        <v>57</v>
      </c>
      <c r="M96" s="44" t="s">
        <v>57</v>
      </c>
      <c r="N96" s="44" t="s">
        <v>57</v>
      </c>
      <c r="O96" s="44" t="s">
        <v>57</v>
      </c>
      <c r="P96" s="44" t="s">
        <v>57</v>
      </c>
      <c r="Q96" s="44" t="s">
        <v>57</v>
      </c>
      <c r="R96" s="44" t="s">
        <v>57</v>
      </c>
      <c r="S96" s="44" t="s">
        <v>57</v>
      </c>
      <c r="T96" s="44" t="s">
        <v>57</v>
      </c>
      <c r="U96" s="181" t="s">
        <v>57</v>
      </c>
      <c r="V96" s="44" t="s">
        <v>57</v>
      </c>
      <c r="W96" s="44" t="s">
        <v>57</v>
      </c>
      <c r="X96" s="181" t="s">
        <v>57</v>
      </c>
      <c r="Y96" s="44" t="s">
        <v>57</v>
      </c>
      <c r="Z96" s="44" t="s">
        <v>57</v>
      </c>
      <c r="AA96" s="44" t="s">
        <v>57</v>
      </c>
      <c r="AB96" s="44" t="s">
        <v>57</v>
      </c>
      <c r="AC96" s="44" t="s">
        <v>57</v>
      </c>
      <c r="AD96" s="44" t="s">
        <v>57</v>
      </c>
      <c r="AE96" s="44" t="s">
        <v>57</v>
      </c>
      <c r="AF96" s="44" t="s">
        <v>57</v>
      </c>
      <c r="AG96" s="44" t="s">
        <v>57</v>
      </c>
      <c r="AH96" s="44" t="s">
        <v>57</v>
      </c>
      <c r="AI96" s="44" t="s">
        <v>57</v>
      </c>
      <c r="AJ96" s="44" t="s">
        <v>57</v>
      </c>
      <c r="AK96" s="44" t="s">
        <v>57</v>
      </c>
      <c r="AL96" s="44" t="s">
        <v>57</v>
      </c>
      <c r="AM96" s="44" t="s">
        <v>57</v>
      </c>
      <c r="AN96" s="44" t="s">
        <v>57</v>
      </c>
      <c r="AO96" s="44" t="s">
        <v>57</v>
      </c>
      <c r="AP96" s="44" t="s">
        <v>57</v>
      </c>
      <c r="AQ96" s="44" t="s">
        <v>57</v>
      </c>
      <c r="AR96" s="181" t="s">
        <v>56</v>
      </c>
      <c r="AS96" s="44" t="s">
        <v>56</v>
      </c>
      <c r="AT96" s="44" t="s">
        <v>56</v>
      </c>
      <c r="AU96" s="44" t="s">
        <v>56</v>
      </c>
      <c r="AV96" s="44" t="s">
        <v>56</v>
      </c>
      <c r="AW96" s="44" t="s">
        <v>56</v>
      </c>
      <c r="AX96" s="181" t="s">
        <v>56</v>
      </c>
      <c r="AY96" s="44" t="s">
        <v>56</v>
      </c>
      <c r="AZ96" s="44" t="s">
        <v>56</v>
      </c>
      <c r="BA96" s="44" t="s">
        <v>56</v>
      </c>
      <c r="BB96" s="44" t="s">
        <v>56</v>
      </c>
      <c r="BC96" s="44" t="s">
        <v>56</v>
      </c>
      <c r="BD96" s="44" t="s">
        <v>56</v>
      </c>
      <c r="BE96" s="44" t="s">
        <v>56</v>
      </c>
      <c r="BF96" s="44" t="s">
        <v>56</v>
      </c>
      <c r="BG96" s="44" t="s">
        <v>56</v>
      </c>
      <c r="BH96" s="44" t="s">
        <v>56</v>
      </c>
      <c r="BI96" s="44" t="s">
        <v>56</v>
      </c>
      <c r="BJ96" s="44" t="s">
        <v>56</v>
      </c>
      <c r="BK96" s="44" t="s">
        <v>56</v>
      </c>
      <c r="BL96" s="44" t="s">
        <v>56</v>
      </c>
      <c r="BM96" s="44" t="s">
        <v>56</v>
      </c>
      <c r="BN96" s="44" t="s">
        <v>56</v>
      </c>
      <c r="BO96" s="44" t="s">
        <v>56</v>
      </c>
    </row>
    <row r="97" spans="2:67" ht="15.95" customHeight="1" x14ac:dyDescent="0.2">
      <c r="B97" s="1" t="s">
        <v>55</v>
      </c>
      <c r="C97" s="1">
        <v>657844131</v>
      </c>
      <c r="D97" s="169" t="s">
        <v>56</v>
      </c>
      <c r="E97" s="171" t="s">
        <v>58</v>
      </c>
      <c r="F97" s="1" t="s">
        <v>99</v>
      </c>
      <c r="G97" s="1" t="s">
        <v>191</v>
      </c>
      <c r="H97" s="1" t="s">
        <v>100</v>
      </c>
      <c r="I97" s="44" t="s">
        <v>216</v>
      </c>
      <c r="J97" s="44" t="s">
        <v>217</v>
      </c>
      <c r="K97" s="44">
        <v>-3</v>
      </c>
      <c r="L97" s="181" t="s">
        <v>56</v>
      </c>
      <c r="M97" s="44" t="s">
        <v>56</v>
      </c>
      <c r="N97" s="44" t="s">
        <v>56</v>
      </c>
      <c r="O97" s="44" t="s">
        <v>56</v>
      </c>
      <c r="P97" s="44" t="s">
        <v>56</v>
      </c>
      <c r="Q97" s="44" t="s">
        <v>56</v>
      </c>
      <c r="R97" s="44" t="s">
        <v>56</v>
      </c>
      <c r="S97" s="44" t="s">
        <v>56</v>
      </c>
      <c r="T97" s="44" t="s">
        <v>56</v>
      </c>
      <c r="U97" s="181" t="s">
        <v>56</v>
      </c>
      <c r="V97" s="44" t="s">
        <v>56</v>
      </c>
      <c r="W97" s="44" t="s">
        <v>56</v>
      </c>
      <c r="X97" s="181" t="s">
        <v>56</v>
      </c>
      <c r="Y97" s="44" t="s">
        <v>56</v>
      </c>
      <c r="Z97" s="44" t="s">
        <v>56</v>
      </c>
      <c r="AA97" s="44" t="s">
        <v>56</v>
      </c>
      <c r="AB97" s="44" t="s">
        <v>56</v>
      </c>
      <c r="AC97" s="44" t="s">
        <v>56</v>
      </c>
      <c r="AD97" s="44" t="s">
        <v>56</v>
      </c>
      <c r="AE97" s="44" t="s">
        <v>56</v>
      </c>
      <c r="AF97" s="44" t="s">
        <v>56</v>
      </c>
      <c r="AG97" s="44" t="s">
        <v>56</v>
      </c>
      <c r="AH97" s="44" t="s">
        <v>56</v>
      </c>
      <c r="AI97" s="44" t="s">
        <v>56</v>
      </c>
      <c r="AJ97" s="44" t="s">
        <v>56</v>
      </c>
      <c r="AK97" s="44" t="s">
        <v>56</v>
      </c>
      <c r="AL97" s="44" t="s">
        <v>56</v>
      </c>
      <c r="AM97" s="44" t="s">
        <v>56</v>
      </c>
      <c r="AN97" s="44" t="s">
        <v>56</v>
      </c>
      <c r="AO97" s="44" t="s">
        <v>56</v>
      </c>
      <c r="AP97" s="44" t="s">
        <v>56</v>
      </c>
      <c r="AQ97" s="44" t="s">
        <v>56</v>
      </c>
      <c r="AR97" s="181" t="s">
        <v>58</v>
      </c>
      <c r="AS97" s="44" t="s">
        <v>58</v>
      </c>
      <c r="AT97" s="44" t="s">
        <v>58</v>
      </c>
      <c r="AU97" s="44" t="s">
        <v>58</v>
      </c>
      <c r="AV97" s="44" t="s">
        <v>58</v>
      </c>
      <c r="AW97" s="44" t="s">
        <v>58</v>
      </c>
      <c r="AX97" s="181" t="s">
        <v>56</v>
      </c>
      <c r="AY97" s="44" t="s">
        <v>56</v>
      </c>
      <c r="AZ97" s="44" t="s">
        <v>56</v>
      </c>
      <c r="BA97" s="44" t="s">
        <v>56</v>
      </c>
      <c r="BB97" s="44" t="s">
        <v>56</v>
      </c>
      <c r="BC97" s="44" t="s">
        <v>56</v>
      </c>
      <c r="BD97" s="44" t="s">
        <v>56</v>
      </c>
      <c r="BE97" s="44" t="s">
        <v>56</v>
      </c>
      <c r="BF97" s="44" t="s">
        <v>56</v>
      </c>
      <c r="BG97" s="44" t="s">
        <v>56</v>
      </c>
      <c r="BH97" s="44" t="s">
        <v>56</v>
      </c>
      <c r="BI97" s="44" t="s">
        <v>56</v>
      </c>
      <c r="BJ97" s="44" t="s">
        <v>56</v>
      </c>
      <c r="BK97" s="44" t="s">
        <v>56</v>
      </c>
      <c r="BL97" s="44" t="s">
        <v>56</v>
      </c>
      <c r="BM97" s="44" t="s">
        <v>56</v>
      </c>
      <c r="BN97" s="44" t="s">
        <v>56</v>
      </c>
      <c r="BO97" s="44" t="s">
        <v>56</v>
      </c>
    </row>
    <row r="98" spans="2:67" ht="15.95" customHeight="1" x14ac:dyDescent="0.2">
      <c r="B98" s="1" t="s">
        <v>55</v>
      </c>
      <c r="C98" s="1">
        <v>657844132</v>
      </c>
      <c r="D98" s="169" t="s">
        <v>56</v>
      </c>
      <c r="E98" s="171" t="s">
        <v>57</v>
      </c>
      <c r="F98" s="1" t="s">
        <v>101</v>
      </c>
      <c r="G98" s="1" t="s">
        <v>191</v>
      </c>
      <c r="H98" s="1" t="s">
        <v>102</v>
      </c>
      <c r="I98" s="44" t="s">
        <v>218</v>
      </c>
      <c r="J98" s="44" t="s">
        <v>219</v>
      </c>
      <c r="K98" s="44" t="s">
        <v>299</v>
      </c>
      <c r="L98" s="181" t="s">
        <v>56</v>
      </c>
      <c r="M98" s="44" t="s">
        <v>56</v>
      </c>
      <c r="N98" s="44" t="s">
        <v>56</v>
      </c>
      <c r="O98" s="44" t="s">
        <v>56</v>
      </c>
      <c r="P98" s="44" t="s">
        <v>56</v>
      </c>
      <c r="Q98" s="44" t="s">
        <v>56</v>
      </c>
      <c r="R98" s="44" t="s">
        <v>56</v>
      </c>
      <c r="S98" s="44" t="s">
        <v>56</v>
      </c>
      <c r="T98" s="44" t="s">
        <v>56</v>
      </c>
      <c r="U98" s="181" t="s">
        <v>56</v>
      </c>
      <c r="V98" s="44" t="s">
        <v>56</v>
      </c>
      <c r="W98" s="44" t="s">
        <v>56</v>
      </c>
      <c r="X98" s="181" t="s">
        <v>56</v>
      </c>
      <c r="Y98" s="44" t="s">
        <v>56</v>
      </c>
      <c r="Z98" s="44" t="s">
        <v>56</v>
      </c>
      <c r="AA98" s="44" t="s">
        <v>56</v>
      </c>
      <c r="AB98" s="44" t="s">
        <v>56</v>
      </c>
      <c r="AC98" s="44" t="s">
        <v>56</v>
      </c>
      <c r="AD98" s="44" t="s">
        <v>56</v>
      </c>
      <c r="AE98" s="44" t="s">
        <v>56</v>
      </c>
      <c r="AF98" s="44" t="s">
        <v>56</v>
      </c>
      <c r="AG98" s="44" t="s">
        <v>56</v>
      </c>
      <c r="AH98" s="44" t="s">
        <v>56</v>
      </c>
      <c r="AI98" s="44" t="s">
        <v>56</v>
      </c>
      <c r="AJ98" s="44" t="s">
        <v>56</v>
      </c>
      <c r="AK98" s="44" t="s">
        <v>56</v>
      </c>
      <c r="AL98" s="44" t="s">
        <v>56</v>
      </c>
      <c r="AM98" s="44" t="s">
        <v>56</v>
      </c>
      <c r="AN98" s="44" t="s">
        <v>56</v>
      </c>
      <c r="AO98" s="44" t="s">
        <v>56</v>
      </c>
      <c r="AP98" s="44" t="s">
        <v>56</v>
      </c>
      <c r="AQ98" s="44" t="s">
        <v>56</v>
      </c>
      <c r="AR98" s="181" t="s">
        <v>56</v>
      </c>
      <c r="AS98" s="44" t="s">
        <v>56</v>
      </c>
      <c r="AT98" s="44" t="s">
        <v>56</v>
      </c>
      <c r="AU98" s="44" t="s">
        <v>56</v>
      </c>
      <c r="AV98" s="44" t="s">
        <v>56</v>
      </c>
      <c r="AW98" s="44" t="s">
        <v>56</v>
      </c>
      <c r="AX98" s="181" t="s">
        <v>57</v>
      </c>
      <c r="AY98" s="44" t="s">
        <v>57</v>
      </c>
      <c r="AZ98" s="44" t="s">
        <v>57</v>
      </c>
      <c r="BA98" s="44" t="s">
        <v>57</v>
      </c>
      <c r="BB98" s="44" t="s">
        <v>57</v>
      </c>
      <c r="BC98" s="44" t="s">
        <v>57</v>
      </c>
      <c r="BD98" s="44" t="s">
        <v>57</v>
      </c>
      <c r="BE98" s="44" t="s">
        <v>57</v>
      </c>
      <c r="BF98" s="44" t="s">
        <v>57</v>
      </c>
      <c r="BG98" s="44" t="s">
        <v>57</v>
      </c>
      <c r="BH98" s="44" t="s">
        <v>57</v>
      </c>
      <c r="BI98" s="44" t="s">
        <v>57</v>
      </c>
      <c r="BJ98" s="44" t="s">
        <v>57</v>
      </c>
      <c r="BK98" s="44" t="s">
        <v>57</v>
      </c>
      <c r="BL98" s="44" t="s">
        <v>57</v>
      </c>
      <c r="BM98" s="44" t="s">
        <v>57</v>
      </c>
      <c r="BN98" s="44" t="s">
        <v>57</v>
      </c>
      <c r="BO98" s="44" t="s">
        <v>57</v>
      </c>
    </row>
    <row r="99" spans="2:67" ht="15.95" customHeight="1" x14ac:dyDescent="0.2">
      <c r="B99" s="1" t="s">
        <v>55</v>
      </c>
      <c r="C99" s="1">
        <v>657844150</v>
      </c>
      <c r="D99" s="169" t="s">
        <v>58</v>
      </c>
      <c r="E99" s="171" t="s">
        <v>57</v>
      </c>
      <c r="F99" s="1" t="s">
        <v>101</v>
      </c>
      <c r="G99" s="1" t="s">
        <v>191</v>
      </c>
      <c r="H99" s="1" t="s">
        <v>102</v>
      </c>
      <c r="I99" s="44" t="s">
        <v>220</v>
      </c>
      <c r="J99" s="44" t="s">
        <v>221</v>
      </c>
      <c r="K99" s="44" t="s">
        <v>299</v>
      </c>
      <c r="L99" s="181" t="s">
        <v>58</v>
      </c>
      <c r="M99" s="44" t="s">
        <v>58</v>
      </c>
      <c r="N99" s="44" t="s">
        <v>58</v>
      </c>
      <c r="O99" s="44" t="s">
        <v>58</v>
      </c>
      <c r="P99" s="44" t="s">
        <v>58</v>
      </c>
      <c r="Q99" s="44" t="s">
        <v>58</v>
      </c>
      <c r="R99" s="44" t="s">
        <v>58</v>
      </c>
      <c r="S99" s="44" t="s">
        <v>58</v>
      </c>
      <c r="T99" s="44" t="s">
        <v>58</v>
      </c>
      <c r="U99" s="181" t="s">
        <v>58</v>
      </c>
      <c r="V99" s="44" t="s">
        <v>58</v>
      </c>
      <c r="W99" s="44" t="s">
        <v>58</v>
      </c>
      <c r="X99" s="181" t="s">
        <v>58</v>
      </c>
      <c r="Y99" s="44" t="s">
        <v>58</v>
      </c>
      <c r="Z99" s="44" t="s">
        <v>58</v>
      </c>
      <c r="AA99" s="44" t="s">
        <v>58</v>
      </c>
      <c r="AB99" s="44" t="s">
        <v>58</v>
      </c>
      <c r="AC99" s="44" t="s">
        <v>58</v>
      </c>
      <c r="AD99" s="44" t="s">
        <v>58</v>
      </c>
      <c r="AE99" s="44" t="s">
        <v>58</v>
      </c>
      <c r="AF99" s="44" t="s">
        <v>58</v>
      </c>
      <c r="AG99" s="44" t="s">
        <v>58</v>
      </c>
      <c r="AH99" s="44" t="s">
        <v>58</v>
      </c>
      <c r="AI99" s="44" t="s">
        <v>58</v>
      </c>
      <c r="AJ99" s="44" t="s">
        <v>58</v>
      </c>
      <c r="AK99" s="44" t="s">
        <v>58</v>
      </c>
      <c r="AL99" s="44" t="s">
        <v>58</v>
      </c>
      <c r="AM99" s="44" t="s">
        <v>58</v>
      </c>
      <c r="AN99" s="44" t="s">
        <v>58</v>
      </c>
      <c r="AO99" s="44" t="s">
        <v>58</v>
      </c>
      <c r="AP99" s="44" t="s">
        <v>58</v>
      </c>
      <c r="AQ99" s="44" t="s">
        <v>58</v>
      </c>
      <c r="AR99" s="181" t="s">
        <v>57</v>
      </c>
      <c r="AS99" s="44" t="s">
        <v>57</v>
      </c>
      <c r="AT99" s="44" t="s">
        <v>57</v>
      </c>
      <c r="AU99" s="44" t="s">
        <v>57</v>
      </c>
      <c r="AV99" s="44" t="s">
        <v>57</v>
      </c>
      <c r="AW99" s="44" t="s">
        <v>57</v>
      </c>
      <c r="AX99" s="181" t="s">
        <v>58</v>
      </c>
      <c r="AY99" s="44" t="s">
        <v>58</v>
      </c>
      <c r="AZ99" s="44" t="s">
        <v>58</v>
      </c>
      <c r="BA99" s="44" t="s">
        <v>58</v>
      </c>
      <c r="BB99" s="44" t="s">
        <v>58</v>
      </c>
      <c r="BC99" s="44" t="s">
        <v>58</v>
      </c>
      <c r="BD99" s="44" t="s">
        <v>58</v>
      </c>
      <c r="BE99" s="44" t="s">
        <v>58</v>
      </c>
      <c r="BF99" s="44" t="s">
        <v>58</v>
      </c>
      <c r="BG99" s="44" t="s">
        <v>58</v>
      </c>
      <c r="BH99" s="44" t="s">
        <v>58</v>
      </c>
      <c r="BI99" s="44" t="s">
        <v>58</v>
      </c>
      <c r="BJ99" s="44" t="s">
        <v>58</v>
      </c>
      <c r="BK99" s="44" t="s">
        <v>58</v>
      </c>
      <c r="BL99" s="44" t="s">
        <v>58</v>
      </c>
      <c r="BM99" s="44" t="s">
        <v>58</v>
      </c>
      <c r="BN99" s="44" t="s">
        <v>58</v>
      </c>
      <c r="BO99" s="44" t="s">
        <v>58</v>
      </c>
    </row>
    <row r="100" spans="2:67" ht="15.95" customHeight="1" x14ac:dyDescent="0.2">
      <c r="B100" s="1" t="s">
        <v>55</v>
      </c>
      <c r="C100" s="1">
        <v>657844204</v>
      </c>
      <c r="D100" s="169" t="s">
        <v>59</v>
      </c>
      <c r="E100" s="171" t="s">
        <v>58</v>
      </c>
      <c r="F100" s="1" t="s">
        <v>101</v>
      </c>
      <c r="G100" s="1" t="s">
        <v>191</v>
      </c>
      <c r="H100" s="1" t="s">
        <v>102</v>
      </c>
      <c r="I100" s="44" t="s">
        <v>222</v>
      </c>
      <c r="J100" s="44" t="s">
        <v>223</v>
      </c>
      <c r="K100" s="44" t="s">
        <v>299</v>
      </c>
      <c r="L100" s="181" t="s">
        <v>59</v>
      </c>
      <c r="M100" s="44" t="s">
        <v>59</v>
      </c>
      <c r="N100" s="44" t="s">
        <v>59</v>
      </c>
      <c r="O100" s="44" t="s">
        <v>59</v>
      </c>
      <c r="P100" s="44" t="s">
        <v>59</v>
      </c>
      <c r="Q100" s="44" t="s">
        <v>59</v>
      </c>
      <c r="R100" s="44" t="s">
        <v>59</v>
      </c>
      <c r="S100" s="44" t="s">
        <v>59</v>
      </c>
      <c r="T100" s="44" t="s">
        <v>59</v>
      </c>
      <c r="U100" s="181" t="s">
        <v>59</v>
      </c>
      <c r="V100" s="44" t="s">
        <v>59</v>
      </c>
      <c r="W100" s="44" t="s">
        <v>59</v>
      </c>
      <c r="X100" s="181" t="s">
        <v>59</v>
      </c>
      <c r="Y100" s="44" t="s">
        <v>59</v>
      </c>
      <c r="Z100" s="44" t="s">
        <v>59</v>
      </c>
      <c r="AA100" s="44" t="s">
        <v>59</v>
      </c>
      <c r="AB100" s="44" t="s">
        <v>59</v>
      </c>
      <c r="AC100" s="44" t="s">
        <v>59</v>
      </c>
      <c r="AD100" s="44" t="s">
        <v>59</v>
      </c>
      <c r="AE100" s="44" t="s">
        <v>59</v>
      </c>
      <c r="AF100" s="44" t="s">
        <v>59</v>
      </c>
      <c r="AG100" s="44" t="s">
        <v>59</v>
      </c>
      <c r="AH100" s="44" t="s">
        <v>59</v>
      </c>
      <c r="AI100" s="44" t="s">
        <v>59</v>
      </c>
      <c r="AJ100" s="44" t="s">
        <v>59</v>
      </c>
      <c r="AK100" s="44" t="s">
        <v>59</v>
      </c>
      <c r="AL100" s="44" t="s">
        <v>59</v>
      </c>
      <c r="AM100" s="44" t="s">
        <v>59</v>
      </c>
      <c r="AN100" s="44" t="s">
        <v>59</v>
      </c>
      <c r="AO100" s="44" t="s">
        <v>59</v>
      </c>
      <c r="AP100" s="44" t="s">
        <v>59</v>
      </c>
      <c r="AQ100" s="44" t="s">
        <v>59</v>
      </c>
      <c r="AR100" s="181" t="s">
        <v>58</v>
      </c>
      <c r="AS100" s="44" t="s">
        <v>58</v>
      </c>
      <c r="AT100" s="44" t="s">
        <v>58</v>
      </c>
      <c r="AU100" s="44" t="s">
        <v>58</v>
      </c>
      <c r="AV100" s="44" t="s">
        <v>58</v>
      </c>
      <c r="AW100" s="44" t="s">
        <v>58</v>
      </c>
      <c r="AX100" s="181" t="s">
        <v>58</v>
      </c>
      <c r="AY100" s="44" t="s">
        <v>58</v>
      </c>
      <c r="AZ100" s="44" t="s">
        <v>58</v>
      </c>
      <c r="BA100" s="44" t="s">
        <v>58</v>
      </c>
      <c r="BB100" s="44" t="s">
        <v>58</v>
      </c>
      <c r="BC100" s="44" t="s">
        <v>58</v>
      </c>
      <c r="BD100" s="44" t="s">
        <v>58</v>
      </c>
      <c r="BE100" s="44" t="s">
        <v>58</v>
      </c>
      <c r="BF100" s="44" t="s">
        <v>58</v>
      </c>
      <c r="BG100" s="44" t="s">
        <v>58</v>
      </c>
      <c r="BH100" s="44" t="s">
        <v>58</v>
      </c>
      <c r="BI100" s="44" t="s">
        <v>58</v>
      </c>
      <c r="BJ100" s="44" t="s">
        <v>58</v>
      </c>
      <c r="BK100" s="44" t="s">
        <v>58</v>
      </c>
      <c r="BL100" s="44" t="s">
        <v>58</v>
      </c>
      <c r="BM100" s="44" t="s">
        <v>58</v>
      </c>
      <c r="BN100" s="44" t="s">
        <v>58</v>
      </c>
      <c r="BO100" s="44" t="s">
        <v>58</v>
      </c>
    </row>
    <row r="101" spans="2:67" ht="15.95" customHeight="1" x14ac:dyDescent="0.2">
      <c r="B101" s="1" t="s">
        <v>55</v>
      </c>
      <c r="C101" s="1">
        <v>657844245</v>
      </c>
      <c r="D101" s="169" t="s">
        <v>57</v>
      </c>
      <c r="E101" s="171" t="s">
        <v>58</v>
      </c>
      <c r="F101" s="1" t="s">
        <v>99</v>
      </c>
      <c r="G101" s="1" t="s">
        <v>191</v>
      </c>
      <c r="H101" s="1" t="s">
        <v>100</v>
      </c>
      <c r="I101" s="44" t="s">
        <v>224</v>
      </c>
      <c r="J101" s="44" t="s">
        <v>225</v>
      </c>
      <c r="K101" s="44">
        <v>0</v>
      </c>
      <c r="L101" s="181" t="s">
        <v>57</v>
      </c>
      <c r="M101" s="44" t="s">
        <v>57</v>
      </c>
      <c r="N101" s="44" t="s">
        <v>57</v>
      </c>
      <c r="O101" s="44" t="s">
        <v>57</v>
      </c>
      <c r="P101" s="44" t="s">
        <v>57</v>
      </c>
      <c r="Q101" s="44" t="s">
        <v>57</v>
      </c>
      <c r="R101" s="44" t="s">
        <v>57</v>
      </c>
      <c r="S101" s="44" t="s">
        <v>57</v>
      </c>
      <c r="T101" s="44" t="s">
        <v>57</v>
      </c>
      <c r="U101" s="181" t="s">
        <v>57</v>
      </c>
      <c r="V101" s="44" t="s">
        <v>57</v>
      </c>
      <c r="W101" s="44" t="s">
        <v>57</v>
      </c>
      <c r="X101" s="181" t="s">
        <v>57</v>
      </c>
      <c r="Y101" s="44" t="s">
        <v>57</v>
      </c>
      <c r="Z101" s="44" t="s">
        <v>57</v>
      </c>
      <c r="AA101" s="44" t="s">
        <v>57</v>
      </c>
      <c r="AB101" s="44" t="s">
        <v>57</v>
      </c>
      <c r="AC101" s="44" t="s">
        <v>57</v>
      </c>
      <c r="AD101" s="44" t="s">
        <v>57</v>
      </c>
      <c r="AE101" s="44" t="s">
        <v>57</v>
      </c>
      <c r="AF101" s="44" t="s">
        <v>57</v>
      </c>
      <c r="AG101" s="44" t="s">
        <v>57</v>
      </c>
      <c r="AH101" s="44" t="s">
        <v>57</v>
      </c>
      <c r="AI101" s="44" t="s">
        <v>57</v>
      </c>
      <c r="AJ101" s="44" t="s">
        <v>57</v>
      </c>
      <c r="AK101" s="44" t="s">
        <v>57</v>
      </c>
      <c r="AL101" s="44" t="s">
        <v>57</v>
      </c>
      <c r="AM101" s="44" t="s">
        <v>57</v>
      </c>
      <c r="AN101" s="44" t="s">
        <v>57</v>
      </c>
      <c r="AO101" s="44" t="s">
        <v>57</v>
      </c>
      <c r="AP101" s="44" t="s">
        <v>57</v>
      </c>
      <c r="AQ101" s="44" t="s">
        <v>57</v>
      </c>
      <c r="AR101" s="181" t="s">
        <v>58</v>
      </c>
      <c r="AS101" s="44" t="s">
        <v>58</v>
      </c>
      <c r="AT101" s="44" t="s">
        <v>58</v>
      </c>
      <c r="AU101" s="44" t="s">
        <v>58</v>
      </c>
      <c r="AV101" s="44" t="s">
        <v>58</v>
      </c>
      <c r="AW101" s="44" t="s">
        <v>58</v>
      </c>
      <c r="AX101" s="181" t="s">
        <v>58</v>
      </c>
      <c r="AY101" s="44" t="s">
        <v>58</v>
      </c>
      <c r="AZ101" s="44" t="s">
        <v>58</v>
      </c>
      <c r="BA101" s="44" t="s">
        <v>58</v>
      </c>
      <c r="BB101" s="44" t="s">
        <v>58</v>
      </c>
      <c r="BC101" s="44" t="s">
        <v>58</v>
      </c>
      <c r="BD101" s="44" t="s">
        <v>58</v>
      </c>
      <c r="BE101" s="44" t="s">
        <v>58</v>
      </c>
      <c r="BF101" s="44" t="s">
        <v>58</v>
      </c>
      <c r="BG101" s="44" t="s">
        <v>58</v>
      </c>
      <c r="BH101" s="44" t="s">
        <v>58</v>
      </c>
      <c r="BI101" s="44" t="s">
        <v>58</v>
      </c>
      <c r="BJ101" s="44" t="s">
        <v>58</v>
      </c>
      <c r="BK101" s="44" t="s">
        <v>58</v>
      </c>
      <c r="BL101" s="44" t="s">
        <v>58</v>
      </c>
      <c r="BM101" s="44" t="s">
        <v>58</v>
      </c>
      <c r="BN101" s="44" t="s">
        <v>58</v>
      </c>
      <c r="BO101" s="44" t="s">
        <v>58</v>
      </c>
    </row>
    <row r="102" spans="2:67" ht="15.95" customHeight="1" x14ac:dyDescent="0.2">
      <c r="B102" s="1" t="s">
        <v>55</v>
      </c>
      <c r="C102" s="1">
        <v>657844279</v>
      </c>
      <c r="D102" s="169" t="s">
        <v>56</v>
      </c>
      <c r="E102" s="171" t="s">
        <v>57</v>
      </c>
      <c r="F102" s="1" t="s">
        <v>101</v>
      </c>
      <c r="G102" s="1" t="s">
        <v>191</v>
      </c>
      <c r="H102" s="1" t="s">
        <v>102</v>
      </c>
      <c r="I102" s="44" t="s">
        <v>226</v>
      </c>
      <c r="J102" s="44" t="s">
        <v>227</v>
      </c>
      <c r="K102" s="44" t="s">
        <v>299</v>
      </c>
      <c r="L102" s="181" t="s">
        <v>56</v>
      </c>
      <c r="M102" s="44" t="s">
        <v>56</v>
      </c>
      <c r="N102" s="44" t="s">
        <v>56</v>
      </c>
      <c r="O102" s="44" t="s">
        <v>56</v>
      </c>
      <c r="P102" s="44" t="s">
        <v>56</v>
      </c>
      <c r="Q102" s="44" t="s">
        <v>56</v>
      </c>
      <c r="R102" s="44" t="s">
        <v>56</v>
      </c>
      <c r="S102" s="44" t="s">
        <v>56</v>
      </c>
      <c r="T102" s="44" t="s">
        <v>56</v>
      </c>
      <c r="U102" s="181" t="s">
        <v>56</v>
      </c>
      <c r="V102" s="44" t="s">
        <v>56</v>
      </c>
      <c r="W102" s="44" t="s">
        <v>56</v>
      </c>
      <c r="X102" s="181" t="s">
        <v>56</v>
      </c>
      <c r="Y102" s="44" t="s">
        <v>56</v>
      </c>
      <c r="Z102" s="44" t="s">
        <v>56</v>
      </c>
      <c r="AA102" s="44" t="s">
        <v>56</v>
      </c>
      <c r="AB102" s="44" t="s">
        <v>56</v>
      </c>
      <c r="AC102" s="44" t="s">
        <v>56</v>
      </c>
      <c r="AD102" s="44" t="s">
        <v>56</v>
      </c>
      <c r="AE102" s="44" t="s">
        <v>56</v>
      </c>
      <c r="AF102" s="44" t="s">
        <v>56</v>
      </c>
      <c r="AG102" s="44" t="s">
        <v>56</v>
      </c>
      <c r="AH102" s="44" t="s">
        <v>56</v>
      </c>
      <c r="AI102" s="44" t="s">
        <v>56</v>
      </c>
      <c r="AJ102" s="44" t="s">
        <v>56</v>
      </c>
      <c r="AK102" s="44" t="s">
        <v>56</v>
      </c>
      <c r="AL102" s="44" t="s">
        <v>56</v>
      </c>
      <c r="AM102" s="44" t="s">
        <v>56</v>
      </c>
      <c r="AN102" s="44" t="s">
        <v>56</v>
      </c>
      <c r="AO102" s="44" t="s">
        <v>56</v>
      </c>
      <c r="AP102" s="44" t="s">
        <v>56</v>
      </c>
      <c r="AQ102" s="44" t="s">
        <v>56</v>
      </c>
      <c r="AR102" s="181" t="s">
        <v>57</v>
      </c>
      <c r="AS102" s="44" t="s">
        <v>57</v>
      </c>
      <c r="AT102" s="44" t="s">
        <v>57</v>
      </c>
      <c r="AU102" s="44" t="s">
        <v>57</v>
      </c>
      <c r="AV102" s="44" t="s">
        <v>57</v>
      </c>
      <c r="AW102" s="44" t="s">
        <v>57</v>
      </c>
      <c r="AX102" s="181" t="s">
        <v>57</v>
      </c>
      <c r="AY102" s="44" t="s">
        <v>57</v>
      </c>
      <c r="AZ102" s="44" t="s">
        <v>57</v>
      </c>
      <c r="BA102" s="44" t="s">
        <v>57</v>
      </c>
      <c r="BB102" s="44" t="s">
        <v>57</v>
      </c>
      <c r="BC102" s="44" t="s">
        <v>57</v>
      </c>
      <c r="BD102" s="44" t="s">
        <v>57</v>
      </c>
      <c r="BE102" s="44" t="s">
        <v>57</v>
      </c>
      <c r="BF102" s="44" t="s">
        <v>57</v>
      </c>
      <c r="BG102" s="44" t="s">
        <v>57</v>
      </c>
      <c r="BH102" s="44" t="s">
        <v>57</v>
      </c>
      <c r="BI102" s="44" t="s">
        <v>57</v>
      </c>
      <c r="BJ102" s="44" t="s">
        <v>57</v>
      </c>
      <c r="BK102" s="44" t="s">
        <v>57</v>
      </c>
      <c r="BL102" s="44" t="s">
        <v>57</v>
      </c>
      <c r="BM102" s="44" t="s">
        <v>57</v>
      </c>
      <c r="BN102" s="44" t="s">
        <v>57</v>
      </c>
      <c r="BO102" s="44" t="s">
        <v>57</v>
      </c>
    </row>
    <row r="103" spans="2:67" ht="15.95" customHeight="1" x14ac:dyDescent="0.2">
      <c r="B103" s="1" t="s">
        <v>55</v>
      </c>
      <c r="C103" s="1">
        <v>657844342</v>
      </c>
      <c r="D103" s="169" t="s">
        <v>58</v>
      </c>
      <c r="E103" s="171" t="s">
        <v>59</v>
      </c>
      <c r="F103" s="1" t="s">
        <v>99</v>
      </c>
      <c r="G103" s="1" t="s">
        <v>191</v>
      </c>
      <c r="H103" s="1" t="s">
        <v>100</v>
      </c>
      <c r="I103" s="44" t="s">
        <v>228</v>
      </c>
      <c r="J103" s="44" t="s">
        <v>229</v>
      </c>
      <c r="K103" s="44">
        <v>1</v>
      </c>
      <c r="L103" s="181" t="s">
        <v>58</v>
      </c>
      <c r="M103" s="44" t="s">
        <v>58</v>
      </c>
      <c r="N103" s="44" t="s">
        <v>58</v>
      </c>
      <c r="O103" s="44" t="s">
        <v>58</v>
      </c>
      <c r="P103" s="44" t="s">
        <v>58</v>
      </c>
      <c r="Q103" s="44" t="s">
        <v>58</v>
      </c>
      <c r="R103" s="44" t="s">
        <v>58</v>
      </c>
      <c r="S103" s="44" t="s">
        <v>58</v>
      </c>
      <c r="T103" s="44" t="s">
        <v>58</v>
      </c>
      <c r="U103" s="181" t="s">
        <v>58</v>
      </c>
      <c r="V103" s="44" t="s">
        <v>58</v>
      </c>
      <c r="W103" s="44" t="s">
        <v>58</v>
      </c>
      <c r="X103" s="181" t="s">
        <v>58</v>
      </c>
      <c r="Y103" s="44" t="s">
        <v>58</v>
      </c>
      <c r="Z103" s="44" t="s">
        <v>58</v>
      </c>
      <c r="AA103" s="44" t="s">
        <v>58</v>
      </c>
      <c r="AB103" s="44" t="s">
        <v>58</v>
      </c>
      <c r="AC103" s="44" t="s">
        <v>58</v>
      </c>
      <c r="AD103" s="44" t="s">
        <v>58</v>
      </c>
      <c r="AE103" s="44" t="s">
        <v>58</v>
      </c>
      <c r="AF103" s="44" t="s">
        <v>58</v>
      </c>
      <c r="AG103" s="44" t="s">
        <v>58</v>
      </c>
      <c r="AH103" s="44" t="s">
        <v>58</v>
      </c>
      <c r="AI103" s="44" t="s">
        <v>58</v>
      </c>
      <c r="AJ103" s="44" t="s">
        <v>58</v>
      </c>
      <c r="AK103" s="44" t="s">
        <v>58</v>
      </c>
      <c r="AL103" s="44" t="s">
        <v>58</v>
      </c>
      <c r="AM103" s="44" t="s">
        <v>58</v>
      </c>
      <c r="AN103" s="44" t="s">
        <v>58</v>
      </c>
      <c r="AO103" s="44" t="s">
        <v>58</v>
      </c>
      <c r="AP103" s="44" t="s">
        <v>58</v>
      </c>
      <c r="AQ103" s="44" t="s">
        <v>58</v>
      </c>
      <c r="AR103" s="181" t="s">
        <v>59</v>
      </c>
      <c r="AS103" s="44" t="s">
        <v>59</v>
      </c>
      <c r="AT103" s="44" t="s">
        <v>59</v>
      </c>
      <c r="AU103" s="44" t="s">
        <v>59</v>
      </c>
      <c r="AV103" s="44" t="s">
        <v>59</v>
      </c>
      <c r="AW103" s="44" t="s">
        <v>59</v>
      </c>
      <c r="AX103" s="181" t="s">
        <v>59</v>
      </c>
      <c r="AY103" s="44" t="s">
        <v>59</v>
      </c>
      <c r="AZ103" s="44" t="s">
        <v>59</v>
      </c>
      <c r="BA103" s="44" t="s">
        <v>59</v>
      </c>
      <c r="BB103" s="44" t="s">
        <v>59</v>
      </c>
      <c r="BC103" s="44" t="s">
        <v>59</v>
      </c>
      <c r="BD103" s="44" t="s">
        <v>59</v>
      </c>
      <c r="BE103" s="44" t="s">
        <v>59</v>
      </c>
      <c r="BF103" s="44" t="s">
        <v>59</v>
      </c>
      <c r="BG103" s="44" t="s">
        <v>59</v>
      </c>
      <c r="BH103" s="44" t="s">
        <v>59</v>
      </c>
      <c r="BI103" s="44" t="s">
        <v>59</v>
      </c>
      <c r="BJ103" s="44" t="s">
        <v>59</v>
      </c>
      <c r="BK103" s="44" t="s">
        <v>59</v>
      </c>
      <c r="BL103" s="44" t="s">
        <v>59</v>
      </c>
      <c r="BM103" s="44" t="s">
        <v>59</v>
      </c>
      <c r="BN103" s="44" t="s">
        <v>59</v>
      </c>
      <c r="BO103" s="44" t="s">
        <v>59</v>
      </c>
    </row>
    <row r="104" spans="2:67" ht="15.95" customHeight="1" x14ac:dyDescent="0.2">
      <c r="B104" s="1" t="s">
        <v>55</v>
      </c>
      <c r="C104" s="1">
        <v>657844396</v>
      </c>
      <c r="D104" s="169" t="s">
        <v>56</v>
      </c>
      <c r="E104" s="171" t="s">
        <v>57</v>
      </c>
      <c r="F104" s="1" t="s">
        <v>101</v>
      </c>
      <c r="G104" s="1" t="s">
        <v>191</v>
      </c>
      <c r="H104" s="1" t="s">
        <v>102</v>
      </c>
      <c r="I104" s="44" t="s">
        <v>230</v>
      </c>
      <c r="J104" s="44" t="s">
        <v>231</v>
      </c>
      <c r="K104" s="44" t="s">
        <v>299</v>
      </c>
      <c r="L104" s="181" t="s">
        <v>56</v>
      </c>
      <c r="M104" s="44" t="s">
        <v>56</v>
      </c>
      <c r="N104" s="44" t="s">
        <v>56</v>
      </c>
      <c r="O104" s="44" t="s">
        <v>56</v>
      </c>
      <c r="P104" s="44" t="s">
        <v>56</v>
      </c>
      <c r="Q104" s="44" t="s">
        <v>56</v>
      </c>
      <c r="R104" s="44" t="s">
        <v>56</v>
      </c>
      <c r="S104" s="44" t="s">
        <v>56</v>
      </c>
      <c r="T104" s="44" t="s">
        <v>56</v>
      </c>
      <c r="U104" s="181" t="s">
        <v>56</v>
      </c>
      <c r="V104" s="44" t="s">
        <v>56</v>
      </c>
      <c r="W104" s="44" t="s">
        <v>56</v>
      </c>
      <c r="X104" s="181" t="s">
        <v>56</v>
      </c>
      <c r="Y104" s="44" t="s">
        <v>56</v>
      </c>
      <c r="Z104" s="44" t="s">
        <v>56</v>
      </c>
      <c r="AA104" s="44" t="s">
        <v>56</v>
      </c>
      <c r="AB104" s="44" t="s">
        <v>56</v>
      </c>
      <c r="AC104" s="44" t="s">
        <v>56</v>
      </c>
      <c r="AD104" s="44" t="s">
        <v>56</v>
      </c>
      <c r="AE104" s="44" t="s">
        <v>56</v>
      </c>
      <c r="AF104" s="44" t="s">
        <v>56</v>
      </c>
      <c r="AG104" s="44" t="s">
        <v>56</v>
      </c>
      <c r="AH104" s="44" t="s">
        <v>56</v>
      </c>
      <c r="AI104" s="44" t="s">
        <v>56</v>
      </c>
      <c r="AJ104" s="44" t="s">
        <v>56</v>
      </c>
      <c r="AK104" s="44" t="s">
        <v>56</v>
      </c>
      <c r="AL104" s="44" t="s">
        <v>56</v>
      </c>
      <c r="AM104" s="44" t="s">
        <v>56</v>
      </c>
      <c r="AN104" s="44" t="s">
        <v>56</v>
      </c>
      <c r="AO104" s="44" t="s">
        <v>56</v>
      </c>
      <c r="AP104" s="44" t="s">
        <v>56</v>
      </c>
      <c r="AQ104" s="44" t="s">
        <v>56</v>
      </c>
      <c r="AR104" s="181" t="s">
        <v>57</v>
      </c>
      <c r="AS104" s="44" t="s">
        <v>57</v>
      </c>
      <c r="AT104" s="44" t="s">
        <v>57</v>
      </c>
      <c r="AU104" s="44" t="s">
        <v>57</v>
      </c>
      <c r="AV104" s="44" t="s">
        <v>57</v>
      </c>
      <c r="AW104" s="44" t="s">
        <v>57</v>
      </c>
      <c r="AX104" s="181" t="s">
        <v>57</v>
      </c>
      <c r="AY104" s="44" t="s">
        <v>57</v>
      </c>
      <c r="AZ104" s="44" t="s">
        <v>57</v>
      </c>
      <c r="BA104" s="44" t="s">
        <v>57</v>
      </c>
      <c r="BB104" s="44" t="s">
        <v>57</v>
      </c>
      <c r="BC104" s="44" t="s">
        <v>57</v>
      </c>
      <c r="BD104" s="44" t="s">
        <v>57</v>
      </c>
      <c r="BE104" s="44" t="s">
        <v>57</v>
      </c>
      <c r="BF104" s="44" t="s">
        <v>57</v>
      </c>
      <c r="BG104" s="44" t="s">
        <v>57</v>
      </c>
      <c r="BH104" s="44" t="s">
        <v>57</v>
      </c>
      <c r="BI104" s="44" t="s">
        <v>57</v>
      </c>
      <c r="BJ104" s="44" t="s">
        <v>57</v>
      </c>
      <c r="BK104" s="44" t="s">
        <v>57</v>
      </c>
      <c r="BL104" s="44" t="s">
        <v>57</v>
      </c>
      <c r="BM104" s="44" t="s">
        <v>57</v>
      </c>
      <c r="BN104" s="44" t="s">
        <v>57</v>
      </c>
      <c r="BO104" s="44" t="s">
        <v>57</v>
      </c>
    </row>
    <row r="105" spans="2:67" ht="15.95" customHeight="1" x14ac:dyDescent="0.2">
      <c r="B105" s="1" t="s">
        <v>55</v>
      </c>
      <c r="C105" s="1">
        <v>657844417</v>
      </c>
      <c r="D105" s="169" t="s">
        <v>56</v>
      </c>
      <c r="E105" s="171" t="s">
        <v>57</v>
      </c>
      <c r="F105" s="1" t="s">
        <v>101</v>
      </c>
      <c r="G105" s="1" t="s">
        <v>191</v>
      </c>
      <c r="H105" s="1" t="s">
        <v>102</v>
      </c>
      <c r="I105" s="44" t="s">
        <v>232</v>
      </c>
      <c r="J105" s="44" t="s">
        <v>233</v>
      </c>
      <c r="K105" s="44" t="s">
        <v>299</v>
      </c>
      <c r="L105" s="181" t="s">
        <v>56</v>
      </c>
      <c r="M105" s="44" t="s">
        <v>56</v>
      </c>
      <c r="N105" s="44" t="s">
        <v>56</v>
      </c>
      <c r="O105" s="44" t="s">
        <v>56</v>
      </c>
      <c r="P105" s="44" t="s">
        <v>56</v>
      </c>
      <c r="Q105" s="44" t="s">
        <v>56</v>
      </c>
      <c r="R105" s="44" t="s">
        <v>56</v>
      </c>
      <c r="S105" s="44" t="s">
        <v>56</v>
      </c>
      <c r="T105" s="44" t="s">
        <v>56</v>
      </c>
      <c r="U105" s="181" t="s">
        <v>56</v>
      </c>
      <c r="V105" s="44" t="s">
        <v>56</v>
      </c>
      <c r="W105" s="44" t="s">
        <v>56</v>
      </c>
      <c r="X105" s="181" t="s">
        <v>56</v>
      </c>
      <c r="Y105" s="44" t="s">
        <v>56</v>
      </c>
      <c r="Z105" s="44" t="s">
        <v>56</v>
      </c>
      <c r="AA105" s="44" t="s">
        <v>56</v>
      </c>
      <c r="AB105" s="44" t="s">
        <v>56</v>
      </c>
      <c r="AC105" s="44" t="s">
        <v>56</v>
      </c>
      <c r="AD105" s="44" t="s">
        <v>56</v>
      </c>
      <c r="AE105" s="44" t="s">
        <v>56</v>
      </c>
      <c r="AF105" s="44" t="s">
        <v>56</v>
      </c>
      <c r="AG105" s="44" t="s">
        <v>56</v>
      </c>
      <c r="AH105" s="44" t="s">
        <v>56</v>
      </c>
      <c r="AI105" s="44" t="s">
        <v>56</v>
      </c>
      <c r="AJ105" s="44" t="s">
        <v>56</v>
      </c>
      <c r="AK105" s="44" t="s">
        <v>56</v>
      </c>
      <c r="AL105" s="44" t="s">
        <v>56</v>
      </c>
      <c r="AM105" s="44" t="s">
        <v>56</v>
      </c>
      <c r="AN105" s="44" t="s">
        <v>56</v>
      </c>
      <c r="AO105" s="44" t="s">
        <v>56</v>
      </c>
      <c r="AP105" s="44" t="s">
        <v>56</v>
      </c>
      <c r="AQ105" s="44" t="s">
        <v>56</v>
      </c>
      <c r="AR105" s="181" t="s">
        <v>57</v>
      </c>
      <c r="AS105" s="44" t="s">
        <v>57</v>
      </c>
      <c r="AT105" s="44" t="s">
        <v>57</v>
      </c>
      <c r="AU105" s="44" t="s">
        <v>57</v>
      </c>
      <c r="AV105" s="44" t="s">
        <v>57</v>
      </c>
      <c r="AW105" s="44" t="s">
        <v>57</v>
      </c>
      <c r="AX105" s="181" t="s">
        <v>57</v>
      </c>
      <c r="AY105" s="44" t="s">
        <v>57</v>
      </c>
      <c r="AZ105" s="44" t="s">
        <v>57</v>
      </c>
      <c r="BA105" s="44" t="s">
        <v>57</v>
      </c>
      <c r="BB105" s="44" t="s">
        <v>57</v>
      </c>
      <c r="BC105" s="44" t="s">
        <v>57</v>
      </c>
      <c r="BD105" s="44" t="s">
        <v>57</v>
      </c>
      <c r="BE105" s="44" t="s">
        <v>57</v>
      </c>
      <c r="BF105" s="44" t="s">
        <v>57</v>
      </c>
      <c r="BG105" s="44" t="s">
        <v>57</v>
      </c>
      <c r="BH105" s="44" t="s">
        <v>57</v>
      </c>
      <c r="BI105" s="44" t="s">
        <v>57</v>
      </c>
      <c r="BJ105" s="44" t="s">
        <v>57</v>
      </c>
      <c r="BK105" s="44" t="s">
        <v>57</v>
      </c>
      <c r="BL105" s="44" t="s">
        <v>57</v>
      </c>
      <c r="BM105" s="44" t="s">
        <v>57</v>
      </c>
      <c r="BN105" s="44" t="s">
        <v>57</v>
      </c>
      <c r="BO105" s="44" t="s">
        <v>57</v>
      </c>
    </row>
    <row r="106" spans="2:67" ht="15.95" customHeight="1" x14ac:dyDescent="0.2">
      <c r="B106" s="1" t="s">
        <v>55</v>
      </c>
      <c r="C106" s="1">
        <v>657844516</v>
      </c>
      <c r="D106" s="169" t="s">
        <v>56</v>
      </c>
      <c r="E106" s="171" t="s">
        <v>58</v>
      </c>
      <c r="F106" s="1" t="s">
        <v>101</v>
      </c>
      <c r="G106" s="1" t="s">
        <v>191</v>
      </c>
      <c r="H106" s="1" t="s">
        <v>102</v>
      </c>
      <c r="I106" s="44" t="s">
        <v>106</v>
      </c>
      <c r="J106" s="44" t="s">
        <v>107</v>
      </c>
      <c r="K106" s="44" t="s">
        <v>299</v>
      </c>
      <c r="L106" s="181" t="s">
        <v>56</v>
      </c>
      <c r="M106" s="44" t="s">
        <v>56</v>
      </c>
      <c r="N106" s="44" t="s">
        <v>56</v>
      </c>
      <c r="O106" s="44" t="s">
        <v>56</v>
      </c>
      <c r="P106" s="44" t="s">
        <v>56</v>
      </c>
      <c r="Q106" s="44" t="s">
        <v>56</v>
      </c>
      <c r="R106" s="44" t="s">
        <v>56</v>
      </c>
      <c r="S106" s="44" t="s">
        <v>56</v>
      </c>
      <c r="T106" s="44" t="s">
        <v>56</v>
      </c>
      <c r="U106" s="181" t="s">
        <v>56</v>
      </c>
      <c r="V106" s="44" t="s">
        <v>56</v>
      </c>
      <c r="W106" s="44" t="s">
        <v>56</v>
      </c>
      <c r="X106" s="181" t="s">
        <v>56</v>
      </c>
      <c r="Y106" s="44" t="s">
        <v>56</v>
      </c>
      <c r="Z106" s="44" t="s">
        <v>56</v>
      </c>
      <c r="AA106" s="44" t="s">
        <v>56</v>
      </c>
      <c r="AB106" s="44" t="s">
        <v>56</v>
      </c>
      <c r="AC106" s="44" t="s">
        <v>56</v>
      </c>
      <c r="AD106" s="44" t="s">
        <v>56</v>
      </c>
      <c r="AE106" s="44" t="s">
        <v>56</v>
      </c>
      <c r="AF106" s="44" t="s">
        <v>56</v>
      </c>
      <c r="AG106" s="44" t="s">
        <v>56</v>
      </c>
      <c r="AH106" s="44" t="s">
        <v>56</v>
      </c>
      <c r="AI106" s="44" t="s">
        <v>56</v>
      </c>
      <c r="AJ106" s="44" t="s">
        <v>56</v>
      </c>
      <c r="AK106" s="44" t="s">
        <v>56</v>
      </c>
      <c r="AL106" s="44" t="s">
        <v>56</v>
      </c>
      <c r="AM106" s="44" t="s">
        <v>56</v>
      </c>
      <c r="AN106" s="44" t="s">
        <v>56</v>
      </c>
      <c r="AO106" s="44" t="s">
        <v>56</v>
      </c>
      <c r="AP106" s="44" t="s">
        <v>56</v>
      </c>
      <c r="AQ106" s="44" t="s">
        <v>56</v>
      </c>
      <c r="AR106" s="181" t="s">
        <v>58</v>
      </c>
      <c r="AS106" s="44" t="s">
        <v>58</v>
      </c>
      <c r="AT106" s="44" t="s">
        <v>58</v>
      </c>
      <c r="AU106" s="44" t="s">
        <v>58</v>
      </c>
      <c r="AV106" s="44" t="s">
        <v>58</v>
      </c>
      <c r="AW106" s="44" t="s">
        <v>58</v>
      </c>
      <c r="AX106" s="181" t="s">
        <v>58</v>
      </c>
      <c r="AY106" s="44" t="s">
        <v>58</v>
      </c>
      <c r="AZ106" s="44" t="s">
        <v>58</v>
      </c>
      <c r="BA106" s="44" t="s">
        <v>58</v>
      </c>
      <c r="BB106" s="44" t="s">
        <v>58</v>
      </c>
      <c r="BC106" s="44" t="s">
        <v>58</v>
      </c>
      <c r="BD106" s="44" t="s">
        <v>60</v>
      </c>
      <c r="BE106" s="44" t="s">
        <v>58</v>
      </c>
      <c r="BF106" s="44" t="s">
        <v>58</v>
      </c>
      <c r="BG106" s="44" t="s">
        <v>58</v>
      </c>
      <c r="BH106" s="44" t="s">
        <v>58</v>
      </c>
      <c r="BI106" s="44" t="s">
        <v>58</v>
      </c>
      <c r="BJ106" s="44" t="s">
        <v>58</v>
      </c>
      <c r="BK106" s="44" t="s">
        <v>58</v>
      </c>
      <c r="BL106" s="44" t="s">
        <v>58</v>
      </c>
      <c r="BM106" s="44" t="s">
        <v>58</v>
      </c>
      <c r="BN106" s="44" t="s">
        <v>58</v>
      </c>
      <c r="BO106" s="44" t="s">
        <v>58</v>
      </c>
    </row>
    <row r="107" spans="2:67" ht="15.95" customHeight="1" x14ac:dyDescent="0.2">
      <c r="B107" s="1" t="s">
        <v>55</v>
      </c>
      <c r="C107" s="1">
        <v>657844572</v>
      </c>
      <c r="D107" s="169" t="s">
        <v>57</v>
      </c>
      <c r="E107" s="171" t="s">
        <v>56</v>
      </c>
      <c r="F107" s="1" t="s">
        <v>99</v>
      </c>
      <c r="G107" s="1" t="s">
        <v>191</v>
      </c>
      <c r="H107" s="1" t="s">
        <v>100</v>
      </c>
      <c r="I107" s="44" t="s">
        <v>234</v>
      </c>
      <c r="J107" s="44" t="s">
        <v>235</v>
      </c>
      <c r="K107" s="44">
        <v>-1</v>
      </c>
      <c r="L107" s="181" t="s">
        <v>56</v>
      </c>
      <c r="M107" s="44" t="s">
        <v>56</v>
      </c>
      <c r="N107" s="44" t="s">
        <v>56</v>
      </c>
      <c r="O107" s="44" t="s">
        <v>56</v>
      </c>
      <c r="P107" s="44" t="s">
        <v>56</v>
      </c>
      <c r="Q107" s="44" t="s">
        <v>56</v>
      </c>
      <c r="R107" s="44" t="s">
        <v>56</v>
      </c>
      <c r="S107" s="44" t="s">
        <v>56</v>
      </c>
      <c r="T107" s="44" t="s">
        <v>56</v>
      </c>
      <c r="U107" s="181" t="s">
        <v>56</v>
      </c>
      <c r="V107" s="44" t="s">
        <v>56</v>
      </c>
      <c r="W107" s="44" t="s">
        <v>56</v>
      </c>
      <c r="X107" s="181" t="s">
        <v>57</v>
      </c>
      <c r="Y107" s="44" t="s">
        <v>57</v>
      </c>
      <c r="Z107" s="44" t="s">
        <v>57</v>
      </c>
      <c r="AA107" s="44" t="s">
        <v>57</v>
      </c>
      <c r="AB107" s="44" t="s">
        <v>57</v>
      </c>
      <c r="AC107" s="44" t="s">
        <v>57</v>
      </c>
      <c r="AD107" s="44" t="s">
        <v>57</v>
      </c>
      <c r="AE107" s="44" t="s">
        <v>57</v>
      </c>
      <c r="AF107" s="44" t="s">
        <v>57</v>
      </c>
      <c r="AG107" s="44" t="s">
        <v>57</v>
      </c>
      <c r="AH107" s="44" t="s">
        <v>57</v>
      </c>
      <c r="AI107" s="44" t="s">
        <v>57</v>
      </c>
      <c r="AJ107" s="44" t="s">
        <v>57</v>
      </c>
      <c r="AK107" s="44" t="s">
        <v>57</v>
      </c>
      <c r="AL107" s="44" t="s">
        <v>57</v>
      </c>
      <c r="AM107" s="44" t="s">
        <v>57</v>
      </c>
      <c r="AN107" s="44" t="s">
        <v>57</v>
      </c>
      <c r="AO107" s="44" t="s">
        <v>57</v>
      </c>
      <c r="AP107" s="44" t="s">
        <v>57</v>
      </c>
      <c r="AQ107" s="44" t="s">
        <v>57</v>
      </c>
      <c r="AR107" s="181" t="s">
        <v>60</v>
      </c>
      <c r="AS107" s="44" t="s">
        <v>56</v>
      </c>
      <c r="AT107" s="44" t="s">
        <v>56</v>
      </c>
      <c r="AU107" s="44" t="s">
        <v>56</v>
      </c>
      <c r="AV107" s="44" t="s">
        <v>56</v>
      </c>
      <c r="AW107" s="44" t="s">
        <v>60</v>
      </c>
      <c r="AX107" s="181" t="s">
        <v>60</v>
      </c>
      <c r="AY107" s="44" t="s">
        <v>56</v>
      </c>
      <c r="AZ107" s="44" t="s">
        <v>56</v>
      </c>
      <c r="BA107" s="44" t="s">
        <v>60</v>
      </c>
      <c r="BB107" s="44" t="s">
        <v>60</v>
      </c>
      <c r="BC107" s="44" t="s">
        <v>60</v>
      </c>
      <c r="BD107" s="44" t="s">
        <v>60</v>
      </c>
      <c r="BE107" s="44" t="s">
        <v>56</v>
      </c>
      <c r="BF107" s="44" t="s">
        <v>56</v>
      </c>
      <c r="BG107" s="44" t="s">
        <v>56</v>
      </c>
      <c r="BH107" s="44" t="s">
        <v>56</v>
      </c>
      <c r="BI107" s="44" t="s">
        <v>56</v>
      </c>
      <c r="BJ107" s="44" t="s">
        <v>60</v>
      </c>
      <c r="BK107" s="44" t="s">
        <v>60</v>
      </c>
      <c r="BL107" s="44" t="s">
        <v>60</v>
      </c>
      <c r="BM107" s="44" t="s">
        <v>56</v>
      </c>
      <c r="BN107" s="44" t="s">
        <v>56</v>
      </c>
      <c r="BO107" s="44" t="s">
        <v>56</v>
      </c>
    </row>
    <row r="108" spans="2:67" ht="15.95" customHeight="1" x14ac:dyDescent="0.2">
      <c r="B108" s="1" t="s">
        <v>55</v>
      </c>
      <c r="C108" s="1">
        <v>657844837</v>
      </c>
      <c r="D108" s="169" t="s">
        <v>59</v>
      </c>
      <c r="E108" s="171" t="s">
        <v>58</v>
      </c>
      <c r="F108" s="1" t="s">
        <v>101</v>
      </c>
      <c r="G108" s="1" t="s">
        <v>191</v>
      </c>
      <c r="H108" s="1" t="s">
        <v>102</v>
      </c>
      <c r="I108" s="44" t="s">
        <v>236</v>
      </c>
      <c r="J108" s="44" t="s">
        <v>237</v>
      </c>
      <c r="K108" s="44" t="s">
        <v>299</v>
      </c>
      <c r="L108" s="181" t="s">
        <v>59</v>
      </c>
      <c r="M108" s="44" t="s">
        <v>59</v>
      </c>
      <c r="N108" s="44" t="s">
        <v>59</v>
      </c>
      <c r="O108" s="44" t="s">
        <v>59</v>
      </c>
      <c r="P108" s="44" t="s">
        <v>59</v>
      </c>
      <c r="Q108" s="44" t="s">
        <v>59</v>
      </c>
      <c r="R108" s="44" t="s">
        <v>59</v>
      </c>
      <c r="S108" s="44" t="s">
        <v>59</v>
      </c>
      <c r="T108" s="44" t="s">
        <v>59</v>
      </c>
      <c r="U108" s="181" t="s">
        <v>59</v>
      </c>
      <c r="V108" s="44" t="s">
        <v>59</v>
      </c>
      <c r="W108" s="44" t="s">
        <v>59</v>
      </c>
      <c r="X108" s="181" t="s">
        <v>59</v>
      </c>
      <c r="Y108" s="44" t="s">
        <v>59</v>
      </c>
      <c r="Z108" s="44" t="s">
        <v>59</v>
      </c>
      <c r="AA108" s="44" t="s">
        <v>59</v>
      </c>
      <c r="AB108" s="44" t="s">
        <v>59</v>
      </c>
      <c r="AC108" s="44" t="s">
        <v>59</v>
      </c>
      <c r="AD108" s="44" t="s">
        <v>59</v>
      </c>
      <c r="AE108" s="44" t="s">
        <v>59</v>
      </c>
      <c r="AF108" s="44" t="s">
        <v>59</v>
      </c>
      <c r="AG108" s="44" t="s">
        <v>59</v>
      </c>
      <c r="AH108" s="44" t="s">
        <v>59</v>
      </c>
      <c r="AI108" s="44" t="s">
        <v>59</v>
      </c>
      <c r="AJ108" s="44" t="s">
        <v>59</v>
      </c>
      <c r="AK108" s="44" t="s">
        <v>59</v>
      </c>
      <c r="AL108" s="44" t="s">
        <v>59</v>
      </c>
      <c r="AM108" s="44" t="s">
        <v>59</v>
      </c>
      <c r="AN108" s="44" t="s">
        <v>59</v>
      </c>
      <c r="AO108" s="44" t="s">
        <v>59</v>
      </c>
      <c r="AP108" s="44" t="s">
        <v>59</v>
      </c>
      <c r="AQ108" s="44" t="s">
        <v>59</v>
      </c>
      <c r="AR108" s="181" t="s">
        <v>60</v>
      </c>
      <c r="AS108" s="44" t="s">
        <v>60</v>
      </c>
      <c r="AT108" s="44" t="s">
        <v>60</v>
      </c>
      <c r="AU108" s="44" t="s">
        <v>60</v>
      </c>
      <c r="AV108" s="44" t="s">
        <v>60</v>
      </c>
      <c r="AW108" s="44" t="s">
        <v>60</v>
      </c>
      <c r="AX108" s="181" t="s">
        <v>58</v>
      </c>
      <c r="AY108" s="44" t="s">
        <v>58</v>
      </c>
      <c r="AZ108" s="44" t="s">
        <v>58</v>
      </c>
      <c r="BA108" s="44" t="s">
        <v>58</v>
      </c>
      <c r="BB108" s="44" t="s">
        <v>58</v>
      </c>
      <c r="BC108" s="44" t="s">
        <v>60</v>
      </c>
      <c r="BD108" s="44" t="s">
        <v>60</v>
      </c>
      <c r="BE108" s="44" t="s">
        <v>58</v>
      </c>
      <c r="BF108" s="44" t="s">
        <v>60</v>
      </c>
      <c r="BG108" s="44" t="s">
        <v>58</v>
      </c>
      <c r="BH108" s="44" t="s">
        <v>58</v>
      </c>
      <c r="BI108" s="44" t="s">
        <v>58</v>
      </c>
      <c r="BJ108" s="44" t="s">
        <v>58</v>
      </c>
      <c r="BK108" s="44" t="s">
        <v>58</v>
      </c>
      <c r="BL108" s="44" t="s">
        <v>58</v>
      </c>
      <c r="BM108" s="44" t="s">
        <v>58</v>
      </c>
      <c r="BN108" s="44" t="s">
        <v>58</v>
      </c>
      <c r="BO108" s="44" t="s">
        <v>58</v>
      </c>
    </row>
    <row r="109" spans="2:67" ht="15.95" customHeight="1" x14ac:dyDescent="0.2">
      <c r="B109" s="1" t="s">
        <v>55</v>
      </c>
      <c r="C109" s="1">
        <v>657844841</v>
      </c>
      <c r="D109" s="169" t="s">
        <v>58</v>
      </c>
      <c r="E109" s="171" t="s">
        <v>59</v>
      </c>
      <c r="F109" s="1" t="s">
        <v>99</v>
      </c>
      <c r="G109" s="1" t="s">
        <v>191</v>
      </c>
      <c r="H109" s="1" t="s">
        <v>100</v>
      </c>
      <c r="I109" s="44" t="s">
        <v>238</v>
      </c>
      <c r="J109" s="44" t="s">
        <v>239</v>
      </c>
      <c r="K109" s="44">
        <v>3</v>
      </c>
      <c r="L109" s="181" t="s">
        <v>59</v>
      </c>
      <c r="M109" s="44" t="s">
        <v>59</v>
      </c>
      <c r="N109" s="44" t="s">
        <v>59</v>
      </c>
      <c r="O109" s="44" t="s">
        <v>59</v>
      </c>
      <c r="P109" s="44" t="s">
        <v>59</v>
      </c>
      <c r="Q109" s="44" t="s">
        <v>59</v>
      </c>
      <c r="R109" s="44" t="s">
        <v>59</v>
      </c>
      <c r="S109" s="44" t="s">
        <v>59</v>
      </c>
      <c r="T109" s="44" t="s">
        <v>59</v>
      </c>
      <c r="U109" s="181" t="s">
        <v>58</v>
      </c>
      <c r="V109" s="44" t="s">
        <v>58</v>
      </c>
      <c r="W109" s="44" t="s">
        <v>58</v>
      </c>
      <c r="X109" s="181" t="s">
        <v>58</v>
      </c>
      <c r="Y109" s="44" t="s">
        <v>58</v>
      </c>
      <c r="Z109" s="44" t="s">
        <v>58</v>
      </c>
      <c r="AA109" s="44" t="s">
        <v>58</v>
      </c>
      <c r="AB109" s="44" t="s">
        <v>58</v>
      </c>
      <c r="AC109" s="44" t="s">
        <v>58</v>
      </c>
      <c r="AD109" s="44" t="s">
        <v>58</v>
      </c>
      <c r="AE109" s="44" t="s">
        <v>58</v>
      </c>
      <c r="AF109" s="44" t="s">
        <v>58</v>
      </c>
      <c r="AG109" s="44" t="s">
        <v>58</v>
      </c>
      <c r="AH109" s="44" t="s">
        <v>58</v>
      </c>
      <c r="AI109" s="44" t="s">
        <v>58</v>
      </c>
      <c r="AJ109" s="44" t="s">
        <v>58</v>
      </c>
      <c r="AK109" s="44" t="s">
        <v>58</v>
      </c>
      <c r="AL109" s="44" t="s">
        <v>58</v>
      </c>
      <c r="AM109" s="44" t="s">
        <v>58</v>
      </c>
      <c r="AN109" s="44" t="s">
        <v>58</v>
      </c>
      <c r="AO109" s="44" t="s">
        <v>58</v>
      </c>
      <c r="AP109" s="44" t="s">
        <v>58</v>
      </c>
      <c r="AQ109" s="44" t="s">
        <v>58</v>
      </c>
      <c r="AR109" s="181" t="s">
        <v>60</v>
      </c>
      <c r="AS109" s="44" t="s">
        <v>60</v>
      </c>
      <c r="AT109" s="44" t="s">
        <v>60</v>
      </c>
      <c r="AU109" s="44" t="s">
        <v>60</v>
      </c>
      <c r="AV109" s="44" t="s">
        <v>60</v>
      </c>
      <c r="AW109" s="44" t="s">
        <v>60</v>
      </c>
      <c r="AX109" s="181" t="s">
        <v>59</v>
      </c>
      <c r="AY109" s="44" t="s">
        <v>59</v>
      </c>
      <c r="AZ109" s="44" t="s">
        <v>59</v>
      </c>
      <c r="BA109" s="44" t="s">
        <v>59</v>
      </c>
      <c r="BB109" s="44" t="s">
        <v>59</v>
      </c>
      <c r="BC109" s="44" t="s">
        <v>60</v>
      </c>
      <c r="BD109" s="44" t="s">
        <v>60</v>
      </c>
      <c r="BE109" s="44" t="s">
        <v>59</v>
      </c>
      <c r="BF109" s="44" t="s">
        <v>60</v>
      </c>
      <c r="BG109" s="44" t="s">
        <v>59</v>
      </c>
      <c r="BH109" s="44" t="s">
        <v>59</v>
      </c>
      <c r="BI109" s="44" t="s">
        <v>59</v>
      </c>
      <c r="BJ109" s="44" t="s">
        <v>59</v>
      </c>
      <c r="BK109" s="44" t="s">
        <v>59</v>
      </c>
      <c r="BL109" s="44" t="s">
        <v>59</v>
      </c>
      <c r="BM109" s="44" t="s">
        <v>59</v>
      </c>
      <c r="BN109" s="44" t="s">
        <v>59</v>
      </c>
      <c r="BO109" s="44" t="s">
        <v>59</v>
      </c>
    </row>
    <row r="110" spans="2:67" ht="15.95" customHeight="1" x14ac:dyDescent="0.2">
      <c r="B110" s="1" t="s">
        <v>55</v>
      </c>
      <c r="C110" s="1">
        <v>657844876</v>
      </c>
      <c r="D110" s="169" t="s">
        <v>56</v>
      </c>
      <c r="E110" s="171" t="s">
        <v>57</v>
      </c>
      <c r="F110" s="1" t="s">
        <v>101</v>
      </c>
      <c r="G110" s="1" t="s">
        <v>191</v>
      </c>
      <c r="H110" s="1" t="s">
        <v>102</v>
      </c>
      <c r="I110" s="44" t="s">
        <v>240</v>
      </c>
      <c r="J110" s="44" t="s">
        <v>241</v>
      </c>
      <c r="K110" s="44" t="s">
        <v>299</v>
      </c>
      <c r="L110" s="181" t="s">
        <v>56</v>
      </c>
      <c r="M110" s="44" t="s">
        <v>56</v>
      </c>
      <c r="N110" s="44" t="s">
        <v>56</v>
      </c>
      <c r="O110" s="44" t="s">
        <v>56</v>
      </c>
      <c r="P110" s="44" t="s">
        <v>56</v>
      </c>
      <c r="Q110" s="44" t="s">
        <v>56</v>
      </c>
      <c r="R110" s="44" t="s">
        <v>56</v>
      </c>
      <c r="S110" s="44" t="s">
        <v>56</v>
      </c>
      <c r="T110" s="44" t="s">
        <v>56</v>
      </c>
      <c r="U110" s="181" t="s">
        <v>56</v>
      </c>
      <c r="V110" s="44" t="s">
        <v>56</v>
      </c>
      <c r="W110" s="44" t="s">
        <v>56</v>
      </c>
      <c r="X110" s="181" t="s">
        <v>56</v>
      </c>
      <c r="Y110" s="44" t="s">
        <v>56</v>
      </c>
      <c r="Z110" s="44" t="s">
        <v>56</v>
      </c>
      <c r="AA110" s="44" t="s">
        <v>56</v>
      </c>
      <c r="AB110" s="44" t="s">
        <v>56</v>
      </c>
      <c r="AC110" s="44" t="s">
        <v>56</v>
      </c>
      <c r="AD110" s="44" t="s">
        <v>56</v>
      </c>
      <c r="AE110" s="44" t="s">
        <v>56</v>
      </c>
      <c r="AF110" s="44" t="s">
        <v>56</v>
      </c>
      <c r="AG110" s="44" t="s">
        <v>56</v>
      </c>
      <c r="AH110" s="44" t="s">
        <v>56</v>
      </c>
      <c r="AI110" s="44" t="s">
        <v>56</v>
      </c>
      <c r="AJ110" s="44" t="s">
        <v>56</v>
      </c>
      <c r="AK110" s="44" t="s">
        <v>56</v>
      </c>
      <c r="AL110" s="44" t="s">
        <v>56</v>
      </c>
      <c r="AM110" s="44" t="s">
        <v>56</v>
      </c>
      <c r="AN110" s="44" t="s">
        <v>56</v>
      </c>
      <c r="AO110" s="44" t="s">
        <v>56</v>
      </c>
      <c r="AP110" s="44" t="s">
        <v>56</v>
      </c>
      <c r="AQ110" s="44" t="s">
        <v>56</v>
      </c>
      <c r="AR110" s="181" t="s">
        <v>60</v>
      </c>
      <c r="AS110" s="44" t="s">
        <v>60</v>
      </c>
      <c r="AT110" s="44" t="s">
        <v>60</v>
      </c>
      <c r="AU110" s="44" t="s">
        <v>60</v>
      </c>
      <c r="AV110" s="44" t="s">
        <v>60</v>
      </c>
      <c r="AW110" s="44" t="s">
        <v>60</v>
      </c>
      <c r="AX110" s="181" t="s">
        <v>57</v>
      </c>
      <c r="AY110" s="44" t="s">
        <v>57</v>
      </c>
      <c r="AZ110" s="44" t="s">
        <v>57</v>
      </c>
      <c r="BA110" s="44" t="s">
        <v>57</v>
      </c>
      <c r="BB110" s="44" t="s">
        <v>60</v>
      </c>
      <c r="BC110" s="44" t="s">
        <v>57</v>
      </c>
      <c r="BD110" s="44" t="s">
        <v>57</v>
      </c>
      <c r="BE110" s="44" t="s">
        <v>57</v>
      </c>
      <c r="BF110" s="44" t="s">
        <v>60</v>
      </c>
      <c r="BG110" s="44" t="s">
        <v>57</v>
      </c>
      <c r="BH110" s="44" t="s">
        <v>57</v>
      </c>
      <c r="BI110" s="44" t="s">
        <v>57</v>
      </c>
      <c r="BJ110" s="44" t="s">
        <v>57</v>
      </c>
      <c r="BK110" s="44" t="s">
        <v>57</v>
      </c>
      <c r="BL110" s="44" t="s">
        <v>57</v>
      </c>
      <c r="BM110" s="44" t="s">
        <v>57</v>
      </c>
      <c r="BN110" s="44" t="s">
        <v>57</v>
      </c>
      <c r="BO110" s="44" t="s">
        <v>57</v>
      </c>
    </row>
    <row r="111" spans="2:67" ht="15.95" customHeight="1" x14ac:dyDescent="0.2">
      <c r="B111" s="1" t="s">
        <v>55</v>
      </c>
      <c r="C111" s="1">
        <v>657844881</v>
      </c>
      <c r="D111" s="169" t="s">
        <v>56</v>
      </c>
      <c r="E111" s="171" t="s">
        <v>59</v>
      </c>
      <c r="F111" s="1" t="s">
        <v>99</v>
      </c>
      <c r="G111" s="1" t="s">
        <v>191</v>
      </c>
      <c r="H111" s="1" t="s">
        <v>100</v>
      </c>
      <c r="I111" s="44" t="s">
        <v>242</v>
      </c>
      <c r="J111" s="44" t="s">
        <v>243</v>
      </c>
      <c r="K111" s="44">
        <v>-2</v>
      </c>
      <c r="L111" s="181" t="s">
        <v>56</v>
      </c>
      <c r="M111" s="44" t="s">
        <v>56</v>
      </c>
      <c r="N111" s="44" t="s">
        <v>56</v>
      </c>
      <c r="O111" s="44" t="s">
        <v>56</v>
      </c>
      <c r="P111" s="44" t="s">
        <v>56</v>
      </c>
      <c r="Q111" s="44" t="s">
        <v>56</v>
      </c>
      <c r="R111" s="44" t="s">
        <v>56</v>
      </c>
      <c r="S111" s="44" t="s">
        <v>56</v>
      </c>
      <c r="T111" s="44" t="s">
        <v>56</v>
      </c>
      <c r="U111" s="181" t="s">
        <v>56</v>
      </c>
      <c r="V111" s="44" t="s">
        <v>56</v>
      </c>
      <c r="W111" s="44" t="s">
        <v>56</v>
      </c>
      <c r="X111" s="181" t="s">
        <v>56</v>
      </c>
      <c r="Y111" s="44" t="s">
        <v>56</v>
      </c>
      <c r="Z111" s="44" t="s">
        <v>56</v>
      </c>
      <c r="AA111" s="44" t="s">
        <v>56</v>
      </c>
      <c r="AB111" s="44" t="s">
        <v>56</v>
      </c>
      <c r="AC111" s="44" t="s">
        <v>56</v>
      </c>
      <c r="AD111" s="44" t="s">
        <v>56</v>
      </c>
      <c r="AE111" s="44" t="s">
        <v>56</v>
      </c>
      <c r="AF111" s="44" t="s">
        <v>56</v>
      </c>
      <c r="AG111" s="44" t="s">
        <v>56</v>
      </c>
      <c r="AH111" s="44" t="s">
        <v>56</v>
      </c>
      <c r="AI111" s="44" t="s">
        <v>56</v>
      </c>
      <c r="AJ111" s="44" t="s">
        <v>56</v>
      </c>
      <c r="AK111" s="44" t="s">
        <v>56</v>
      </c>
      <c r="AL111" s="44" t="s">
        <v>56</v>
      </c>
      <c r="AM111" s="44" t="s">
        <v>56</v>
      </c>
      <c r="AN111" s="44" t="s">
        <v>56</v>
      </c>
      <c r="AO111" s="44" t="s">
        <v>56</v>
      </c>
      <c r="AP111" s="44" t="s">
        <v>56</v>
      </c>
      <c r="AQ111" s="44" t="s">
        <v>56</v>
      </c>
      <c r="AR111" s="181" t="s">
        <v>60</v>
      </c>
      <c r="AS111" s="44" t="s">
        <v>60</v>
      </c>
      <c r="AT111" s="44" t="s">
        <v>60</v>
      </c>
      <c r="AU111" s="44" t="s">
        <v>60</v>
      </c>
      <c r="AV111" s="44" t="s">
        <v>60</v>
      </c>
      <c r="AW111" s="44" t="s">
        <v>60</v>
      </c>
      <c r="AX111" s="181" t="s">
        <v>59</v>
      </c>
      <c r="AY111" s="44" t="s">
        <v>59</v>
      </c>
      <c r="AZ111" s="44" t="s">
        <v>59</v>
      </c>
      <c r="BA111" s="44" t="s">
        <v>59</v>
      </c>
      <c r="BB111" s="44" t="s">
        <v>60</v>
      </c>
      <c r="BC111" s="44" t="s">
        <v>59</v>
      </c>
      <c r="BD111" s="44" t="s">
        <v>59</v>
      </c>
      <c r="BE111" s="44" t="s">
        <v>59</v>
      </c>
      <c r="BF111" s="44" t="s">
        <v>60</v>
      </c>
      <c r="BG111" s="44" t="s">
        <v>59</v>
      </c>
      <c r="BH111" s="44" t="s">
        <v>59</v>
      </c>
      <c r="BI111" s="44" t="s">
        <v>59</v>
      </c>
      <c r="BJ111" s="44" t="s">
        <v>59</v>
      </c>
      <c r="BK111" s="44" t="s">
        <v>59</v>
      </c>
      <c r="BL111" s="44" t="s">
        <v>59</v>
      </c>
      <c r="BM111" s="44" t="s">
        <v>59</v>
      </c>
      <c r="BN111" s="44" t="s">
        <v>59</v>
      </c>
      <c r="BO111" s="44" t="s">
        <v>59</v>
      </c>
    </row>
    <row r="112" spans="2:67" ht="15.95" customHeight="1" x14ac:dyDescent="0.2">
      <c r="B112" s="1" t="s">
        <v>55</v>
      </c>
      <c r="C112" s="1">
        <v>657844887</v>
      </c>
      <c r="D112" s="169" t="s">
        <v>59</v>
      </c>
      <c r="E112" s="171" t="s">
        <v>58</v>
      </c>
      <c r="F112" s="1" t="s">
        <v>99</v>
      </c>
      <c r="G112" s="1" t="s">
        <v>191</v>
      </c>
      <c r="H112" s="1" t="s">
        <v>100</v>
      </c>
      <c r="I112" s="44" t="s">
        <v>244</v>
      </c>
      <c r="J112" s="44" t="s">
        <v>245</v>
      </c>
      <c r="K112" s="44">
        <v>-1</v>
      </c>
      <c r="L112" s="181" t="s">
        <v>59</v>
      </c>
      <c r="M112" s="44" t="s">
        <v>59</v>
      </c>
      <c r="N112" s="44" t="s">
        <v>59</v>
      </c>
      <c r="O112" s="44" t="s">
        <v>59</v>
      </c>
      <c r="P112" s="44" t="s">
        <v>59</v>
      </c>
      <c r="Q112" s="44" t="s">
        <v>59</v>
      </c>
      <c r="R112" s="44" t="s">
        <v>59</v>
      </c>
      <c r="S112" s="44" t="s">
        <v>59</v>
      </c>
      <c r="T112" s="44" t="s">
        <v>59</v>
      </c>
      <c r="U112" s="181" t="s">
        <v>59</v>
      </c>
      <c r="V112" s="44" t="s">
        <v>59</v>
      </c>
      <c r="W112" s="44" t="s">
        <v>59</v>
      </c>
      <c r="X112" s="181" t="s">
        <v>59</v>
      </c>
      <c r="Y112" s="44" t="s">
        <v>59</v>
      </c>
      <c r="Z112" s="44" t="s">
        <v>59</v>
      </c>
      <c r="AA112" s="44" t="s">
        <v>59</v>
      </c>
      <c r="AB112" s="44" t="s">
        <v>59</v>
      </c>
      <c r="AC112" s="44" t="s">
        <v>59</v>
      </c>
      <c r="AD112" s="44" t="s">
        <v>59</v>
      </c>
      <c r="AE112" s="44" t="s">
        <v>59</v>
      </c>
      <c r="AF112" s="44" t="s">
        <v>59</v>
      </c>
      <c r="AG112" s="44" t="s">
        <v>59</v>
      </c>
      <c r="AH112" s="44" t="s">
        <v>59</v>
      </c>
      <c r="AI112" s="44" t="s">
        <v>59</v>
      </c>
      <c r="AJ112" s="44" t="s">
        <v>59</v>
      </c>
      <c r="AK112" s="44" t="s">
        <v>59</v>
      </c>
      <c r="AL112" s="44" t="s">
        <v>59</v>
      </c>
      <c r="AM112" s="44" t="s">
        <v>59</v>
      </c>
      <c r="AN112" s="44" t="s">
        <v>59</v>
      </c>
      <c r="AO112" s="44" t="s">
        <v>59</v>
      </c>
      <c r="AP112" s="44" t="s">
        <v>59</v>
      </c>
      <c r="AQ112" s="44" t="s">
        <v>59</v>
      </c>
      <c r="AR112" s="181" t="s">
        <v>60</v>
      </c>
      <c r="AS112" s="44" t="s">
        <v>60</v>
      </c>
      <c r="AT112" s="44" t="s">
        <v>60</v>
      </c>
      <c r="AU112" s="44" t="s">
        <v>60</v>
      </c>
      <c r="AV112" s="44" t="s">
        <v>60</v>
      </c>
      <c r="AW112" s="44" t="s">
        <v>60</v>
      </c>
      <c r="AX112" s="181" t="s">
        <v>58</v>
      </c>
      <c r="AY112" s="44" t="s">
        <v>58</v>
      </c>
      <c r="AZ112" s="44" t="s">
        <v>58</v>
      </c>
      <c r="BA112" s="44" t="s">
        <v>58</v>
      </c>
      <c r="BB112" s="44" t="s">
        <v>60</v>
      </c>
      <c r="BC112" s="44" t="s">
        <v>58</v>
      </c>
      <c r="BD112" s="44" t="s">
        <v>58</v>
      </c>
      <c r="BE112" s="44" t="s">
        <v>58</v>
      </c>
      <c r="BF112" s="44" t="s">
        <v>60</v>
      </c>
      <c r="BG112" s="44" t="s">
        <v>58</v>
      </c>
      <c r="BH112" s="44" t="s">
        <v>58</v>
      </c>
      <c r="BI112" s="44" t="s">
        <v>58</v>
      </c>
      <c r="BJ112" s="44" t="s">
        <v>58</v>
      </c>
      <c r="BK112" s="44" t="s">
        <v>58</v>
      </c>
      <c r="BL112" s="44" t="s">
        <v>58</v>
      </c>
      <c r="BM112" s="44" t="s">
        <v>58</v>
      </c>
      <c r="BN112" s="44" t="s">
        <v>58</v>
      </c>
      <c r="BO112" s="44" t="s">
        <v>58</v>
      </c>
    </row>
    <row r="113" spans="1:67" ht="15.95" customHeight="1" x14ac:dyDescent="0.2">
      <c r="B113" s="1" t="s">
        <v>55</v>
      </c>
      <c r="C113" s="1">
        <v>657844969</v>
      </c>
      <c r="D113" s="169" t="s">
        <v>56</v>
      </c>
      <c r="E113" s="171" t="s">
        <v>57</v>
      </c>
      <c r="F113" s="1" t="s">
        <v>101</v>
      </c>
      <c r="G113" s="1" t="s">
        <v>191</v>
      </c>
      <c r="H113" s="1" t="s">
        <v>102</v>
      </c>
      <c r="I113" s="44" t="s">
        <v>246</v>
      </c>
      <c r="J113" s="44" t="s">
        <v>247</v>
      </c>
      <c r="K113" s="44" t="s">
        <v>299</v>
      </c>
      <c r="L113" s="181" t="s">
        <v>56</v>
      </c>
      <c r="M113" s="44" t="s">
        <v>56</v>
      </c>
      <c r="N113" s="44" t="s">
        <v>56</v>
      </c>
      <c r="O113" s="44" t="s">
        <v>56</v>
      </c>
      <c r="P113" s="44" t="s">
        <v>56</v>
      </c>
      <c r="Q113" s="44" t="s">
        <v>56</v>
      </c>
      <c r="R113" s="44" t="s">
        <v>56</v>
      </c>
      <c r="S113" s="44" t="s">
        <v>56</v>
      </c>
      <c r="T113" s="44" t="s">
        <v>56</v>
      </c>
      <c r="U113" s="181" t="s">
        <v>56</v>
      </c>
      <c r="V113" s="44" t="s">
        <v>56</v>
      </c>
      <c r="W113" s="44" t="s">
        <v>56</v>
      </c>
      <c r="X113" s="181" t="s">
        <v>56</v>
      </c>
      <c r="Y113" s="44" t="s">
        <v>56</v>
      </c>
      <c r="Z113" s="44" t="s">
        <v>56</v>
      </c>
      <c r="AA113" s="44" t="s">
        <v>56</v>
      </c>
      <c r="AB113" s="44" t="s">
        <v>56</v>
      </c>
      <c r="AC113" s="44" t="s">
        <v>56</v>
      </c>
      <c r="AD113" s="44" t="s">
        <v>56</v>
      </c>
      <c r="AE113" s="44" t="s">
        <v>56</v>
      </c>
      <c r="AF113" s="44" t="s">
        <v>56</v>
      </c>
      <c r="AG113" s="44" t="s">
        <v>56</v>
      </c>
      <c r="AH113" s="44" t="s">
        <v>56</v>
      </c>
      <c r="AI113" s="44" t="s">
        <v>56</v>
      </c>
      <c r="AJ113" s="44" t="s">
        <v>56</v>
      </c>
      <c r="AK113" s="44" t="s">
        <v>56</v>
      </c>
      <c r="AL113" s="44" t="s">
        <v>56</v>
      </c>
      <c r="AM113" s="44" t="s">
        <v>56</v>
      </c>
      <c r="AN113" s="44" t="s">
        <v>56</v>
      </c>
      <c r="AO113" s="44" t="s">
        <v>56</v>
      </c>
      <c r="AP113" s="44" t="s">
        <v>56</v>
      </c>
      <c r="AQ113" s="44" t="s">
        <v>56</v>
      </c>
      <c r="AR113" s="181" t="s">
        <v>57</v>
      </c>
      <c r="AS113" s="44" t="s">
        <v>57</v>
      </c>
      <c r="AT113" s="44" t="s">
        <v>57</v>
      </c>
      <c r="AU113" s="44" t="s">
        <v>57</v>
      </c>
      <c r="AV113" s="44" t="s">
        <v>57</v>
      </c>
      <c r="AW113" s="44" t="s">
        <v>57</v>
      </c>
      <c r="AX113" s="181" t="s">
        <v>57</v>
      </c>
      <c r="AY113" s="44" t="s">
        <v>57</v>
      </c>
      <c r="AZ113" s="44" t="s">
        <v>57</v>
      </c>
      <c r="BA113" s="44" t="s">
        <v>57</v>
      </c>
      <c r="BB113" s="44" t="s">
        <v>57</v>
      </c>
      <c r="BC113" s="44" t="s">
        <v>57</v>
      </c>
      <c r="BD113" s="44" t="s">
        <v>57</v>
      </c>
      <c r="BE113" s="44" t="s">
        <v>57</v>
      </c>
      <c r="BF113" s="44" t="s">
        <v>60</v>
      </c>
      <c r="BG113" s="44" t="s">
        <v>57</v>
      </c>
      <c r="BH113" s="44" t="s">
        <v>57</v>
      </c>
      <c r="BI113" s="44" t="s">
        <v>57</v>
      </c>
      <c r="BJ113" s="44" t="s">
        <v>57</v>
      </c>
      <c r="BK113" s="44" t="s">
        <v>57</v>
      </c>
      <c r="BL113" s="44" t="s">
        <v>57</v>
      </c>
      <c r="BM113" s="44" t="s">
        <v>57</v>
      </c>
      <c r="BN113" s="44" t="s">
        <v>57</v>
      </c>
      <c r="BO113" s="44" t="s">
        <v>57</v>
      </c>
    </row>
    <row r="114" spans="1:67" ht="15.95" customHeight="1" x14ac:dyDescent="0.2">
      <c r="B114" s="1" t="s">
        <v>55</v>
      </c>
      <c r="C114" s="1">
        <v>657845005</v>
      </c>
      <c r="D114" s="169" t="s">
        <v>59</v>
      </c>
      <c r="E114" s="171" t="s">
        <v>58</v>
      </c>
      <c r="F114" s="1" t="s">
        <v>101</v>
      </c>
      <c r="G114" s="1" t="s">
        <v>191</v>
      </c>
      <c r="H114" s="1" t="s">
        <v>102</v>
      </c>
      <c r="I114" s="44" t="s">
        <v>248</v>
      </c>
      <c r="J114" s="44" t="s">
        <v>249</v>
      </c>
      <c r="K114" s="44" t="s">
        <v>299</v>
      </c>
      <c r="L114" s="181" t="s">
        <v>58</v>
      </c>
      <c r="M114" s="44" t="s">
        <v>58</v>
      </c>
      <c r="N114" s="44" t="s">
        <v>58</v>
      </c>
      <c r="O114" s="44" t="s">
        <v>58</v>
      </c>
      <c r="P114" s="44" t="s">
        <v>58</v>
      </c>
      <c r="Q114" s="44" t="s">
        <v>58</v>
      </c>
      <c r="R114" s="44" t="s">
        <v>58</v>
      </c>
      <c r="S114" s="44" t="s">
        <v>58</v>
      </c>
      <c r="T114" s="44" t="s">
        <v>58</v>
      </c>
      <c r="U114" s="181" t="s">
        <v>59</v>
      </c>
      <c r="V114" s="44" t="s">
        <v>59</v>
      </c>
      <c r="W114" s="44" t="s">
        <v>59</v>
      </c>
      <c r="X114" s="181" t="s">
        <v>59</v>
      </c>
      <c r="Y114" s="44" t="s">
        <v>59</v>
      </c>
      <c r="Z114" s="44" t="s">
        <v>59</v>
      </c>
      <c r="AA114" s="44" t="s">
        <v>59</v>
      </c>
      <c r="AB114" s="44" t="s">
        <v>59</v>
      </c>
      <c r="AC114" s="44" t="s">
        <v>59</v>
      </c>
      <c r="AD114" s="44" t="s">
        <v>59</v>
      </c>
      <c r="AE114" s="44" t="s">
        <v>59</v>
      </c>
      <c r="AF114" s="44" t="s">
        <v>59</v>
      </c>
      <c r="AG114" s="44" t="s">
        <v>59</v>
      </c>
      <c r="AH114" s="44" t="s">
        <v>59</v>
      </c>
      <c r="AI114" s="44" t="s">
        <v>59</v>
      </c>
      <c r="AJ114" s="44" t="s">
        <v>59</v>
      </c>
      <c r="AK114" s="44" t="s">
        <v>59</v>
      </c>
      <c r="AL114" s="44" t="s">
        <v>59</v>
      </c>
      <c r="AM114" s="44" t="s">
        <v>59</v>
      </c>
      <c r="AN114" s="44" t="s">
        <v>59</v>
      </c>
      <c r="AO114" s="44" t="s">
        <v>59</v>
      </c>
      <c r="AP114" s="44" t="s">
        <v>59</v>
      </c>
      <c r="AQ114" s="44" t="s">
        <v>59</v>
      </c>
      <c r="AR114" s="181" t="s">
        <v>58</v>
      </c>
      <c r="AS114" s="44" t="s">
        <v>58</v>
      </c>
      <c r="AT114" s="44" t="s">
        <v>58</v>
      </c>
      <c r="AU114" s="44" t="s">
        <v>58</v>
      </c>
      <c r="AV114" s="44" t="s">
        <v>58</v>
      </c>
      <c r="AW114" s="44" t="s">
        <v>58</v>
      </c>
      <c r="AX114" s="181" t="s">
        <v>58</v>
      </c>
      <c r="AY114" s="44" t="s">
        <v>58</v>
      </c>
      <c r="AZ114" s="44" t="s">
        <v>58</v>
      </c>
      <c r="BA114" s="44" t="s">
        <v>58</v>
      </c>
      <c r="BB114" s="44" t="s">
        <v>58</v>
      </c>
      <c r="BC114" s="44" t="s">
        <v>60</v>
      </c>
      <c r="BD114" s="44" t="s">
        <v>58</v>
      </c>
      <c r="BE114" s="44" t="s">
        <v>58</v>
      </c>
      <c r="BF114" s="44" t="s">
        <v>58</v>
      </c>
      <c r="BG114" s="44" t="s">
        <v>58</v>
      </c>
      <c r="BH114" s="44" t="s">
        <v>58</v>
      </c>
      <c r="BI114" s="44" t="s">
        <v>58</v>
      </c>
      <c r="BJ114" s="44" t="s">
        <v>58</v>
      </c>
      <c r="BK114" s="44" t="s">
        <v>58</v>
      </c>
      <c r="BL114" s="44" t="s">
        <v>58</v>
      </c>
      <c r="BM114" s="44" t="s">
        <v>58</v>
      </c>
      <c r="BN114" s="44" t="s">
        <v>58</v>
      </c>
      <c r="BO114" s="44" t="s">
        <v>58</v>
      </c>
    </row>
    <row r="115" spans="1:67" ht="15.95" customHeight="1" x14ac:dyDescent="0.2">
      <c r="B115" s="1" t="s">
        <v>55</v>
      </c>
      <c r="C115" s="1">
        <v>657845044</v>
      </c>
      <c r="D115" s="169" t="s">
        <v>58</v>
      </c>
      <c r="E115" s="171" t="s">
        <v>59</v>
      </c>
      <c r="F115" s="1" t="s">
        <v>101</v>
      </c>
      <c r="G115" s="1" t="s">
        <v>191</v>
      </c>
      <c r="H115" s="1" t="s">
        <v>102</v>
      </c>
      <c r="I115" s="44" t="s">
        <v>250</v>
      </c>
      <c r="J115" s="44" t="s">
        <v>251</v>
      </c>
      <c r="K115" s="44" t="s">
        <v>299</v>
      </c>
      <c r="L115" s="181" t="s">
        <v>58</v>
      </c>
      <c r="M115" s="44" t="s">
        <v>58</v>
      </c>
      <c r="N115" s="44" t="s">
        <v>58</v>
      </c>
      <c r="O115" s="44" t="s">
        <v>58</v>
      </c>
      <c r="P115" s="44" t="s">
        <v>58</v>
      </c>
      <c r="Q115" s="44" t="s">
        <v>58</v>
      </c>
      <c r="R115" s="44" t="s">
        <v>58</v>
      </c>
      <c r="S115" s="44" t="s">
        <v>58</v>
      </c>
      <c r="T115" s="44" t="s">
        <v>58</v>
      </c>
      <c r="U115" s="181" t="s">
        <v>58</v>
      </c>
      <c r="V115" s="44" t="s">
        <v>58</v>
      </c>
      <c r="W115" s="44" t="s">
        <v>58</v>
      </c>
      <c r="X115" s="181" t="s">
        <v>58</v>
      </c>
      <c r="Y115" s="44" t="s">
        <v>58</v>
      </c>
      <c r="Z115" s="44" t="s">
        <v>58</v>
      </c>
      <c r="AA115" s="44" t="s">
        <v>58</v>
      </c>
      <c r="AB115" s="44" t="s">
        <v>58</v>
      </c>
      <c r="AC115" s="44" t="s">
        <v>58</v>
      </c>
      <c r="AD115" s="44" t="s">
        <v>58</v>
      </c>
      <c r="AE115" s="44" t="s">
        <v>58</v>
      </c>
      <c r="AF115" s="44" t="s">
        <v>58</v>
      </c>
      <c r="AG115" s="44" t="s">
        <v>58</v>
      </c>
      <c r="AH115" s="44" t="s">
        <v>58</v>
      </c>
      <c r="AI115" s="44" t="s">
        <v>58</v>
      </c>
      <c r="AJ115" s="44" t="s">
        <v>58</v>
      </c>
      <c r="AK115" s="44" t="s">
        <v>58</v>
      </c>
      <c r="AL115" s="44" t="s">
        <v>58</v>
      </c>
      <c r="AM115" s="44" t="s">
        <v>58</v>
      </c>
      <c r="AN115" s="44" t="s">
        <v>58</v>
      </c>
      <c r="AO115" s="44" t="s">
        <v>58</v>
      </c>
      <c r="AP115" s="44" t="s">
        <v>58</v>
      </c>
      <c r="AQ115" s="44" t="s">
        <v>58</v>
      </c>
      <c r="AR115" s="181" t="s">
        <v>58</v>
      </c>
      <c r="AS115" s="44" t="s">
        <v>58</v>
      </c>
      <c r="AT115" s="44" t="s">
        <v>58</v>
      </c>
      <c r="AU115" s="44" t="s">
        <v>58</v>
      </c>
      <c r="AV115" s="44" t="s">
        <v>58</v>
      </c>
      <c r="AW115" s="44" t="s">
        <v>58</v>
      </c>
      <c r="AX115" s="181" t="s">
        <v>59</v>
      </c>
      <c r="AY115" s="44" t="s">
        <v>59</v>
      </c>
      <c r="AZ115" s="44" t="s">
        <v>59</v>
      </c>
      <c r="BA115" s="44" t="s">
        <v>59</v>
      </c>
      <c r="BB115" s="44" t="s">
        <v>59</v>
      </c>
      <c r="BC115" s="44" t="s">
        <v>59</v>
      </c>
      <c r="BD115" s="44" t="s">
        <v>59</v>
      </c>
      <c r="BE115" s="44" t="s">
        <v>59</v>
      </c>
      <c r="BF115" s="44" t="s">
        <v>59</v>
      </c>
      <c r="BG115" s="44" t="s">
        <v>59</v>
      </c>
      <c r="BH115" s="44" t="s">
        <v>59</v>
      </c>
      <c r="BI115" s="44" t="s">
        <v>59</v>
      </c>
      <c r="BJ115" s="44" t="s">
        <v>59</v>
      </c>
      <c r="BK115" s="44" t="s">
        <v>59</v>
      </c>
      <c r="BL115" s="44" t="s">
        <v>59</v>
      </c>
      <c r="BM115" s="44" t="s">
        <v>59</v>
      </c>
      <c r="BN115" s="44" t="s">
        <v>59</v>
      </c>
      <c r="BO115" s="44" t="s">
        <v>59</v>
      </c>
    </row>
    <row r="116" spans="1:67" ht="15.95" customHeight="1" x14ac:dyDescent="0.2">
      <c r="B116" s="1" t="s">
        <v>55</v>
      </c>
      <c r="C116" s="1">
        <v>657845122</v>
      </c>
      <c r="D116" s="169" t="s">
        <v>56</v>
      </c>
      <c r="E116" s="171" t="s">
        <v>57</v>
      </c>
      <c r="F116" s="1" t="s">
        <v>101</v>
      </c>
      <c r="G116" s="1" t="s">
        <v>191</v>
      </c>
      <c r="H116" s="1" t="s">
        <v>102</v>
      </c>
      <c r="I116" s="44" t="s">
        <v>252</v>
      </c>
      <c r="J116" s="44" t="s">
        <v>253</v>
      </c>
      <c r="K116" s="44" t="s">
        <v>299</v>
      </c>
      <c r="L116" s="181" t="s">
        <v>56</v>
      </c>
      <c r="M116" s="44" t="s">
        <v>56</v>
      </c>
      <c r="N116" s="44" t="s">
        <v>56</v>
      </c>
      <c r="O116" s="44" t="s">
        <v>56</v>
      </c>
      <c r="P116" s="44" t="s">
        <v>56</v>
      </c>
      <c r="Q116" s="44" t="s">
        <v>56</v>
      </c>
      <c r="R116" s="44" t="s">
        <v>56</v>
      </c>
      <c r="S116" s="44" t="s">
        <v>56</v>
      </c>
      <c r="T116" s="44" t="s">
        <v>56</v>
      </c>
      <c r="U116" s="181" t="s">
        <v>56</v>
      </c>
      <c r="V116" s="44" t="s">
        <v>56</v>
      </c>
      <c r="W116" s="44" t="s">
        <v>56</v>
      </c>
      <c r="X116" s="181" t="s">
        <v>56</v>
      </c>
      <c r="Y116" s="44" t="s">
        <v>56</v>
      </c>
      <c r="Z116" s="44" t="s">
        <v>56</v>
      </c>
      <c r="AA116" s="44" t="s">
        <v>56</v>
      </c>
      <c r="AB116" s="44" t="s">
        <v>56</v>
      </c>
      <c r="AC116" s="44" t="s">
        <v>56</v>
      </c>
      <c r="AD116" s="44" t="s">
        <v>56</v>
      </c>
      <c r="AE116" s="44" t="s">
        <v>56</v>
      </c>
      <c r="AF116" s="44" t="s">
        <v>56</v>
      </c>
      <c r="AG116" s="44" t="s">
        <v>56</v>
      </c>
      <c r="AH116" s="44" t="s">
        <v>56</v>
      </c>
      <c r="AI116" s="44" t="s">
        <v>56</v>
      </c>
      <c r="AJ116" s="44" t="s">
        <v>56</v>
      </c>
      <c r="AK116" s="44" t="s">
        <v>56</v>
      </c>
      <c r="AL116" s="44" t="s">
        <v>56</v>
      </c>
      <c r="AM116" s="44" t="s">
        <v>56</v>
      </c>
      <c r="AN116" s="44" t="s">
        <v>56</v>
      </c>
      <c r="AO116" s="44" t="s">
        <v>56</v>
      </c>
      <c r="AP116" s="44" t="s">
        <v>56</v>
      </c>
      <c r="AQ116" s="44" t="s">
        <v>56</v>
      </c>
      <c r="AR116" s="181" t="s">
        <v>56</v>
      </c>
      <c r="AS116" s="44" t="s">
        <v>56</v>
      </c>
      <c r="AT116" s="44" t="s">
        <v>56</v>
      </c>
      <c r="AU116" s="44" t="s">
        <v>56</v>
      </c>
      <c r="AV116" s="44" t="s">
        <v>56</v>
      </c>
      <c r="AW116" s="44" t="s">
        <v>56</v>
      </c>
      <c r="AX116" s="181" t="s">
        <v>57</v>
      </c>
      <c r="AY116" s="44" t="s">
        <v>57</v>
      </c>
      <c r="AZ116" s="44" t="s">
        <v>57</v>
      </c>
      <c r="BA116" s="44" t="s">
        <v>57</v>
      </c>
      <c r="BB116" s="44" t="s">
        <v>57</v>
      </c>
      <c r="BC116" s="44" t="s">
        <v>57</v>
      </c>
      <c r="BD116" s="44" t="s">
        <v>57</v>
      </c>
      <c r="BE116" s="44" t="s">
        <v>57</v>
      </c>
      <c r="BF116" s="44" t="s">
        <v>57</v>
      </c>
      <c r="BG116" s="44" t="s">
        <v>57</v>
      </c>
      <c r="BH116" s="44" t="s">
        <v>57</v>
      </c>
      <c r="BI116" s="44" t="s">
        <v>57</v>
      </c>
      <c r="BJ116" s="44" t="s">
        <v>57</v>
      </c>
      <c r="BK116" s="44" t="s">
        <v>57</v>
      </c>
      <c r="BL116" s="44" t="s">
        <v>57</v>
      </c>
      <c r="BM116" s="44" t="s">
        <v>57</v>
      </c>
      <c r="BN116" s="44" t="s">
        <v>57</v>
      </c>
      <c r="BO116" s="44" t="s">
        <v>57</v>
      </c>
    </row>
    <row r="117" spans="1:67" ht="15.95" customHeight="1" x14ac:dyDescent="0.2">
      <c r="B117" s="1" t="s">
        <v>55</v>
      </c>
      <c r="C117" s="1">
        <v>657845131</v>
      </c>
      <c r="D117" s="169" t="s">
        <v>59</v>
      </c>
      <c r="E117" s="171" t="s">
        <v>58</v>
      </c>
      <c r="F117" s="1" t="s">
        <v>101</v>
      </c>
      <c r="G117" s="1" t="s">
        <v>191</v>
      </c>
      <c r="H117" s="1" t="s">
        <v>102</v>
      </c>
      <c r="I117" s="44" t="s">
        <v>254</v>
      </c>
      <c r="J117" s="44" t="s">
        <v>255</v>
      </c>
      <c r="K117" s="44" t="s">
        <v>299</v>
      </c>
      <c r="L117" s="181" t="s">
        <v>59</v>
      </c>
      <c r="M117" s="44" t="s">
        <v>59</v>
      </c>
      <c r="N117" s="44" t="s">
        <v>59</v>
      </c>
      <c r="O117" s="44" t="s">
        <v>59</v>
      </c>
      <c r="P117" s="44" t="s">
        <v>59</v>
      </c>
      <c r="Q117" s="44" t="s">
        <v>59</v>
      </c>
      <c r="R117" s="44" t="s">
        <v>59</v>
      </c>
      <c r="S117" s="44" t="s">
        <v>59</v>
      </c>
      <c r="T117" s="44" t="s">
        <v>59</v>
      </c>
      <c r="U117" s="181" t="s">
        <v>59</v>
      </c>
      <c r="V117" s="44" t="s">
        <v>59</v>
      </c>
      <c r="W117" s="44" t="s">
        <v>59</v>
      </c>
      <c r="X117" s="181" t="s">
        <v>59</v>
      </c>
      <c r="Y117" s="44" t="s">
        <v>59</v>
      </c>
      <c r="Z117" s="44" t="s">
        <v>59</v>
      </c>
      <c r="AA117" s="44" t="s">
        <v>59</v>
      </c>
      <c r="AB117" s="44" t="s">
        <v>59</v>
      </c>
      <c r="AC117" s="44" t="s">
        <v>59</v>
      </c>
      <c r="AD117" s="44" t="s">
        <v>59</v>
      </c>
      <c r="AE117" s="44" t="s">
        <v>59</v>
      </c>
      <c r="AF117" s="44" t="s">
        <v>59</v>
      </c>
      <c r="AG117" s="44" t="s">
        <v>59</v>
      </c>
      <c r="AH117" s="44" t="s">
        <v>59</v>
      </c>
      <c r="AI117" s="44" t="s">
        <v>59</v>
      </c>
      <c r="AJ117" s="44" t="s">
        <v>59</v>
      </c>
      <c r="AK117" s="44" t="s">
        <v>59</v>
      </c>
      <c r="AL117" s="44" t="s">
        <v>59</v>
      </c>
      <c r="AM117" s="44" t="s">
        <v>59</v>
      </c>
      <c r="AN117" s="44" t="s">
        <v>59</v>
      </c>
      <c r="AO117" s="44" t="s">
        <v>59</v>
      </c>
      <c r="AP117" s="44" t="s">
        <v>59</v>
      </c>
      <c r="AQ117" s="44" t="s">
        <v>59</v>
      </c>
      <c r="AR117" s="181" t="s">
        <v>59</v>
      </c>
      <c r="AS117" s="44" t="s">
        <v>59</v>
      </c>
      <c r="AT117" s="44" t="s">
        <v>59</v>
      </c>
      <c r="AU117" s="44" t="s">
        <v>60</v>
      </c>
      <c r="AV117" s="44" t="s">
        <v>60</v>
      </c>
      <c r="AW117" s="44" t="s">
        <v>59</v>
      </c>
      <c r="AX117" s="181" t="s">
        <v>58</v>
      </c>
      <c r="AY117" s="44" t="s">
        <v>58</v>
      </c>
      <c r="AZ117" s="44" t="s">
        <v>58</v>
      </c>
      <c r="BA117" s="44" t="s">
        <v>58</v>
      </c>
      <c r="BB117" s="44" t="s">
        <v>58</v>
      </c>
      <c r="BC117" s="44" t="s">
        <v>58</v>
      </c>
      <c r="BD117" s="44" t="s">
        <v>58</v>
      </c>
      <c r="BE117" s="44" t="s">
        <v>58</v>
      </c>
      <c r="BF117" s="44" t="s">
        <v>58</v>
      </c>
      <c r="BG117" s="44" t="s">
        <v>58</v>
      </c>
      <c r="BH117" s="44" t="s">
        <v>58</v>
      </c>
      <c r="BI117" s="44" t="s">
        <v>58</v>
      </c>
      <c r="BJ117" s="44" t="s">
        <v>58</v>
      </c>
      <c r="BK117" s="44" t="s">
        <v>58</v>
      </c>
      <c r="BL117" s="44" t="s">
        <v>58</v>
      </c>
      <c r="BM117" s="44" t="s">
        <v>58</v>
      </c>
      <c r="BN117" s="44" t="s">
        <v>58</v>
      </c>
      <c r="BO117" s="44" t="s">
        <v>58</v>
      </c>
    </row>
    <row r="118" spans="1:67" ht="15.95" customHeight="1" x14ac:dyDescent="0.2">
      <c r="B118" s="1" t="s">
        <v>55</v>
      </c>
      <c r="C118" s="1">
        <v>657845169</v>
      </c>
      <c r="D118" s="169" t="s">
        <v>59</v>
      </c>
      <c r="E118" s="171" t="s">
        <v>58</v>
      </c>
      <c r="F118" s="1" t="s">
        <v>99</v>
      </c>
      <c r="G118" s="1" t="s">
        <v>191</v>
      </c>
      <c r="H118" s="1" t="s">
        <v>100</v>
      </c>
      <c r="I118" s="44" t="s">
        <v>256</v>
      </c>
      <c r="J118" s="44" t="s">
        <v>257</v>
      </c>
      <c r="K118" s="44">
        <v>0</v>
      </c>
      <c r="L118" s="181" t="s">
        <v>59</v>
      </c>
      <c r="M118" s="44" t="s">
        <v>59</v>
      </c>
      <c r="N118" s="44" t="s">
        <v>59</v>
      </c>
      <c r="O118" s="44" t="s">
        <v>59</v>
      </c>
      <c r="P118" s="44" t="s">
        <v>59</v>
      </c>
      <c r="Q118" s="44" t="s">
        <v>59</v>
      </c>
      <c r="R118" s="44" t="s">
        <v>59</v>
      </c>
      <c r="S118" s="44" t="s">
        <v>59</v>
      </c>
      <c r="T118" s="44" t="s">
        <v>59</v>
      </c>
      <c r="U118" s="181" t="s">
        <v>59</v>
      </c>
      <c r="V118" s="44" t="s">
        <v>59</v>
      </c>
      <c r="W118" s="44" t="s">
        <v>59</v>
      </c>
      <c r="X118" s="181" t="s">
        <v>59</v>
      </c>
      <c r="Y118" s="44" t="s">
        <v>59</v>
      </c>
      <c r="Z118" s="44" t="s">
        <v>59</v>
      </c>
      <c r="AA118" s="44" t="s">
        <v>59</v>
      </c>
      <c r="AB118" s="44" t="s">
        <v>59</v>
      </c>
      <c r="AC118" s="44" t="s">
        <v>59</v>
      </c>
      <c r="AD118" s="44" t="s">
        <v>59</v>
      </c>
      <c r="AE118" s="44" t="s">
        <v>59</v>
      </c>
      <c r="AF118" s="44" t="s">
        <v>59</v>
      </c>
      <c r="AG118" s="44" t="s">
        <v>59</v>
      </c>
      <c r="AH118" s="44" t="s">
        <v>59</v>
      </c>
      <c r="AI118" s="44" t="s">
        <v>59</v>
      </c>
      <c r="AJ118" s="44" t="s">
        <v>59</v>
      </c>
      <c r="AK118" s="44" t="s">
        <v>59</v>
      </c>
      <c r="AL118" s="44" t="s">
        <v>59</v>
      </c>
      <c r="AM118" s="44" t="s">
        <v>59</v>
      </c>
      <c r="AN118" s="44" t="s">
        <v>59</v>
      </c>
      <c r="AO118" s="44" t="s">
        <v>59</v>
      </c>
      <c r="AP118" s="44" t="s">
        <v>59</v>
      </c>
      <c r="AQ118" s="44" t="s">
        <v>59</v>
      </c>
      <c r="AR118" s="181" t="s">
        <v>58</v>
      </c>
      <c r="AS118" s="44" t="s">
        <v>58</v>
      </c>
      <c r="AT118" s="44" t="s">
        <v>58</v>
      </c>
      <c r="AU118" s="44" t="s">
        <v>58</v>
      </c>
      <c r="AV118" s="44" t="s">
        <v>58</v>
      </c>
      <c r="AW118" s="44" t="s">
        <v>58</v>
      </c>
      <c r="AX118" s="181" t="s">
        <v>58</v>
      </c>
      <c r="AY118" s="44" t="s">
        <v>58</v>
      </c>
      <c r="AZ118" s="44" t="s">
        <v>58</v>
      </c>
      <c r="BA118" s="44" t="s">
        <v>58</v>
      </c>
      <c r="BB118" s="44" t="s">
        <v>58</v>
      </c>
      <c r="BC118" s="44" t="s">
        <v>58</v>
      </c>
      <c r="BD118" s="44" t="s">
        <v>58</v>
      </c>
      <c r="BE118" s="44" t="s">
        <v>58</v>
      </c>
      <c r="BF118" s="44" t="s">
        <v>58</v>
      </c>
      <c r="BG118" s="44" t="s">
        <v>58</v>
      </c>
      <c r="BH118" s="44" t="s">
        <v>58</v>
      </c>
      <c r="BI118" s="44" t="s">
        <v>58</v>
      </c>
      <c r="BJ118" s="44" t="s">
        <v>58</v>
      </c>
      <c r="BK118" s="44" t="s">
        <v>58</v>
      </c>
      <c r="BL118" s="44" t="s">
        <v>58</v>
      </c>
      <c r="BM118" s="44" t="s">
        <v>58</v>
      </c>
      <c r="BN118" s="44" t="s">
        <v>58</v>
      </c>
      <c r="BO118" s="44" t="s">
        <v>58</v>
      </c>
    </row>
    <row r="119" spans="1:67" ht="15.95" customHeight="1" x14ac:dyDescent="0.2">
      <c r="B119" s="1" t="s">
        <v>55</v>
      </c>
      <c r="C119" s="1">
        <v>657845183</v>
      </c>
      <c r="D119" s="169" t="s">
        <v>56</v>
      </c>
      <c r="E119" s="171" t="s">
        <v>57</v>
      </c>
      <c r="F119" s="1" t="s">
        <v>99</v>
      </c>
      <c r="G119" s="1" t="s">
        <v>191</v>
      </c>
      <c r="H119" s="1" t="s">
        <v>100</v>
      </c>
      <c r="I119" s="44" t="s">
        <v>258</v>
      </c>
      <c r="J119" s="44" t="s">
        <v>259</v>
      </c>
      <c r="K119" s="44">
        <v>0</v>
      </c>
      <c r="L119" s="181" t="s">
        <v>56</v>
      </c>
      <c r="M119" s="44" t="s">
        <v>56</v>
      </c>
      <c r="N119" s="44" t="s">
        <v>56</v>
      </c>
      <c r="O119" s="44" t="s">
        <v>56</v>
      </c>
      <c r="P119" s="44" t="s">
        <v>56</v>
      </c>
      <c r="Q119" s="44" t="s">
        <v>56</v>
      </c>
      <c r="R119" s="44" t="s">
        <v>56</v>
      </c>
      <c r="S119" s="44" t="s">
        <v>56</v>
      </c>
      <c r="T119" s="44" t="s">
        <v>56</v>
      </c>
      <c r="U119" s="181" t="s">
        <v>56</v>
      </c>
      <c r="V119" s="44" t="s">
        <v>56</v>
      </c>
      <c r="W119" s="44" t="s">
        <v>56</v>
      </c>
      <c r="X119" s="181" t="s">
        <v>56</v>
      </c>
      <c r="Y119" s="44" t="s">
        <v>56</v>
      </c>
      <c r="Z119" s="44" t="s">
        <v>56</v>
      </c>
      <c r="AA119" s="44" t="s">
        <v>56</v>
      </c>
      <c r="AB119" s="44" t="s">
        <v>56</v>
      </c>
      <c r="AC119" s="44" t="s">
        <v>56</v>
      </c>
      <c r="AD119" s="44" t="s">
        <v>56</v>
      </c>
      <c r="AE119" s="44" t="s">
        <v>56</v>
      </c>
      <c r="AF119" s="44" t="s">
        <v>56</v>
      </c>
      <c r="AG119" s="44" t="s">
        <v>56</v>
      </c>
      <c r="AH119" s="44" t="s">
        <v>56</v>
      </c>
      <c r="AI119" s="44" t="s">
        <v>56</v>
      </c>
      <c r="AJ119" s="44" t="s">
        <v>56</v>
      </c>
      <c r="AK119" s="44" t="s">
        <v>56</v>
      </c>
      <c r="AL119" s="44" t="s">
        <v>56</v>
      </c>
      <c r="AM119" s="44" t="s">
        <v>56</v>
      </c>
      <c r="AN119" s="44" t="s">
        <v>56</v>
      </c>
      <c r="AO119" s="44" t="s">
        <v>56</v>
      </c>
      <c r="AP119" s="44" t="s">
        <v>56</v>
      </c>
      <c r="AQ119" s="44" t="s">
        <v>56</v>
      </c>
      <c r="AR119" s="181" t="s">
        <v>56</v>
      </c>
      <c r="AS119" s="44" t="s">
        <v>56</v>
      </c>
      <c r="AT119" s="44" t="s">
        <v>56</v>
      </c>
      <c r="AU119" s="44" t="s">
        <v>56</v>
      </c>
      <c r="AV119" s="44" t="s">
        <v>56</v>
      </c>
      <c r="AW119" s="44" t="s">
        <v>56</v>
      </c>
      <c r="AX119" s="181" t="s">
        <v>57</v>
      </c>
      <c r="AY119" s="44" t="s">
        <v>57</v>
      </c>
      <c r="AZ119" s="44" t="s">
        <v>57</v>
      </c>
      <c r="BA119" s="44" t="s">
        <v>57</v>
      </c>
      <c r="BB119" s="44" t="s">
        <v>57</v>
      </c>
      <c r="BC119" s="44" t="s">
        <v>57</v>
      </c>
      <c r="BD119" s="44" t="s">
        <v>57</v>
      </c>
      <c r="BE119" s="44" t="s">
        <v>57</v>
      </c>
      <c r="BF119" s="44" t="s">
        <v>57</v>
      </c>
      <c r="BG119" s="44" t="s">
        <v>57</v>
      </c>
      <c r="BH119" s="44" t="s">
        <v>57</v>
      </c>
      <c r="BI119" s="44" t="s">
        <v>57</v>
      </c>
      <c r="BJ119" s="44" t="s">
        <v>57</v>
      </c>
      <c r="BK119" s="44" t="s">
        <v>57</v>
      </c>
      <c r="BL119" s="44" t="s">
        <v>57</v>
      </c>
      <c r="BM119" s="44" t="s">
        <v>57</v>
      </c>
      <c r="BN119" s="44" t="s">
        <v>57</v>
      </c>
      <c r="BO119" s="44" t="s">
        <v>57</v>
      </c>
    </row>
    <row r="120" spans="1:67" ht="15.95" customHeight="1" x14ac:dyDescent="0.2">
      <c r="B120" s="1" t="s">
        <v>55</v>
      </c>
      <c r="C120" s="1">
        <v>658198693</v>
      </c>
      <c r="D120" s="169" t="s">
        <v>59</v>
      </c>
      <c r="E120" s="171" t="s">
        <v>58</v>
      </c>
      <c r="F120" s="1" t="s">
        <v>103</v>
      </c>
      <c r="G120" s="1" t="s">
        <v>260</v>
      </c>
      <c r="H120" s="1" t="s">
        <v>90</v>
      </c>
      <c r="I120" s="44" t="s">
        <v>299</v>
      </c>
      <c r="J120" s="44" t="s">
        <v>299</v>
      </c>
      <c r="K120" s="44" t="s">
        <v>299</v>
      </c>
      <c r="L120" s="181" t="s">
        <v>59</v>
      </c>
      <c r="M120" s="44" t="s">
        <v>59</v>
      </c>
      <c r="N120" s="44" t="s">
        <v>59</v>
      </c>
      <c r="O120" s="44" t="s">
        <v>59</v>
      </c>
      <c r="P120" s="44" t="s">
        <v>59</v>
      </c>
      <c r="Q120" s="44" t="s">
        <v>59</v>
      </c>
      <c r="R120" s="44" t="s">
        <v>60</v>
      </c>
      <c r="S120" s="44" t="s">
        <v>59</v>
      </c>
      <c r="T120" s="44" t="s">
        <v>59</v>
      </c>
      <c r="U120" s="181" t="s">
        <v>59</v>
      </c>
      <c r="V120" s="44" t="s">
        <v>59</v>
      </c>
      <c r="W120" s="44" t="s">
        <v>59</v>
      </c>
      <c r="X120" s="181" t="s">
        <v>59</v>
      </c>
      <c r="Y120" s="44" t="s">
        <v>59</v>
      </c>
      <c r="Z120" s="44" t="s">
        <v>59</v>
      </c>
      <c r="AA120" s="44" t="s">
        <v>59</v>
      </c>
      <c r="AB120" s="44" t="s">
        <v>59</v>
      </c>
      <c r="AC120" s="44" t="s">
        <v>59</v>
      </c>
      <c r="AD120" s="44" t="s">
        <v>59</v>
      </c>
      <c r="AE120" s="44" t="s">
        <v>59</v>
      </c>
      <c r="AF120" s="44" t="s">
        <v>59</v>
      </c>
      <c r="AG120" s="44" t="s">
        <v>59</v>
      </c>
      <c r="AH120" s="44" t="s">
        <v>60</v>
      </c>
      <c r="AI120" s="44" t="s">
        <v>59</v>
      </c>
      <c r="AJ120" s="44" t="s">
        <v>59</v>
      </c>
      <c r="AK120" s="44" t="s">
        <v>59</v>
      </c>
      <c r="AL120" s="44" t="s">
        <v>60</v>
      </c>
      <c r="AM120" s="44" t="s">
        <v>59</v>
      </c>
      <c r="AN120" s="44" t="s">
        <v>59</v>
      </c>
      <c r="AO120" s="44" t="s">
        <v>59</v>
      </c>
      <c r="AP120" s="44" t="s">
        <v>59</v>
      </c>
      <c r="AQ120" s="44" t="s">
        <v>59</v>
      </c>
      <c r="AR120" s="181" t="s">
        <v>58</v>
      </c>
      <c r="AS120" s="44" t="s">
        <v>60</v>
      </c>
      <c r="AT120" s="44" t="s">
        <v>58</v>
      </c>
      <c r="AU120" s="44" t="s">
        <v>58</v>
      </c>
      <c r="AV120" s="44" t="s">
        <v>60</v>
      </c>
      <c r="AW120" s="44" t="s">
        <v>60</v>
      </c>
      <c r="AX120" s="181" t="s">
        <v>59</v>
      </c>
      <c r="AY120" s="44" t="s">
        <v>59</v>
      </c>
      <c r="AZ120" s="44" t="s">
        <v>59</v>
      </c>
      <c r="BA120" s="44" t="s">
        <v>59</v>
      </c>
      <c r="BB120" s="44" t="s">
        <v>59</v>
      </c>
      <c r="BC120" s="44" t="s">
        <v>59</v>
      </c>
      <c r="BD120" s="44" t="s">
        <v>59</v>
      </c>
      <c r="BE120" s="44" t="s">
        <v>59</v>
      </c>
      <c r="BF120" s="44" t="s">
        <v>59</v>
      </c>
      <c r="BG120" s="44" t="s">
        <v>59</v>
      </c>
      <c r="BH120" s="44" t="s">
        <v>59</v>
      </c>
      <c r="BI120" s="44" t="s">
        <v>59</v>
      </c>
      <c r="BJ120" s="44" t="s">
        <v>59</v>
      </c>
      <c r="BK120" s="44" t="s">
        <v>59</v>
      </c>
      <c r="BL120" s="44" t="s">
        <v>59</v>
      </c>
      <c r="BM120" s="44" t="s">
        <v>59</v>
      </c>
      <c r="BN120" s="44" t="s">
        <v>59</v>
      </c>
      <c r="BO120" s="44" t="s">
        <v>59</v>
      </c>
    </row>
    <row r="121" spans="1:67" ht="15.95" customHeight="1" x14ac:dyDescent="0.2">
      <c r="B121" s="1" t="s">
        <v>55</v>
      </c>
      <c r="C121" s="1">
        <v>658198707</v>
      </c>
      <c r="D121" s="169" t="s">
        <v>57</v>
      </c>
      <c r="E121" s="171" t="s">
        <v>59</v>
      </c>
      <c r="F121" s="1" t="s">
        <v>103</v>
      </c>
      <c r="G121" s="1" t="s">
        <v>260</v>
      </c>
      <c r="H121" s="1" t="s">
        <v>90</v>
      </c>
      <c r="I121" s="44" t="s">
        <v>299</v>
      </c>
      <c r="J121" s="44" t="s">
        <v>299</v>
      </c>
      <c r="K121" s="44" t="s">
        <v>299</v>
      </c>
      <c r="L121" s="181" t="s">
        <v>57</v>
      </c>
      <c r="M121" s="44" t="s">
        <v>57</v>
      </c>
      <c r="N121" s="44" t="s">
        <v>57</v>
      </c>
      <c r="O121" s="44" t="s">
        <v>57</v>
      </c>
      <c r="P121" s="44" t="s">
        <v>57</v>
      </c>
      <c r="Q121" s="44" t="s">
        <v>57</v>
      </c>
      <c r="R121" s="44" t="s">
        <v>60</v>
      </c>
      <c r="S121" s="44" t="s">
        <v>57</v>
      </c>
      <c r="T121" s="44" t="s">
        <v>57</v>
      </c>
      <c r="U121" s="181" t="s">
        <v>57</v>
      </c>
      <c r="V121" s="44" t="s">
        <v>57</v>
      </c>
      <c r="W121" s="44" t="s">
        <v>57</v>
      </c>
      <c r="X121" s="181" t="s">
        <v>57</v>
      </c>
      <c r="Y121" s="44" t="s">
        <v>57</v>
      </c>
      <c r="Z121" s="44" t="s">
        <v>57</v>
      </c>
      <c r="AA121" s="44" t="s">
        <v>57</v>
      </c>
      <c r="AB121" s="44" t="s">
        <v>57</v>
      </c>
      <c r="AC121" s="44" t="s">
        <v>57</v>
      </c>
      <c r="AD121" s="44" t="s">
        <v>57</v>
      </c>
      <c r="AE121" s="44" t="s">
        <v>57</v>
      </c>
      <c r="AF121" s="44" t="s">
        <v>57</v>
      </c>
      <c r="AG121" s="44" t="s">
        <v>57</v>
      </c>
      <c r="AH121" s="44" t="s">
        <v>60</v>
      </c>
      <c r="AI121" s="44" t="s">
        <v>57</v>
      </c>
      <c r="AJ121" s="44" t="s">
        <v>57</v>
      </c>
      <c r="AK121" s="44" t="s">
        <v>57</v>
      </c>
      <c r="AL121" s="44" t="s">
        <v>60</v>
      </c>
      <c r="AM121" s="44" t="s">
        <v>57</v>
      </c>
      <c r="AN121" s="44" t="s">
        <v>57</v>
      </c>
      <c r="AO121" s="44" t="s">
        <v>57</v>
      </c>
      <c r="AP121" s="44" t="s">
        <v>57</v>
      </c>
      <c r="AQ121" s="44" t="s">
        <v>57</v>
      </c>
      <c r="AR121" s="181" t="s">
        <v>59</v>
      </c>
      <c r="AS121" s="44" t="s">
        <v>60</v>
      </c>
      <c r="AT121" s="44" t="s">
        <v>59</v>
      </c>
      <c r="AU121" s="44" t="s">
        <v>59</v>
      </c>
      <c r="AV121" s="44" t="s">
        <v>59</v>
      </c>
      <c r="AW121" s="44" t="s">
        <v>60</v>
      </c>
      <c r="AX121" s="181" t="s">
        <v>57</v>
      </c>
      <c r="AY121" s="44" t="s">
        <v>57</v>
      </c>
      <c r="AZ121" s="44" t="s">
        <v>57</v>
      </c>
      <c r="BA121" s="44" t="s">
        <v>57</v>
      </c>
      <c r="BB121" s="44" t="s">
        <v>57</v>
      </c>
      <c r="BC121" s="44" t="s">
        <v>57</v>
      </c>
      <c r="BD121" s="44" t="s">
        <v>57</v>
      </c>
      <c r="BE121" s="44" t="s">
        <v>57</v>
      </c>
      <c r="BF121" s="44" t="s">
        <v>57</v>
      </c>
      <c r="BG121" s="44" t="s">
        <v>57</v>
      </c>
      <c r="BH121" s="44" t="s">
        <v>57</v>
      </c>
      <c r="BI121" s="44" t="s">
        <v>57</v>
      </c>
      <c r="BJ121" s="44" t="s">
        <v>57</v>
      </c>
      <c r="BK121" s="44" t="s">
        <v>57</v>
      </c>
      <c r="BL121" s="44" t="s">
        <v>57</v>
      </c>
      <c r="BM121" s="44" t="s">
        <v>57</v>
      </c>
      <c r="BN121" s="44" t="s">
        <v>57</v>
      </c>
      <c r="BO121" s="44" t="s">
        <v>57</v>
      </c>
    </row>
    <row r="122" spans="1:67" ht="15.95" customHeight="1" x14ac:dyDescent="0.2">
      <c r="B122" s="1" t="s">
        <v>55</v>
      </c>
      <c r="C122" s="1">
        <v>658198764</v>
      </c>
      <c r="D122" s="169" t="s">
        <v>58</v>
      </c>
      <c r="E122" s="171" t="s">
        <v>59</v>
      </c>
      <c r="F122" s="1" t="s">
        <v>103</v>
      </c>
      <c r="G122" s="1" t="s">
        <v>260</v>
      </c>
      <c r="H122" s="1" t="s">
        <v>90</v>
      </c>
      <c r="I122" s="44" t="s">
        <v>299</v>
      </c>
      <c r="J122" s="44" t="s">
        <v>299</v>
      </c>
      <c r="K122" s="44" t="s">
        <v>299</v>
      </c>
      <c r="L122" s="181" t="s">
        <v>58</v>
      </c>
      <c r="M122" s="44" t="s">
        <v>58</v>
      </c>
      <c r="N122" s="44" t="s">
        <v>58</v>
      </c>
      <c r="O122" s="44" t="s">
        <v>58</v>
      </c>
      <c r="P122" s="44" t="s">
        <v>58</v>
      </c>
      <c r="Q122" s="44" t="s">
        <v>58</v>
      </c>
      <c r="R122" s="44" t="s">
        <v>58</v>
      </c>
      <c r="S122" s="44" t="s">
        <v>58</v>
      </c>
      <c r="T122" s="44" t="s">
        <v>58</v>
      </c>
      <c r="U122" s="181" t="s">
        <v>58</v>
      </c>
      <c r="V122" s="44" t="s">
        <v>58</v>
      </c>
      <c r="W122" s="44" t="s">
        <v>58</v>
      </c>
      <c r="X122" s="181" t="s">
        <v>58</v>
      </c>
      <c r="Y122" s="44" t="s">
        <v>58</v>
      </c>
      <c r="Z122" s="44" t="s">
        <v>58</v>
      </c>
      <c r="AA122" s="44" t="s">
        <v>58</v>
      </c>
      <c r="AB122" s="44" t="s">
        <v>58</v>
      </c>
      <c r="AC122" s="44" t="s">
        <v>58</v>
      </c>
      <c r="AD122" s="44" t="s">
        <v>58</v>
      </c>
      <c r="AE122" s="44" t="s">
        <v>58</v>
      </c>
      <c r="AF122" s="44" t="s">
        <v>58</v>
      </c>
      <c r="AG122" s="44" t="s">
        <v>58</v>
      </c>
      <c r="AH122" s="44" t="s">
        <v>58</v>
      </c>
      <c r="AI122" s="44" t="s">
        <v>58</v>
      </c>
      <c r="AJ122" s="44" t="s">
        <v>58</v>
      </c>
      <c r="AK122" s="44" t="s">
        <v>58</v>
      </c>
      <c r="AL122" s="44" t="s">
        <v>58</v>
      </c>
      <c r="AM122" s="44" t="s">
        <v>58</v>
      </c>
      <c r="AN122" s="44" t="s">
        <v>58</v>
      </c>
      <c r="AO122" s="44" t="s">
        <v>58</v>
      </c>
      <c r="AP122" s="44" t="s">
        <v>58</v>
      </c>
      <c r="AQ122" s="44" t="s">
        <v>58</v>
      </c>
      <c r="AR122" s="181" t="s">
        <v>59</v>
      </c>
      <c r="AS122" s="44" t="s">
        <v>59</v>
      </c>
      <c r="AT122" s="44" t="s">
        <v>59</v>
      </c>
      <c r="AU122" s="44" t="s">
        <v>59</v>
      </c>
      <c r="AV122" s="44" t="s">
        <v>59</v>
      </c>
      <c r="AW122" s="44" t="s">
        <v>59</v>
      </c>
      <c r="AX122" s="181" t="s">
        <v>58</v>
      </c>
      <c r="AY122" s="44" t="s">
        <v>58</v>
      </c>
      <c r="AZ122" s="44" t="s">
        <v>58</v>
      </c>
      <c r="BA122" s="44" t="s">
        <v>58</v>
      </c>
      <c r="BB122" s="44" t="s">
        <v>58</v>
      </c>
      <c r="BC122" s="44" t="s">
        <v>58</v>
      </c>
      <c r="BD122" s="44" t="s">
        <v>58</v>
      </c>
      <c r="BE122" s="44" t="s">
        <v>58</v>
      </c>
      <c r="BF122" s="44" t="s">
        <v>58</v>
      </c>
      <c r="BG122" s="44" t="s">
        <v>58</v>
      </c>
      <c r="BH122" s="44" t="s">
        <v>58</v>
      </c>
      <c r="BI122" s="44" t="s">
        <v>58</v>
      </c>
      <c r="BJ122" s="44" t="s">
        <v>58</v>
      </c>
      <c r="BK122" s="44" t="s">
        <v>58</v>
      </c>
      <c r="BL122" s="44" t="s">
        <v>58</v>
      </c>
      <c r="BM122" s="44" t="s">
        <v>58</v>
      </c>
      <c r="BN122" s="44" t="s">
        <v>58</v>
      </c>
      <c r="BO122" s="44" t="s">
        <v>58</v>
      </c>
    </row>
    <row r="123" spans="1:67" ht="15.95" customHeight="1" x14ac:dyDescent="0.2">
      <c r="B123" s="3" t="s">
        <v>55</v>
      </c>
      <c r="C123" s="3">
        <v>658198768</v>
      </c>
      <c r="D123" s="170" t="s">
        <v>57</v>
      </c>
      <c r="E123" s="172" t="s">
        <v>56</v>
      </c>
      <c r="F123" s="3" t="s">
        <v>103</v>
      </c>
      <c r="G123" s="3" t="s">
        <v>260</v>
      </c>
      <c r="H123" s="3" t="s">
        <v>90</v>
      </c>
      <c r="I123" s="66" t="s">
        <v>299</v>
      </c>
      <c r="J123" s="66" t="s">
        <v>299</v>
      </c>
      <c r="K123" s="66" t="s">
        <v>299</v>
      </c>
      <c r="L123" s="181" t="s">
        <v>57</v>
      </c>
      <c r="M123" s="44" t="s">
        <v>57</v>
      </c>
      <c r="N123" s="44" t="s">
        <v>57</v>
      </c>
      <c r="O123" s="44" t="s">
        <v>57</v>
      </c>
      <c r="P123" s="44" t="s">
        <v>57</v>
      </c>
      <c r="Q123" s="44" t="s">
        <v>57</v>
      </c>
      <c r="R123" s="44" t="s">
        <v>57</v>
      </c>
      <c r="S123" s="44" t="s">
        <v>57</v>
      </c>
      <c r="T123" s="44" t="s">
        <v>57</v>
      </c>
      <c r="U123" s="181" t="s">
        <v>57</v>
      </c>
      <c r="V123" s="44" t="s">
        <v>57</v>
      </c>
      <c r="W123" s="44" t="s">
        <v>57</v>
      </c>
      <c r="X123" s="181" t="s">
        <v>57</v>
      </c>
      <c r="Y123" s="44" t="s">
        <v>57</v>
      </c>
      <c r="Z123" s="44" t="s">
        <v>57</v>
      </c>
      <c r="AA123" s="44" t="s">
        <v>57</v>
      </c>
      <c r="AB123" s="44" t="s">
        <v>57</v>
      </c>
      <c r="AC123" s="44" t="s">
        <v>57</v>
      </c>
      <c r="AD123" s="44" t="s">
        <v>57</v>
      </c>
      <c r="AE123" s="44" t="s">
        <v>57</v>
      </c>
      <c r="AF123" s="44" t="s">
        <v>57</v>
      </c>
      <c r="AG123" s="44" t="s">
        <v>57</v>
      </c>
      <c r="AH123" s="44" t="s">
        <v>57</v>
      </c>
      <c r="AI123" s="44" t="s">
        <v>57</v>
      </c>
      <c r="AJ123" s="44" t="s">
        <v>57</v>
      </c>
      <c r="AK123" s="44" t="s">
        <v>57</v>
      </c>
      <c r="AL123" s="44" t="s">
        <v>57</v>
      </c>
      <c r="AM123" s="44" t="s">
        <v>57</v>
      </c>
      <c r="AN123" s="44" t="s">
        <v>57</v>
      </c>
      <c r="AO123" s="44" t="s">
        <v>57</v>
      </c>
      <c r="AP123" s="44" t="s">
        <v>57</v>
      </c>
      <c r="AQ123" s="44" t="s">
        <v>57</v>
      </c>
      <c r="AR123" s="181" t="s">
        <v>56</v>
      </c>
      <c r="AS123" s="44" t="s">
        <v>56</v>
      </c>
      <c r="AT123" s="44" t="s">
        <v>56</v>
      </c>
      <c r="AU123" s="44" t="s">
        <v>56</v>
      </c>
      <c r="AV123" s="44" t="s">
        <v>56</v>
      </c>
      <c r="AW123" s="44" t="s">
        <v>56</v>
      </c>
      <c r="AX123" s="181" t="s">
        <v>57</v>
      </c>
      <c r="AY123" s="44" t="s">
        <v>57</v>
      </c>
      <c r="AZ123" s="44" t="s">
        <v>57</v>
      </c>
      <c r="BA123" s="44" t="s">
        <v>57</v>
      </c>
      <c r="BB123" s="44" t="s">
        <v>57</v>
      </c>
      <c r="BC123" s="44" t="s">
        <v>57</v>
      </c>
      <c r="BD123" s="44" t="s">
        <v>57</v>
      </c>
      <c r="BE123" s="44" t="s">
        <v>57</v>
      </c>
      <c r="BF123" s="44" t="s">
        <v>57</v>
      </c>
      <c r="BG123" s="44" t="s">
        <v>57</v>
      </c>
      <c r="BH123" s="44" t="s">
        <v>57</v>
      </c>
      <c r="BI123" s="44" t="s">
        <v>57</v>
      </c>
      <c r="BJ123" s="44" t="s">
        <v>57</v>
      </c>
      <c r="BK123" s="44" t="s">
        <v>57</v>
      </c>
      <c r="BL123" s="44" t="s">
        <v>57</v>
      </c>
      <c r="BM123" s="44" t="s">
        <v>57</v>
      </c>
      <c r="BN123" s="44" t="s">
        <v>57</v>
      </c>
      <c r="BO123" s="44" t="s">
        <v>57</v>
      </c>
    </row>
    <row r="124" spans="1:67" ht="15.95" customHeight="1" x14ac:dyDescent="0.2">
      <c r="A124" s="11" t="s">
        <v>63</v>
      </c>
      <c r="B124" s="11" t="s">
        <v>55</v>
      </c>
      <c r="C124" s="11">
        <v>658198919</v>
      </c>
      <c r="D124" s="169" t="s">
        <v>56</v>
      </c>
      <c r="E124" s="171" t="s">
        <v>57</v>
      </c>
      <c r="F124" s="11" t="s">
        <v>99</v>
      </c>
      <c r="G124" s="11" t="s">
        <v>261</v>
      </c>
      <c r="H124" s="1" t="s">
        <v>100</v>
      </c>
      <c r="I124" s="182" t="s">
        <v>262</v>
      </c>
      <c r="J124" s="182" t="s">
        <v>63</v>
      </c>
      <c r="K124" s="44">
        <v>-3</v>
      </c>
      <c r="L124" s="181" t="s">
        <v>56</v>
      </c>
      <c r="M124" s="44" t="s">
        <v>56</v>
      </c>
      <c r="N124" s="44" t="s">
        <v>56</v>
      </c>
      <c r="O124" s="44" t="s">
        <v>56</v>
      </c>
      <c r="P124" s="44" t="s">
        <v>56</v>
      </c>
      <c r="Q124" s="44" t="s">
        <v>56</v>
      </c>
      <c r="R124" s="44" t="s">
        <v>56</v>
      </c>
      <c r="S124" s="44" t="s">
        <v>56</v>
      </c>
      <c r="T124" s="44" t="s">
        <v>56</v>
      </c>
      <c r="U124" s="181" t="s">
        <v>56</v>
      </c>
      <c r="V124" s="44" t="s">
        <v>56</v>
      </c>
      <c r="W124" s="44" t="s">
        <v>56</v>
      </c>
      <c r="X124" s="181" t="s">
        <v>56</v>
      </c>
      <c r="Y124" s="44" t="s">
        <v>56</v>
      </c>
      <c r="Z124" s="44" t="s">
        <v>56</v>
      </c>
      <c r="AA124" s="44" t="s">
        <v>56</v>
      </c>
      <c r="AB124" s="44" t="s">
        <v>56</v>
      </c>
      <c r="AC124" s="44" t="s">
        <v>56</v>
      </c>
      <c r="AD124" s="44" t="s">
        <v>56</v>
      </c>
      <c r="AE124" s="44" t="s">
        <v>56</v>
      </c>
      <c r="AF124" s="44" t="s">
        <v>56</v>
      </c>
      <c r="AG124" s="44" t="s">
        <v>56</v>
      </c>
      <c r="AH124" s="44" t="s">
        <v>56</v>
      </c>
      <c r="AI124" s="44" t="s">
        <v>56</v>
      </c>
      <c r="AJ124" s="44" t="s">
        <v>56</v>
      </c>
      <c r="AK124" s="44" t="s">
        <v>56</v>
      </c>
      <c r="AL124" s="44" t="s">
        <v>56</v>
      </c>
      <c r="AM124" s="44" t="s">
        <v>56</v>
      </c>
      <c r="AN124" s="44" t="s">
        <v>56</v>
      </c>
      <c r="AO124" s="44" t="s">
        <v>56</v>
      </c>
      <c r="AP124" s="44" t="s">
        <v>56</v>
      </c>
      <c r="AQ124" s="44" t="s">
        <v>56</v>
      </c>
      <c r="AR124" s="181" t="s">
        <v>57</v>
      </c>
      <c r="AS124" s="44" t="s">
        <v>57</v>
      </c>
      <c r="AT124" s="44" t="s">
        <v>57</v>
      </c>
      <c r="AU124" s="44" t="s">
        <v>57</v>
      </c>
      <c r="AV124" s="44" t="s">
        <v>57</v>
      </c>
      <c r="AW124" s="44" t="s">
        <v>57</v>
      </c>
      <c r="AX124" s="181" t="s">
        <v>56</v>
      </c>
      <c r="AY124" s="44" t="s">
        <v>56</v>
      </c>
      <c r="AZ124" s="44" t="s">
        <v>56</v>
      </c>
      <c r="BA124" s="44" t="s">
        <v>56</v>
      </c>
      <c r="BB124" s="44" t="s">
        <v>56</v>
      </c>
      <c r="BC124" s="44" t="s">
        <v>56</v>
      </c>
      <c r="BD124" s="44" t="s">
        <v>56</v>
      </c>
      <c r="BE124" s="44" t="s">
        <v>56</v>
      </c>
      <c r="BF124" s="44" t="s">
        <v>56</v>
      </c>
      <c r="BG124" s="44" t="s">
        <v>56</v>
      </c>
      <c r="BH124" s="44" t="s">
        <v>56</v>
      </c>
      <c r="BI124" s="44" t="s">
        <v>56</v>
      </c>
      <c r="BJ124" s="44" t="s">
        <v>56</v>
      </c>
      <c r="BK124" s="44" t="s">
        <v>56</v>
      </c>
      <c r="BL124" s="44" t="s">
        <v>56</v>
      </c>
      <c r="BM124" s="44" t="s">
        <v>56</v>
      </c>
      <c r="BN124" s="44" t="s">
        <v>56</v>
      </c>
      <c r="BO124" s="44" t="s">
        <v>56</v>
      </c>
    </row>
    <row r="125" spans="1:67" ht="15.95" customHeight="1" x14ac:dyDescent="0.2">
      <c r="A125" s="11"/>
      <c r="B125" s="11" t="s">
        <v>55</v>
      </c>
      <c r="C125" s="11">
        <v>658198923</v>
      </c>
      <c r="D125" s="169" t="s">
        <v>56</v>
      </c>
      <c r="E125" s="171" t="s">
        <v>57</v>
      </c>
      <c r="F125" s="11" t="s">
        <v>101</v>
      </c>
      <c r="G125" s="11" t="s">
        <v>261</v>
      </c>
      <c r="H125" s="1" t="s">
        <v>102</v>
      </c>
      <c r="I125" s="44" t="s">
        <v>263</v>
      </c>
      <c r="J125" s="183" t="s">
        <v>264</v>
      </c>
      <c r="K125" s="44" t="s">
        <v>299</v>
      </c>
      <c r="L125" s="181" t="s">
        <v>56</v>
      </c>
      <c r="M125" s="44" t="s">
        <v>56</v>
      </c>
      <c r="N125" s="44" t="s">
        <v>56</v>
      </c>
      <c r="O125" s="44" t="s">
        <v>56</v>
      </c>
      <c r="P125" s="44" t="s">
        <v>56</v>
      </c>
      <c r="Q125" s="44" t="s">
        <v>56</v>
      </c>
      <c r="R125" s="44" t="s">
        <v>56</v>
      </c>
      <c r="S125" s="44" t="s">
        <v>56</v>
      </c>
      <c r="T125" s="44" t="s">
        <v>56</v>
      </c>
      <c r="U125" s="181" t="s">
        <v>56</v>
      </c>
      <c r="V125" s="44" t="s">
        <v>56</v>
      </c>
      <c r="W125" s="44" t="s">
        <v>56</v>
      </c>
      <c r="X125" s="181" t="s">
        <v>56</v>
      </c>
      <c r="Y125" s="44" t="s">
        <v>56</v>
      </c>
      <c r="Z125" s="44" t="s">
        <v>56</v>
      </c>
      <c r="AA125" s="44" t="s">
        <v>56</v>
      </c>
      <c r="AB125" s="44" t="s">
        <v>56</v>
      </c>
      <c r="AC125" s="44" t="s">
        <v>56</v>
      </c>
      <c r="AD125" s="44" t="s">
        <v>56</v>
      </c>
      <c r="AE125" s="44" t="s">
        <v>56</v>
      </c>
      <c r="AF125" s="44" t="s">
        <v>56</v>
      </c>
      <c r="AG125" s="44" t="s">
        <v>56</v>
      </c>
      <c r="AH125" s="44" t="s">
        <v>56</v>
      </c>
      <c r="AI125" s="44" t="s">
        <v>56</v>
      </c>
      <c r="AJ125" s="44" t="s">
        <v>56</v>
      </c>
      <c r="AK125" s="44" t="s">
        <v>56</v>
      </c>
      <c r="AL125" s="44" t="s">
        <v>56</v>
      </c>
      <c r="AM125" s="44" t="s">
        <v>56</v>
      </c>
      <c r="AN125" s="44" t="s">
        <v>56</v>
      </c>
      <c r="AO125" s="44" t="s">
        <v>56</v>
      </c>
      <c r="AP125" s="44" t="s">
        <v>56</v>
      </c>
      <c r="AQ125" s="44" t="s">
        <v>56</v>
      </c>
      <c r="AR125" s="181" t="s">
        <v>57</v>
      </c>
      <c r="AS125" s="44" t="s">
        <v>57</v>
      </c>
      <c r="AT125" s="44" t="s">
        <v>57</v>
      </c>
      <c r="AU125" s="44" t="s">
        <v>57</v>
      </c>
      <c r="AV125" s="44" t="s">
        <v>57</v>
      </c>
      <c r="AW125" s="44" t="s">
        <v>57</v>
      </c>
      <c r="AX125" s="181" t="s">
        <v>56</v>
      </c>
      <c r="AY125" s="44" t="s">
        <v>56</v>
      </c>
      <c r="AZ125" s="44" t="s">
        <v>56</v>
      </c>
      <c r="BA125" s="44" t="s">
        <v>56</v>
      </c>
      <c r="BB125" s="44" t="s">
        <v>56</v>
      </c>
      <c r="BC125" s="44" t="s">
        <v>56</v>
      </c>
      <c r="BD125" s="44" t="s">
        <v>56</v>
      </c>
      <c r="BE125" s="44" t="s">
        <v>56</v>
      </c>
      <c r="BF125" s="44" t="s">
        <v>56</v>
      </c>
      <c r="BG125" s="44" t="s">
        <v>56</v>
      </c>
      <c r="BH125" s="44" t="s">
        <v>56</v>
      </c>
      <c r="BI125" s="44" t="s">
        <v>56</v>
      </c>
      <c r="BJ125" s="44" t="s">
        <v>56</v>
      </c>
      <c r="BK125" s="44" t="s">
        <v>56</v>
      </c>
      <c r="BL125" s="44" t="s">
        <v>56</v>
      </c>
      <c r="BM125" s="44" t="s">
        <v>56</v>
      </c>
      <c r="BN125" s="44" t="s">
        <v>56</v>
      </c>
      <c r="BO125" s="44" t="s">
        <v>56</v>
      </c>
    </row>
    <row r="126" spans="1:67" ht="15.95" customHeight="1" x14ac:dyDescent="0.2">
      <c r="A126" s="11"/>
      <c r="B126" s="11" t="s">
        <v>55</v>
      </c>
      <c r="C126" s="11">
        <v>658199022</v>
      </c>
      <c r="D126" s="169" t="s">
        <v>58</v>
      </c>
      <c r="E126" s="171" t="s">
        <v>56</v>
      </c>
      <c r="F126" s="11" t="s">
        <v>101</v>
      </c>
      <c r="G126" s="11" t="s">
        <v>261</v>
      </c>
      <c r="H126" s="1" t="s">
        <v>102</v>
      </c>
      <c r="I126" s="44" t="s">
        <v>265</v>
      </c>
      <c r="J126" s="183" t="s">
        <v>266</v>
      </c>
      <c r="K126" s="44" t="s">
        <v>299</v>
      </c>
      <c r="L126" s="181" t="s">
        <v>58</v>
      </c>
      <c r="M126" s="44" t="s">
        <v>58</v>
      </c>
      <c r="N126" s="44" t="s">
        <v>58</v>
      </c>
      <c r="O126" s="44" t="s">
        <v>58</v>
      </c>
      <c r="P126" s="44" t="s">
        <v>58</v>
      </c>
      <c r="Q126" s="44" t="s">
        <v>58</v>
      </c>
      <c r="R126" s="44" t="s">
        <v>58</v>
      </c>
      <c r="S126" s="44" t="s">
        <v>58</v>
      </c>
      <c r="T126" s="44" t="s">
        <v>58</v>
      </c>
      <c r="U126" s="181" t="s">
        <v>60</v>
      </c>
      <c r="V126" s="44" t="s">
        <v>58</v>
      </c>
      <c r="W126" s="44" t="s">
        <v>58</v>
      </c>
      <c r="X126" s="181" t="s">
        <v>58</v>
      </c>
      <c r="Y126" s="44" t="s">
        <v>58</v>
      </c>
      <c r="Z126" s="44" t="s">
        <v>58</v>
      </c>
      <c r="AA126" s="44" t="s">
        <v>58</v>
      </c>
      <c r="AB126" s="44" t="s">
        <v>58</v>
      </c>
      <c r="AC126" s="44" t="s">
        <v>58</v>
      </c>
      <c r="AD126" s="44" t="s">
        <v>58</v>
      </c>
      <c r="AE126" s="44" t="s">
        <v>58</v>
      </c>
      <c r="AF126" s="44" t="s">
        <v>58</v>
      </c>
      <c r="AG126" s="44" t="s">
        <v>58</v>
      </c>
      <c r="AH126" s="44" t="s">
        <v>58</v>
      </c>
      <c r="AI126" s="44" t="s">
        <v>58</v>
      </c>
      <c r="AJ126" s="44" t="s">
        <v>58</v>
      </c>
      <c r="AK126" s="44" t="s">
        <v>58</v>
      </c>
      <c r="AL126" s="44" t="s">
        <v>58</v>
      </c>
      <c r="AM126" s="44" t="s">
        <v>58</v>
      </c>
      <c r="AN126" s="44" t="s">
        <v>58</v>
      </c>
      <c r="AO126" s="44" t="s">
        <v>58</v>
      </c>
      <c r="AP126" s="44" t="s">
        <v>58</v>
      </c>
      <c r="AQ126" s="44" t="s">
        <v>58</v>
      </c>
      <c r="AR126" s="181" t="s">
        <v>56</v>
      </c>
      <c r="AS126" s="44" t="s">
        <v>56</v>
      </c>
      <c r="AT126" s="44" t="s">
        <v>56</v>
      </c>
      <c r="AU126" s="44" t="s">
        <v>56</v>
      </c>
      <c r="AV126" s="44" t="s">
        <v>56</v>
      </c>
      <c r="AW126" s="44" t="s">
        <v>56</v>
      </c>
      <c r="AX126" s="181" t="s">
        <v>58</v>
      </c>
      <c r="AY126" s="44" t="s">
        <v>58</v>
      </c>
      <c r="AZ126" s="44" t="s">
        <v>58</v>
      </c>
      <c r="BA126" s="44" t="s">
        <v>58</v>
      </c>
      <c r="BB126" s="44" t="s">
        <v>58</v>
      </c>
      <c r="BC126" s="44" t="s">
        <v>58</v>
      </c>
      <c r="BD126" s="44" t="s">
        <v>60</v>
      </c>
      <c r="BE126" s="44" t="s">
        <v>58</v>
      </c>
      <c r="BF126" s="44" t="s">
        <v>58</v>
      </c>
      <c r="BG126" s="44" t="s">
        <v>58</v>
      </c>
      <c r="BH126" s="44" t="s">
        <v>58</v>
      </c>
      <c r="BI126" s="44" t="s">
        <v>58</v>
      </c>
      <c r="BJ126" s="44" t="s">
        <v>58</v>
      </c>
      <c r="BK126" s="44" t="s">
        <v>58</v>
      </c>
      <c r="BL126" s="44" t="s">
        <v>58</v>
      </c>
      <c r="BM126" s="44" t="s">
        <v>58</v>
      </c>
      <c r="BN126" s="44" t="s">
        <v>58</v>
      </c>
      <c r="BO126" s="44" t="s">
        <v>58</v>
      </c>
    </row>
    <row r="127" spans="1:67" ht="15.95" customHeight="1" x14ac:dyDescent="0.2">
      <c r="A127" s="11" t="s">
        <v>62</v>
      </c>
      <c r="B127" s="11" t="s">
        <v>55</v>
      </c>
      <c r="C127" s="11">
        <v>658199056</v>
      </c>
      <c r="D127" s="169" t="s">
        <v>59</v>
      </c>
      <c r="E127" s="171" t="s">
        <v>57</v>
      </c>
      <c r="F127" s="11" t="s">
        <v>99</v>
      </c>
      <c r="G127" s="11" t="s">
        <v>261</v>
      </c>
      <c r="H127" s="1" t="s">
        <v>100</v>
      </c>
      <c r="I127" s="182" t="s">
        <v>267</v>
      </c>
      <c r="J127" s="182" t="s">
        <v>62</v>
      </c>
      <c r="K127" s="44">
        <v>-1</v>
      </c>
      <c r="L127" s="181" t="s">
        <v>57</v>
      </c>
      <c r="M127" s="44" t="s">
        <v>57</v>
      </c>
      <c r="N127" s="44" t="s">
        <v>57</v>
      </c>
      <c r="O127" s="44" t="s">
        <v>57</v>
      </c>
      <c r="P127" s="44" t="s">
        <v>57</v>
      </c>
      <c r="Q127" s="44" t="s">
        <v>57</v>
      </c>
      <c r="R127" s="44" t="s">
        <v>57</v>
      </c>
      <c r="S127" s="44" t="s">
        <v>57</v>
      </c>
      <c r="T127" s="44" t="s">
        <v>57</v>
      </c>
      <c r="U127" s="181" t="s">
        <v>57</v>
      </c>
      <c r="V127" s="44" t="s">
        <v>57</v>
      </c>
      <c r="W127" s="44" t="s">
        <v>57</v>
      </c>
      <c r="X127" s="181" t="s">
        <v>59</v>
      </c>
      <c r="Y127" s="44" t="s">
        <v>59</v>
      </c>
      <c r="Z127" s="44" t="s">
        <v>59</v>
      </c>
      <c r="AA127" s="44" t="s">
        <v>59</v>
      </c>
      <c r="AB127" s="44" t="s">
        <v>59</v>
      </c>
      <c r="AC127" s="44" t="s">
        <v>59</v>
      </c>
      <c r="AD127" s="44" t="s">
        <v>59</v>
      </c>
      <c r="AE127" s="44" t="s">
        <v>59</v>
      </c>
      <c r="AF127" s="44" t="s">
        <v>59</v>
      </c>
      <c r="AG127" s="44" t="s">
        <v>59</v>
      </c>
      <c r="AH127" s="44" t="s">
        <v>59</v>
      </c>
      <c r="AI127" s="44" t="s">
        <v>59</v>
      </c>
      <c r="AJ127" s="44" t="s">
        <v>59</v>
      </c>
      <c r="AK127" s="44" t="s">
        <v>59</v>
      </c>
      <c r="AL127" s="44" t="s">
        <v>59</v>
      </c>
      <c r="AM127" s="44" t="s">
        <v>59</v>
      </c>
      <c r="AN127" s="44" t="s">
        <v>59</v>
      </c>
      <c r="AO127" s="44" t="s">
        <v>59</v>
      </c>
      <c r="AP127" s="44" t="s">
        <v>59</v>
      </c>
      <c r="AQ127" s="44" t="s">
        <v>59</v>
      </c>
      <c r="AR127" s="181" t="s">
        <v>57</v>
      </c>
      <c r="AS127" s="44" t="s">
        <v>57</v>
      </c>
      <c r="AT127" s="44" t="s">
        <v>57</v>
      </c>
      <c r="AU127" s="44" t="s">
        <v>57</v>
      </c>
      <c r="AV127" s="44" t="s">
        <v>57</v>
      </c>
      <c r="AW127" s="44" t="s">
        <v>57</v>
      </c>
      <c r="AX127" s="181" t="s">
        <v>57</v>
      </c>
      <c r="AY127" s="44" t="s">
        <v>57</v>
      </c>
      <c r="AZ127" s="44" t="s">
        <v>57</v>
      </c>
      <c r="BA127" s="44" t="s">
        <v>57</v>
      </c>
      <c r="BB127" s="44" t="s">
        <v>57</v>
      </c>
      <c r="BC127" s="44" t="s">
        <v>57</v>
      </c>
      <c r="BD127" s="44" t="s">
        <v>57</v>
      </c>
      <c r="BE127" s="44" t="s">
        <v>57</v>
      </c>
      <c r="BF127" s="44" t="s">
        <v>57</v>
      </c>
      <c r="BG127" s="44" t="s">
        <v>57</v>
      </c>
      <c r="BH127" s="44" t="s">
        <v>57</v>
      </c>
      <c r="BI127" s="44" t="s">
        <v>57</v>
      </c>
      <c r="BJ127" s="44" t="s">
        <v>57</v>
      </c>
      <c r="BK127" s="44" t="s">
        <v>57</v>
      </c>
      <c r="BL127" s="44" t="s">
        <v>57</v>
      </c>
      <c r="BM127" s="44" t="s">
        <v>57</v>
      </c>
      <c r="BN127" s="44" t="s">
        <v>57</v>
      </c>
      <c r="BO127" s="44" t="s">
        <v>57</v>
      </c>
    </row>
    <row r="128" spans="1:67" ht="15.95" customHeight="1" x14ac:dyDescent="0.2">
      <c r="A128" s="11"/>
      <c r="B128" s="11" t="s">
        <v>55</v>
      </c>
      <c r="C128" s="11">
        <v>658199290</v>
      </c>
      <c r="D128" s="169" t="s">
        <v>57</v>
      </c>
      <c r="E128" s="171" t="s">
        <v>56</v>
      </c>
      <c r="F128" s="11" t="s">
        <v>98</v>
      </c>
      <c r="G128" s="11" t="s">
        <v>261</v>
      </c>
      <c r="H128" s="1" t="s">
        <v>90</v>
      </c>
      <c r="I128" s="44" t="s">
        <v>299</v>
      </c>
      <c r="J128" s="44" t="s">
        <v>299</v>
      </c>
      <c r="K128" s="44" t="s">
        <v>299</v>
      </c>
      <c r="L128" s="181" t="s">
        <v>57</v>
      </c>
      <c r="M128" s="44" t="s">
        <v>57</v>
      </c>
      <c r="N128" s="44" t="s">
        <v>57</v>
      </c>
      <c r="O128" s="44" t="s">
        <v>57</v>
      </c>
      <c r="P128" s="44" t="s">
        <v>57</v>
      </c>
      <c r="Q128" s="44" t="s">
        <v>57</v>
      </c>
      <c r="R128" s="44" t="s">
        <v>57</v>
      </c>
      <c r="S128" s="44" t="s">
        <v>57</v>
      </c>
      <c r="T128" s="44" t="s">
        <v>57</v>
      </c>
      <c r="U128" s="181" t="s">
        <v>57</v>
      </c>
      <c r="V128" s="44" t="s">
        <v>57</v>
      </c>
      <c r="W128" s="44" t="s">
        <v>57</v>
      </c>
      <c r="X128" s="181" t="s">
        <v>57</v>
      </c>
      <c r="Y128" s="44" t="s">
        <v>57</v>
      </c>
      <c r="Z128" s="44" t="s">
        <v>57</v>
      </c>
      <c r="AA128" s="44" t="s">
        <v>57</v>
      </c>
      <c r="AB128" s="44" t="s">
        <v>57</v>
      </c>
      <c r="AC128" s="44" t="s">
        <v>57</v>
      </c>
      <c r="AD128" s="44" t="s">
        <v>57</v>
      </c>
      <c r="AE128" s="44" t="s">
        <v>57</v>
      </c>
      <c r="AF128" s="44" t="s">
        <v>57</v>
      </c>
      <c r="AG128" s="44" t="s">
        <v>57</v>
      </c>
      <c r="AH128" s="44" t="s">
        <v>57</v>
      </c>
      <c r="AI128" s="44" t="s">
        <v>57</v>
      </c>
      <c r="AJ128" s="44" t="s">
        <v>57</v>
      </c>
      <c r="AK128" s="44" t="s">
        <v>57</v>
      </c>
      <c r="AL128" s="44" t="s">
        <v>57</v>
      </c>
      <c r="AM128" s="44" t="s">
        <v>57</v>
      </c>
      <c r="AN128" s="44" t="s">
        <v>57</v>
      </c>
      <c r="AO128" s="44" t="s">
        <v>57</v>
      </c>
      <c r="AP128" s="44" t="s">
        <v>57</v>
      </c>
      <c r="AQ128" s="44" t="s">
        <v>57</v>
      </c>
      <c r="AR128" s="181" t="s">
        <v>57</v>
      </c>
      <c r="AS128" s="44" t="s">
        <v>57</v>
      </c>
      <c r="AT128" s="44" t="s">
        <v>57</v>
      </c>
      <c r="AU128" s="44" t="s">
        <v>57</v>
      </c>
      <c r="AV128" s="44" t="s">
        <v>57</v>
      </c>
      <c r="AW128" s="44" t="s">
        <v>57</v>
      </c>
      <c r="AX128" s="181" t="s">
        <v>56</v>
      </c>
      <c r="AY128" s="44" t="s">
        <v>56</v>
      </c>
      <c r="AZ128" s="44" t="s">
        <v>56</v>
      </c>
      <c r="BA128" s="44" t="s">
        <v>56</v>
      </c>
      <c r="BB128" s="44" t="s">
        <v>56</v>
      </c>
      <c r="BC128" s="44" t="s">
        <v>56</v>
      </c>
      <c r="BD128" s="44" t="s">
        <v>56</v>
      </c>
      <c r="BE128" s="44" t="s">
        <v>56</v>
      </c>
      <c r="BF128" s="44" t="s">
        <v>56</v>
      </c>
      <c r="BG128" s="44" t="s">
        <v>56</v>
      </c>
      <c r="BH128" s="44" t="s">
        <v>56</v>
      </c>
      <c r="BI128" s="44" t="s">
        <v>56</v>
      </c>
      <c r="BJ128" s="44" t="s">
        <v>56</v>
      </c>
      <c r="BK128" s="44" t="s">
        <v>56</v>
      </c>
      <c r="BL128" s="44" t="s">
        <v>56</v>
      </c>
      <c r="BM128" s="44" t="s">
        <v>56</v>
      </c>
      <c r="BN128" s="44" t="s">
        <v>56</v>
      </c>
      <c r="BO128" s="44" t="s">
        <v>56</v>
      </c>
    </row>
    <row r="129" spans="1:67" ht="15.95" customHeight="1" x14ac:dyDescent="0.2">
      <c r="A129" s="11"/>
      <c r="B129" s="11" t="s">
        <v>55</v>
      </c>
      <c r="C129" s="11">
        <v>658201463</v>
      </c>
      <c r="D129" s="169" t="s">
        <v>58</v>
      </c>
      <c r="E129" s="171" t="s">
        <v>59</v>
      </c>
      <c r="F129" s="11" t="s">
        <v>105</v>
      </c>
      <c r="G129" s="11" t="s">
        <v>261</v>
      </c>
      <c r="H129" s="1" t="s">
        <v>102</v>
      </c>
      <c r="I129" s="44" t="s">
        <v>299</v>
      </c>
      <c r="J129" s="44" t="s">
        <v>299</v>
      </c>
      <c r="K129" s="44" t="s">
        <v>299</v>
      </c>
      <c r="L129" s="181" t="s">
        <v>58</v>
      </c>
      <c r="M129" s="44" t="s">
        <v>58</v>
      </c>
      <c r="N129" s="44" t="s">
        <v>58</v>
      </c>
      <c r="O129" s="44" t="s">
        <v>58</v>
      </c>
      <c r="P129" s="44" t="s">
        <v>58</v>
      </c>
      <c r="Q129" s="44" t="s">
        <v>58</v>
      </c>
      <c r="R129" s="44" t="s">
        <v>58</v>
      </c>
      <c r="S129" s="44" t="s">
        <v>58</v>
      </c>
      <c r="T129" s="44" t="s">
        <v>58</v>
      </c>
      <c r="U129" s="181" t="s">
        <v>58</v>
      </c>
      <c r="V129" s="44" t="s">
        <v>58</v>
      </c>
      <c r="W129" s="44" t="s">
        <v>58</v>
      </c>
      <c r="X129" s="181" t="s">
        <v>58</v>
      </c>
      <c r="Y129" s="44" t="s">
        <v>58</v>
      </c>
      <c r="Z129" s="44" t="s">
        <v>58</v>
      </c>
      <c r="AA129" s="44" t="s">
        <v>58</v>
      </c>
      <c r="AB129" s="44" t="s">
        <v>58</v>
      </c>
      <c r="AC129" s="44" t="s">
        <v>58</v>
      </c>
      <c r="AD129" s="44" t="s">
        <v>58</v>
      </c>
      <c r="AE129" s="44" t="s">
        <v>58</v>
      </c>
      <c r="AF129" s="44" t="s">
        <v>58</v>
      </c>
      <c r="AG129" s="44" t="s">
        <v>58</v>
      </c>
      <c r="AH129" s="44" t="s">
        <v>58</v>
      </c>
      <c r="AI129" s="44" t="s">
        <v>58</v>
      </c>
      <c r="AJ129" s="44" t="s">
        <v>58</v>
      </c>
      <c r="AK129" s="44" t="s">
        <v>58</v>
      </c>
      <c r="AL129" s="44" t="s">
        <v>58</v>
      </c>
      <c r="AM129" s="44" t="s">
        <v>58</v>
      </c>
      <c r="AN129" s="44" t="s">
        <v>58</v>
      </c>
      <c r="AO129" s="44" t="s">
        <v>58</v>
      </c>
      <c r="AP129" s="44" t="s">
        <v>58</v>
      </c>
      <c r="AQ129" s="44" t="s">
        <v>58</v>
      </c>
      <c r="AR129" s="181" t="s">
        <v>59</v>
      </c>
      <c r="AS129" s="44" t="s">
        <v>59</v>
      </c>
      <c r="AT129" s="44" t="s">
        <v>59</v>
      </c>
      <c r="AU129" s="44" t="s">
        <v>59</v>
      </c>
      <c r="AV129" s="44" t="s">
        <v>59</v>
      </c>
      <c r="AW129" s="44" t="s">
        <v>59</v>
      </c>
      <c r="AX129" s="181" t="s">
        <v>58</v>
      </c>
      <c r="AY129" s="44" t="s">
        <v>58</v>
      </c>
      <c r="AZ129" s="44" t="s">
        <v>58</v>
      </c>
      <c r="BA129" s="44" t="s">
        <v>58</v>
      </c>
      <c r="BB129" s="44" t="s">
        <v>58</v>
      </c>
      <c r="BC129" s="44" t="s">
        <v>58</v>
      </c>
      <c r="BD129" s="44" t="s">
        <v>58</v>
      </c>
      <c r="BE129" s="44" t="s">
        <v>58</v>
      </c>
      <c r="BF129" s="44" t="s">
        <v>58</v>
      </c>
      <c r="BG129" s="44" t="s">
        <v>58</v>
      </c>
      <c r="BH129" s="44" t="s">
        <v>58</v>
      </c>
      <c r="BI129" s="44" t="s">
        <v>58</v>
      </c>
      <c r="BJ129" s="44" t="s">
        <v>58</v>
      </c>
      <c r="BK129" s="44" t="s">
        <v>58</v>
      </c>
      <c r="BL129" s="44" t="s">
        <v>58</v>
      </c>
      <c r="BM129" s="44" t="s">
        <v>58</v>
      </c>
      <c r="BN129" s="44" t="s">
        <v>58</v>
      </c>
      <c r="BO129" s="44" t="s">
        <v>58</v>
      </c>
    </row>
    <row r="130" spans="1:67" ht="15.95" customHeight="1" x14ac:dyDescent="0.2">
      <c r="A130" s="11"/>
      <c r="B130" s="12" t="s">
        <v>55</v>
      </c>
      <c r="C130" s="12">
        <v>658201798</v>
      </c>
      <c r="D130" s="170" t="s">
        <v>57</v>
      </c>
      <c r="E130" s="172" t="s">
        <v>56</v>
      </c>
      <c r="F130" s="12" t="s">
        <v>101</v>
      </c>
      <c r="G130" s="12" t="s">
        <v>261</v>
      </c>
      <c r="H130" s="3" t="s">
        <v>102</v>
      </c>
      <c r="I130" s="66" t="s">
        <v>268</v>
      </c>
      <c r="J130" s="184" t="s">
        <v>269</v>
      </c>
      <c r="K130" s="66" t="s">
        <v>299</v>
      </c>
      <c r="L130" s="181" t="s">
        <v>57</v>
      </c>
      <c r="M130" s="44" t="s">
        <v>57</v>
      </c>
      <c r="N130" s="44" t="s">
        <v>57</v>
      </c>
      <c r="O130" s="44" t="s">
        <v>57</v>
      </c>
      <c r="P130" s="44" t="s">
        <v>57</v>
      </c>
      <c r="Q130" s="44" t="s">
        <v>57</v>
      </c>
      <c r="R130" s="44" t="s">
        <v>57</v>
      </c>
      <c r="S130" s="44" t="s">
        <v>57</v>
      </c>
      <c r="T130" s="44" t="s">
        <v>57</v>
      </c>
      <c r="U130" s="181" t="s">
        <v>56</v>
      </c>
      <c r="V130" s="44" t="s">
        <v>56</v>
      </c>
      <c r="W130" s="44" t="s">
        <v>56</v>
      </c>
      <c r="X130" s="181" t="s">
        <v>57</v>
      </c>
      <c r="Y130" s="44" t="s">
        <v>57</v>
      </c>
      <c r="Z130" s="44" t="s">
        <v>57</v>
      </c>
      <c r="AA130" s="44" t="s">
        <v>57</v>
      </c>
      <c r="AB130" s="44" t="s">
        <v>57</v>
      </c>
      <c r="AC130" s="44" t="s">
        <v>57</v>
      </c>
      <c r="AD130" s="44" t="s">
        <v>57</v>
      </c>
      <c r="AE130" s="44" t="s">
        <v>60</v>
      </c>
      <c r="AF130" s="44" t="s">
        <v>57</v>
      </c>
      <c r="AG130" s="44" t="s">
        <v>57</v>
      </c>
      <c r="AH130" s="44" t="s">
        <v>57</v>
      </c>
      <c r="AI130" s="44" t="s">
        <v>57</v>
      </c>
      <c r="AJ130" s="44" t="s">
        <v>57</v>
      </c>
      <c r="AK130" s="44" t="s">
        <v>57</v>
      </c>
      <c r="AL130" s="44" t="s">
        <v>57</v>
      </c>
      <c r="AM130" s="44" t="s">
        <v>57</v>
      </c>
      <c r="AN130" s="44" t="s">
        <v>57</v>
      </c>
      <c r="AO130" s="44" t="s">
        <v>57</v>
      </c>
      <c r="AP130" s="44" t="s">
        <v>57</v>
      </c>
      <c r="AQ130" s="44" t="s">
        <v>57</v>
      </c>
      <c r="AR130" s="181" t="s">
        <v>57</v>
      </c>
      <c r="AS130" s="44" t="s">
        <v>57</v>
      </c>
      <c r="AT130" s="44" t="s">
        <v>57</v>
      </c>
      <c r="AU130" s="44" t="s">
        <v>57</v>
      </c>
      <c r="AV130" s="44" t="s">
        <v>57</v>
      </c>
      <c r="AW130" s="44" t="s">
        <v>57</v>
      </c>
      <c r="AX130" s="181" t="s">
        <v>57</v>
      </c>
      <c r="AY130" s="44" t="s">
        <v>57</v>
      </c>
      <c r="AZ130" s="44" t="s">
        <v>57</v>
      </c>
      <c r="BA130" s="44" t="s">
        <v>57</v>
      </c>
      <c r="BB130" s="44" t="s">
        <v>57</v>
      </c>
      <c r="BC130" s="44" t="s">
        <v>57</v>
      </c>
      <c r="BD130" s="44" t="s">
        <v>57</v>
      </c>
      <c r="BE130" s="44" t="s">
        <v>57</v>
      </c>
      <c r="BF130" s="44" t="s">
        <v>57</v>
      </c>
      <c r="BG130" s="44" t="s">
        <v>57</v>
      </c>
      <c r="BH130" s="44" t="s">
        <v>57</v>
      </c>
      <c r="BI130" s="44" t="s">
        <v>57</v>
      </c>
      <c r="BJ130" s="44" t="s">
        <v>57</v>
      </c>
      <c r="BK130" s="44" t="s">
        <v>57</v>
      </c>
      <c r="BL130" s="44" t="s">
        <v>57</v>
      </c>
      <c r="BM130" s="44" t="s">
        <v>57</v>
      </c>
      <c r="BN130" s="44" t="s">
        <v>57</v>
      </c>
      <c r="BO130" s="44" t="s">
        <v>57</v>
      </c>
    </row>
    <row r="131" spans="1:67" ht="15.95" customHeight="1" x14ac:dyDescent="0.2">
      <c r="B131" s="1" t="s">
        <v>55</v>
      </c>
      <c r="C131" s="1">
        <v>658305014</v>
      </c>
      <c r="D131" s="169" t="s">
        <v>57</v>
      </c>
      <c r="E131" s="171" t="s">
        <v>56</v>
      </c>
      <c r="F131" s="1" t="s">
        <v>103</v>
      </c>
      <c r="G131" s="1" t="s">
        <v>270</v>
      </c>
      <c r="H131" s="1" t="s">
        <v>90</v>
      </c>
      <c r="I131" s="44" t="s">
        <v>299</v>
      </c>
      <c r="J131" s="44" t="s">
        <v>299</v>
      </c>
      <c r="K131" s="44" t="s">
        <v>299</v>
      </c>
      <c r="L131" s="181" t="s">
        <v>60</v>
      </c>
      <c r="M131" s="44" t="s">
        <v>57</v>
      </c>
      <c r="N131" s="44" t="s">
        <v>60</v>
      </c>
      <c r="O131" s="44" t="s">
        <v>60</v>
      </c>
      <c r="P131" s="44" t="s">
        <v>60</v>
      </c>
      <c r="Q131" s="44" t="s">
        <v>60</v>
      </c>
      <c r="R131" s="44" t="s">
        <v>60</v>
      </c>
      <c r="S131" s="44" t="s">
        <v>60</v>
      </c>
      <c r="T131" s="44" t="s">
        <v>60</v>
      </c>
      <c r="U131" s="181" t="s">
        <v>56</v>
      </c>
      <c r="V131" s="44" t="s">
        <v>56</v>
      </c>
      <c r="W131" s="44" t="s">
        <v>56</v>
      </c>
      <c r="X131" s="181" t="s">
        <v>57</v>
      </c>
      <c r="Y131" s="44" t="s">
        <v>57</v>
      </c>
      <c r="Z131" s="44" t="s">
        <v>57</v>
      </c>
      <c r="AA131" s="44" t="s">
        <v>57</v>
      </c>
      <c r="AB131" s="44" t="s">
        <v>57</v>
      </c>
      <c r="AC131" s="44" t="s">
        <v>57</v>
      </c>
      <c r="AD131" s="44" t="s">
        <v>57</v>
      </c>
      <c r="AE131" s="44" t="s">
        <v>57</v>
      </c>
      <c r="AF131" s="44" t="s">
        <v>57</v>
      </c>
      <c r="AG131" s="44" t="s">
        <v>57</v>
      </c>
      <c r="AH131" s="44" t="s">
        <v>57</v>
      </c>
      <c r="AI131" s="44" t="s">
        <v>57</v>
      </c>
      <c r="AJ131" s="44" t="s">
        <v>57</v>
      </c>
      <c r="AK131" s="44" t="s">
        <v>57</v>
      </c>
      <c r="AL131" s="44" t="s">
        <v>57</v>
      </c>
      <c r="AM131" s="44" t="s">
        <v>57</v>
      </c>
      <c r="AN131" s="44" t="s">
        <v>57</v>
      </c>
      <c r="AO131" s="44" t="s">
        <v>57</v>
      </c>
      <c r="AP131" s="44" t="s">
        <v>57</v>
      </c>
      <c r="AQ131" s="44" t="s">
        <v>57</v>
      </c>
      <c r="AR131" s="181" t="s">
        <v>57</v>
      </c>
      <c r="AS131" s="44" t="s">
        <v>57</v>
      </c>
      <c r="AT131" s="44" t="s">
        <v>60</v>
      </c>
      <c r="AU131" s="44" t="s">
        <v>57</v>
      </c>
      <c r="AV131" s="44" t="s">
        <v>57</v>
      </c>
      <c r="AW131" s="44" t="s">
        <v>57</v>
      </c>
      <c r="AX131" s="181" t="s">
        <v>57</v>
      </c>
      <c r="AY131" s="44" t="s">
        <v>57</v>
      </c>
      <c r="AZ131" s="44" t="s">
        <v>57</v>
      </c>
      <c r="BA131" s="44" t="s">
        <v>57</v>
      </c>
      <c r="BB131" s="44" t="s">
        <v>57</v>
      </c>
      <c r="BC131" s="44" t="s">
        <v>57</v>
      </c>
      <c r="BD131" s="44" t="s">
        <v>60</v>
      </c>
      <c r="BE131" s="44" t="s">
        <v>60</v>
      </c>
      <c r="BF131" s="44" t="s">
        <v>57</v>
      </c>
      <c r="BG131" s="44" t="s">
        <v>57</v>
      </c>
      <c r="BH131" s="44" t="s">
        <v>57</v>
      </c>
      <c r="BI131" s="44" t="s">
        <v>57</v>
      </c>
      <c r="BJ131" s="44" t="s">
        <v>57</v>
      </c>
      <c r="BK131" s="44" t="s">
        <v>57</v>
      </c>
      <c r="BL131" s="44" t="s">
        <v>57</v>
      </c>
      <c r="BM131" s="44" t="s">
        <v>57</v>
      </c>
      <c r="BN131" s="44" t="s">
        <v>57</v>
      </c>
      <c r="BO131" s="44" t="s">
        <v>57</v>
      </c>
    </row>
    <row r="132" spans="1:67" ht="15.95" customHeight="1" x14ac:dyDescent="0.2">
      <c r="B132" s="1" t="s">
        <v>55</v>
      </c>
      <c r="C132" s="1">
        <v>658305066</v>
      </c>
      <c r="D132" s="169" t="s">
        <v>56</v>
      </c>
      <c r="E132" s="171" t="s">
        <v>57</v>
      </c>
      <c r="F132" s="1" t="s">
        <v>103</v>
      </c>
      <c r="G132" s="1" t="s">
        <v>270</v>
      </c>
      <c r="H132" s="1" t="s">
        <v>90</v>
      </c>
      <c r="I132" s="44" t="s">
        <v>299</v>
      </c>
      <c r="J132" s="44" t="s">
        <v>299</v>
      </c>
      <c r="K132" s="44" t="s">
        <v>299</v>
      </c>
      <c r="L132" s="181" t="s">
        <v>60</v>
      </c>
      <c r="M132" s="44" t="s">
        <v>60</v>
      </c>
      <c r="N132" s="44" t="s">
        <v>60</v>
      </c>
      <c r="O132" s="44" t="s">
        <v>60</v>
      </c>
      <c r="P132" s="44" t="s">
        <v>60</v>
      </c>
      <c r="Q132" s="44" t="s">
        <v>60</v>
      </c>
      <c r="R132" s="44" t="s">
        <v>60</v>
      </c>
      <c r="S132" s="44" t="s">
        <v>60</v>
      </c>
      <c r="T132" s="44" t="s">
        <v>60</v>
      </c>
      <c r="U132" s="181" t="s">
        <v>57</v>
      </c>
      <c r="V132" s="44" t="s">
        <v>57</v>
      </c>
      <c r="W132" s="44" t="s">
        <v>57</v>
      </c>
      <c r="X132" s="181" t="s">
        <v>57</v>
      </c>
      <c r="Y132" s="44" t="s">
        <v>57</v>
      </c>
      <c r="Z132" s="44" t="s">
        <v>56</v>
      </c>
      <c r="AA132" s="44" t="s">
        <v>56</v>
      </c>
      <c r="AB132" s="44" t="s">
        <v>56</v>
      </c>
      <c r="AC132" s="44" t="s">
        <v>56</v>
      </c>
      <c r="AD132" s="44" t="s">
        <v>56</v>
      </c>
      <c r="AE132" s="44" t="s">
        <v>56</v>
      </c>
      <c r="AF132" s="44" t="s">
        <v>56</v>
      </c>
      <c r="AG132" s="44" t="s">
        <v>56</v>
      </c>
      <c r="AH132" s="44" t="s">
        <v>56</v>
      </c>
      <c r="AI132" s="44" t="s">
        <v>56</v>
      </c>
      <c r="AJ132" s="44" t="s">
        <v>56</v>
      </c>
      <c r="AK132" s="44" t="s">
        <v>56</v>
      </c>
      <c r="AL132" s="44" t="s">
        <v>56</v>
      </c>
      <c r="AM132" s="44" t="s">
        <v>56</v>
      </c>
      <c r="AN132" s="44" t="s">
        <v>56</v>
      </c>
      <c r="AO132" s="44" t="s">
        <v>56</v>
      </c>
      <c r="AP132" s="44" t="s">
        <v>56</v>
      </c>
      <c r="AQ132" s="44" t="s">
        <v>56</v>
      </c>
      <c r="AR132" s="181" t="s">
        <v>57</v>
      </c>
      <c r="AS132" s="44" t="s">
        <v>57</v>
      </c>
      <c r="AT132" s="44" t="s">
        <v>57</v>
      </c>
      <c r="AU132" s="44" t="s">
        <v>57</v>
      </c>
      <c r="AV132" s="44" t="s">
        <v>57</v>
      </c>
      <c r="AW132" s="44" t="s">
        <v>57</v>
      </c>
      <c r="AX132" s="181" t="s">
        <v>57</v>
      </c>
      <c r="AY132" s="44" t="s">
        <v>57</v>
      </c>
      <c r="AZ132" s="44" t="s">
        <v>57</v>
      </c>
      <c r="BA132" s="44" t="s">
        <v>57</v>
      </c>
      <c r="BB132" s="44" t="s">
        <v>57</v>
      </c>
      <c r="BC132" s="44" t="s">
        <v>57</v>
      </c>
      <c r="BD132" s="44" t="s">
        <v>57</v>
      </c>
      <c r="BE132" s="44" t="s">
        <v>60</v>
      </c>
      <c r="BF132" s="44" t="s">
        <v>57</v>
      </c>
      <c r="BG132" s="44" t="s">
        <v>57</v>
      </c>
      <c r="BH132" s="44" t="s">
        <v>57</v>
      </c>
      <c r="BI132" s="44" t="s">
        <v>57</v>
      </c>
      <c r="BJ132" s="44" t="s">
        <v>57</v>
      </c>
      <c r="BK132" s="44" t="s">
        <v>57</v>
      </c>
      <c r="BL132" s="44" t="s">
        <v>57</v>
      </c>
      <c r="BM132" s="44" t="s">
        <v>57</v>
      </c>
      <c r="BN132" s="44" t="s">
        <v>57</v>
      </c>
      <c r="BO132" s="44" t="s">
        <v>57</v>
      </c>
    </row>
    <row r="133" spans="1:67" ht="15.95" customHeight="1" x14ac:dyDescent="0.2">
      <c r="B133" s="1" t="s">
        <v>55</v>
      </c>
      <c r="C133" s="1">
        <v>658305069</v>
      </c>
      <c r="D133" s="169" t="s">
        <v>58</v>
      </c>
      <c r="E133" s="171" t="s">
        <v>59</v>
      </c>
      <c r="F133" s="1" t="s">
        <v>103</v>
      </c>
      <c r="G133" s="1" t="s">
        <v>270</v>
      </c>
      <c r="H133" s="1" t="s">
        <v>90</v>
      </c>
      <c r="I133" s="44" t="s">
        <v>299</v>
      </c>
      <c r="J133" s="44" t="s">
        <v>299</v>
      </c>
      <c r="K133" s="44" t="s">
        <v>299</v>
      </c>
      <c r="L133" s="181" t="s">
        <v>60</v>
      </c>
      <c r="M133" s="44" t="s">
        <v>58</v>
      </c>
      <c r="N133" s="44" t="s">
        <v>60</v>
      </c>
      <c r="O133" s="44" t="s">
        <v>60</v>
      </c>
      <c r="P133" s="44" t="s">
        <v>60</v>
      </c>
      <c r="Q133" s="44" t="s">
        <v>60</v>
      </c>
      <c r="R133" s="44" t="s">
        <v>60</v>
      </c>
      <c r="S133" s="44" t="s">
        <v>60</v>
      </c>
      <c r="T133" s="44" t="s">
        <v>60</v>
      </c>
      <c r="U133" s="181" t="s">
        <v>59</v>
      </c>
      <c r="V133" s="44" t="s">
        <v>59</v>
      </c>
      <c r="W133" s="44" t="s">
        <v>59</v>
      </c>
      <c r="X133" s="181" t="s">
        <v>58</v>
      </c>
      <c r="Y133" s="44" t="s">
        <v>58</v>
      </c>
      <c r="Z133" s="44" t="s">
        <v>58</v>
      </c>
      <c r="AA133" s="44" t="s">
        <v>58</v>
      </c>
      <c r="AB133" s="44" t="s">
        <v>58</v>
      </c>
      <c r="AC133" s="44" t="s">
        <v>58</v>
      </c>
      <c r="AD133" s="44" t="s">
        <v>58</v>
      </c>
      <c r="AE133" s="44" t="s">
        <v>58</v>
      </c>
      <c r="AF133" s="44" t="s">
        <v>58</v>
      </c>
      <c r="AG133" s="44" t="s">
        <v>58</v>
      </c>
      <c r="AH133" s="44" t="s">
        <v>58</v>
      </c>
      <c r="AI133" s="44" t="s">
        <v>58</v>
      </c>
      <c r="AJ133" s="44" t="s">
        <v>58</v>
      </c>
      <c r="AK133" s="44" t="s">
        <v>58</v>
      </c>
      <c r="AL133" s="44" t="s">
        <v>58</v>
      </c>
      <c r="AM133" s="44" t="s">
        <v>58</v>
      </c>
      <c r="AN133" s="44" t="s">
        <v>58</v>
      </c>
      <c r="AO133" s="44" t="s">
        <v>58</v>
      </c>
      <c r="AP133" s="44" t="s">
        <v>58</v>
      </c>
      <c r="AQ133" s="44" t="s">
        <v>58</v>
      </c>
      <c r="AR133" s="181" t="s">
        <v>58</v>
      </c>
      <c r="AS133" s="44" t="s">
        <v>58</v>
      </c>
      <c r="AT133" s="44" t="s">
        <v>58</v>
      </c>
      <c r="AU133" s="44" t="s">
        <v>58</v>
      </c>
      <c r="AV133" s="44" t="s">
        <v>58</v>
      </c>
      <c r="AW133" s="44" t="s">
        <v>58</v>
      </c>
      <c r="AX133" s="181" t="s">
        <v>58</v>
      </c>
      <c r="AY133" s="44" t="s">
        <v>58</v>
      </c>
      <c r="AZ133" s="44" t="s">
        <v>58</v>
      </c>
      <c r="BA133" s="44" t="s">
        <v>58</v>
      </c>
      <c r="BB133" s="44" t="s">
        <v>58</v>
      </c>
      <c r="BC133" s="44" t="s">
        <v>58</v>
      </c>
      <c r="BD133" s="44" t="s">
        <v>58</v>
      </c>
      <c r="BE133" s="44" t="s">
        <v>58</v>
      </c>
      <c r="BF133" s="44" t="s">
        <v>58</v>
      </c>
      <c r="BG133" s="44" t="s">
        <v>58</v>
      </c>
      <c r="BH133" s="44" t="s">
        <v>58</v>
      </c>
      <c r="BI133" s="44" t="s">
        <v>58</v>
      </c>
      <c r="BJ133" s="44" t="s">
        <v>58</v>
      </c>
      <c r="BK133" s="44" t="s">
        <v>58</v>
      </c>
      <c r="BL133" s="44" t="s">
        <v>58</v>
      </c>
      <c r="BM133" s="44" t="s">
        <v>58</v>
      </c>
      <c r="BN133" s="44" t="s">
        <v>58</v>
      </c>
      <c r="BO133" s="44" t="s">
        <v>58</v>
      </c>
    </row>
    <row r="134" spans="1:67" ht="15.95" customHeight="1" x14ac:dyDescent="0.2">
      <c r="B134" s="1" t="s">
        <v>55</v>
      </c>
      <c r="C134" s="1">
        <v>658305119</v>
      </c>
      <c r="D134" s="169" t="s">
        <v>58</v>
      </c>
      <c r="E134" s="171" t="s">
        <v>59</v>
      </c>
      <c r="F134" s="1" t="s">
        <v>103</v>
      </c>
      <c r="G134" s="1" t="s">
        <v>270</v>
      </c>
      <c r="H134" s="1" t="s">
        <v>90</v>
      </c>
      <c r="I134" s="44" t="s">
        <v>299</v>
      </c>
      <c r="J134" s="44" t="s">
        <v>299</v>
      </c>
      <c r="K134" s="44" t="s">
        <v>299</v>
      </c>
      <c r="L134" s="181" t="s">
        <v>58</v>
      </c>
      <c r="M134" s="44" t="s">
        <v>60</v>
      </c>
      <c r="N134" s="44" t="s">
        <v>58</v>
      </c>
      <c r="O134" s="44" t="s">
        <v>60</v>
      </c>
      <c r="P134" s="44" t="s">
        <v>58</v>
      </c>
      <c r="Q134" s="44" t="s">
        <v>60</v>
      </c>
      <c r="R134" s="44" t="s">
        <v>58</v>
      </c>
      <c r="S134" s="44" t="s">
        <v>58</v>
      </c>
      <c r="T134" s="44" t="s">
        <v>58</v>
      </c>
      <c r="U134" s="181" t="s">
        <v>58</v>
      </c>
      <c r="V134" s="44" t="s">
        <v>58</v>
      </c>
      <c r="W134" s="44" t="s">
        <v>58</v>
      </c>
      <c r="X134" s="181" t="s">
        <v>59</v>
      </c>
      <c r="Y134" s="44" t="s">
        <v>59</v>
      </c>
      <c r="Z134" s="44" t="s">
        <v>58</v>
      </c>
      <c r="AA134" s="44" t="s">
        <v>58</v>
      </c>
      <c r="AB134" s="44" t="s">
        <v>58</v>
      </c>
      <c r="AC134" s="44" t="s">
        <v>58</v>
      </c>
      <c r="AD134" s="44" t="s">
        <v>58</v>
      </c>
      <c r="AE134" s="44" t="s">
        <v>58</v>
      </c>
      <c r="AF134" s="44" t="s">
        <v>58</v>
      </c>
      <c r="AG134" s="44" t="s">
        <v>58</v>
      </c>
      <c r="AH134" s="44" t="s">
        <v>58</v>
      </c>
      <c r="AI134" s="44" t="s">
        <v>58</v>
      </c>
      <c r="AJ134" s="44" t="s">
        <v>58</v>
      </c>
      <c r="AK134" s="44" t="s">
        <v>58</v>
      </c>
      <c r="AL134" s="44" t="s">
        <v>58</v>
      </c>
      <c r="AM134" s="44" t="s">
        <v>58</v>
      </c>
      <c r="AN134" s="44" t="s">
        <v>58</v>
      </c>
      <c r="AO134" s="44" t="s">
        <v>58</v>
      </c>
      <c r="AP134" s="44" t="s">
        <v>58</v>
      </c>
      <c r="AQ134" s="44" t="s">
        <v>58</v>
      </c>
      <c r="AR134" s="181" t="s">
        <v>58</v>
      </c>
      <c r="AS134" s="44" t="s">
        <v>58</v>
      </c>
      <c r="AT134" s="44" t="s">
        <v>58</v>
      </c>
      <c r="AU134" s="44" t="s">
        <v>58</v>
      </c>
      <c r="AV134" s="44" t="s">
        <v>58</v>
      </c>
      <c r="AW134" s="44" t="s">
        <v>58</v>
      </c>
      <c r="AX134" s="181" t="s">
        <v>59</v>
      </c>
      <c r="AY134" s="44" t="s">
        <v>59</v>
      </c>
      <c r="AZ134" s="44" t="s">
        <v>59</v>
      </c>
      <c r="BA134" s="44" t="s">
        <v>59</v>
      </c>
      <c r="BB134" s="44" t="s">
        <v>59</v>
      </c>
      <c r="BC134" s="44" t="s">
        <v>59</v>
      </c>
      <c r="BD134" s="44" t="s">
        <v>59</v>
      </c>
      <c r="BE134" s="44" t="s">
        <v>59</v>
      </c>
      <c r="BF134" s="44" t="s">
        <v>59</v>
      </c>
      <c r="BG134" s="44" t="s">
        <v>59</v>
      </c>
      <c r="BH134" s="44" t="s">
        <v>59</v>
      </c>
      <c r="BI134" s="44" t="s">
        <v>59</v>
      </c>
      <c r="BJ134" s="44" t="s">
        <v>59</v>
      </c>
      <c r="BK134" s="44" t="s">
        <v>59</v>
      </c>
      <c r="BL134" s="44" t="s">
        <v>59</v>
      </c>
      <c r="BM134" s="44" t="s">
        <v>59</v>
      </c>
      <c r="BN134" s="44" t="s">
        <v>59</v>
      </c>
      <c r="BO134" s="44" t="s">
        <v>59</v>
      </c>
    </row>
    <row r="135" spans="1:67" ht="15.95" customHeight="1" x14ac:dyDescent="0.2">
      <c r="B135" s="1" t="s">
        <v>55</v>
      </c>
      <c r="C135" s="1">
        <v>658305152</v>
      </c>
      <c r="D135" s="169" t="s">
        <v>57</v>
      </c>
      <c r="E135" s="171" t="s">
        <v>56</v>
      </c>
      <c r="F135" s="1" t="s">
        <v>103</v>
      </c>
      <c r="G135" s="1" t="s">
        <v>270</v>
      </c>
      <c r="H135" s="1" t="s">
        <v>90</v>
      </c>
      <c r="I135" s="44" t="s">
        <v>299</v>
      </c>
      <c r="J135" s="44" t="s">
        <v>299</v>
      </c>
      <c r="K135" s="44" t="s">
        <v>299</v>
      </c>
      <c r="L135" s="181" t="s">
        <v>56</v>
      </c>
      <c r="M135" s="44" t="s">
        <v>56</v>
      </c>
      <c r="N135" s="44" t="s">
        <v>56</v>
      </c>
      <c r="O135" s="44" t="s">
        <v>56</v>
      </c>
      <c r="P135" s="44" t="s">
        <v>56</v>
      </c>
      <c r="Q135" s="44" t="s">
        <v>56</v>
      </c>
      <c r="R135" s="44" t="s">
        <v>56</v>
      </c>
      <c r="S135" s="44" t="s">
        <v>56</v>
      </c>
      <c r="T135" s="44" t="s">
        <v>56</v>
      </c>
      <c r="U135" s="181" t="s">
        <v>57</v>
      </c>
      <c r="V135" s="44" t="s">
        <v>57</v>
      </c>
      <c r="W135" s="44" t="s">
        <v>57</v>
      </c>
      <c r="X135" s="181" t="s">
        <v>57</v>
      </c>
      <c r="Y135" s="44" t="s">
        <v>57</v>
      </c>
      <c r="Z135" s="44" t="s">
        <v>57</v>
      </c>
      <c r="AA135" s="44" t="s">
        <v>57</v>
      </c>
      <c r="AB135" s="44" t="s">
        <v>57</v>
      </c>
      <c r="AC135" s="44" t="s">
        <v>57</v>
      </c>
      <c r="AD135" s="44" t="s">
        <v>57</v>
      </c>
      <c r="AE135" s="44" t="s">
        <v>57</v>
      </c>
      <c r="AF135" s="44" t="s">
        <v>57</v>
      </c>
      <c r="AG135" s="44" t="s">
        <v>57</v>
      </c>
      <c r="AH135" s="44" t="s">
        <v>57</v>
      </c>
      <c r="AI135" s="44" t="s">
        <v>57</v>
      </c>
      <c r="AJ135" s="44" t="s">
        <v>57</v>
      </c>
      <c r="AK135" s="44" t="s">
        <v>57</v>
      </c>
      <c r="AL135" s="44" t="s">
        <v>57</v>
      </c>
      <c r="AM135" s="44" t="s">
        <v>57</v>
      </c>
      <c r="AN135" s="44" t="s">
        <v>57</v>
      </c>
      <c r="AO135" s="44" t="s">
        <v>57</v>
      </c>
      <c r="AP135" s="44" t="s">
        <v>57</v>
      </c>
      <c r="AQ135" s="44" t="s">
        <v>57</v>
      </c>
      <c r="AR135" s="181" t="s">
        <v>57</v>
      </c>
      <c r="AS135" s="44" t="s">
        <v>57</v>
      </c>
      <c r="AT135" s="44" t="s">
        <v>57</v>
      </c>
      <c r="AU135" s="44" t="s">
        <v>60</v>
      </c>
      <c r="AV135" s="44" t="s">
        <v>57</v>
      </c>
      <c r="AW135" s="44" t="s">
        <v>57</v>
      </c>
      <c r="AX135" s="181" t="s">
        <v>57</v>
      </c>
      <c r="AY135" s="44" t="s">
        <v>57</v>
      </c>
      <c r="AZ135" s="44" t="s">
        <v>57</v>
      </c>
      <c r="BA135" s="44" t="s">
        <v>57</v>
      </c>
      <c r="BB135" s="44" t="s">
        <v>57</v>
      </c>
      <c r="BC135" s="44" t="s">
        <v>57</v>
      </c>
      <c r="BD135" s="44" t="s">
        <v>57</v>
      </c>
      <c r="BE135" s="44" t="s">
        <v>57</v>
      </c>
      <c r="BF135" s="44" t="s">
        <v>57</v>
      </c>
      <c r="BG135" s="44" t="s">
        <v>57</v>
      </c>
      <c r="BH135" s="44" t="s">
        <v>57</v>
      </c>
      <c r="BI135" s="44" t="s">
        <v>57</v>
      </c>
      <c r="BJ135" s="44" t="s">
        <v>57</v>
      </c>
      <c r="BK135" s="44" t="s">
        <v>57</v>
      </c>
      <c r="BL135" s="44" t="s">
        <v>57</v>
      </c>
      <c r="BM135" s="44" t="s">
        <v>57</v>
      </c>
      <c r="BN135" s="44" t="s">
        <v>57</v>
      </c>
      <c r="BO135" s="44" t="s">
        <v>57</v>
      </c>
    </row>
    <row r="136" spans="1:67" ht="15.95" customHeight="1" x14ac:dyDescent="0.2">
      <c r="B136" s="1" t="s">
        <v>55</v>
      </c>
      <c r="C136" s="1">
        <v>658305157</v>
      </c>
      <c r="D136" s="169" t="s">
        <v>58</v>
      </c>
      <c r="E136" s="171" t="s">
        <v>59</v>
      </c>
      <c r="F136" s="1" t="s">
        <v>103</v>
      </c>
      <c r="G136" s="1" t="s">
        <v>270</v>
      </c>
      <c r="H136" s="1" t="s">
        <v>90</v>
      </c>
      <c r="I136" s="44" t="s">
        <v>299</v>
      </c>
      <c r="J136" s="44" t="s">
        <v>299</v>
      </c>
      <c r="K136" s="44" t="s">
        <v>299</v>
      </c>
      <c r="L136" s="181" t="s">
        <v>58</v>
      </c>
      <c r="M136" s="44" t="s">
        <v>58</v>
      </c>
      <c r="N136" s="44" t="s">
        <v>58</v>
      </c>
      <c r="O136" s="44" t="s">
        <v>58</v>
      </c>
      <c r="P136" s="44" t="s">
        <v>58</v>
      </c>
      <c r="Q136" s="44" t="s">
        <v>58</v>
      </c>
      <c r="R136" s="44" t="s">
        <v>58</v>
      </c>
      <c r="S136" s="44" t="s">
        <v>58</v>
      </c>
      <c r="T136" s="44" t="s">
        <v>58</v>
      </c>
      <c r="U136" s="181" t="s">
        <v>59</v>
      </c>
      <c r="V136" s="44" t="s">
        <v>59</v>
      </c>
      <c r="W136" s="44" t="s">
        <v>59</v>
      </c>
      <c r="X136" s="181" t="s">
        <v>58</v>
      </c>
      <c r="Y136" s="44" t="s">
        <v>58</v>
      </c>
      <c r="Z136" s="44" t="s">
        <v>58</v>
      </c>
      <c r="AA136" s="44" t="s">
        <v>58</v>
      </c>
      <c r="AB136" s="44" t="s">
        <v>58</v>
      </c>
      <c r="AC136" s="44" t="s">
        <v>58</v>
      </c>
      <c r="AD136" s="44" t="s">
        <v>58</v>
      </c>
      <c r="AE136" s="44" t="s">
        <v>58</v>
      </c>
      <c r="AF136" s="44" t="s">
        <v>58</v>
      </c>
      <c r="AG136" s="44" t="s">
        <v>58</v>
      </c>
      <c r="AH136" s="44" t="s">
        <v>58</v>
      </c>
      <c r="AI136" s="44" t="s">
        <v>58</v>
      </c>
      <c r="AJ136" s="44" t="s">
        <v>58</v>
      </c>
      <c r="AK136" s="44" t="s">
        <v>58</v>
      </c>
      <c r="AL136" s="44" t="s">
        <v>58</v>
      </c>
      <c r="AM136" s="44" t="s">
        <v>58</v>
      </c>
      <c r="AN136" s="44" t="s">
        <v>58</v>
      </c>
      <c r="AO136" s="44" t="s">
        <v>58</v>
      </c>
      <c r="AP136" s="44" t="s">
        <v>58</v>
      </c>
      <c r="AQ136" s="44" t="s">
        <v>58</v>
      </c>
      <c r="AR136" s="181" t="s">
        <v>58</v>
      </c>
      <c r="AS136" s="44" t="s">
        <v>60</v>
      </c>
      <c r="AT136" s="44" t="s">
        <v>58</v>
      </c>
      <c r="AU136" s="44" t="s">
        <v>60</v>
      </c>
      <c r="AV136" s="44" t="s">
        <v>58</v>
      </c>
      <c r="AW136" s="44" t="s">
        <v>58</v>
      </c>
      <c r="AX136" s="181" t="s">
        <v>58</v>
      </c>
      <c r="AY136" s="44" t="s">
        <v>58</v>
      </c>
      <c r="AZ136" s="44" t="s">
        <v>58</v>
      </c>
      <c r="BA136" s="44" t="s">
        <v>58</v>
      </c>
      <c r="BB136" s="44" t="s">
        <v>58</v>
      </c>
      <c r="BC136" s="44" t="s">
        <v>58</v>
      </c>
      <c r="BD136" s="44" t="s">
        <v>58</v>
      </c>
      <c r="BE136" s="44" t="s">
        <v>58</v>
      </c>
      <c r="BF136" s="44" t="s">
        <v>58</v>
      </c>
      <c r="BG136" s="44" t="s">
        <v>58</v>
      </c>
      <c r="BH136" s="44" t="s">
        <v>58</v>
      </c>
      <c r="BI136" s="44" t="s">
        <v>58</v>
      </c>
      <c r="BJ136" s="44" t="s">
        <v>58</v>
      </c>
      <c r="BK136" s="44" t="s">
        <v>58</v>
      </c>
      <c r="BL136" s="44" t="s">
        <v>58</v>
      </c>
      <c r="BM136" s="44" t="s">
        <v>58</v>
      </c>
      <c r="BN136" s="44" t="s">
        <v>58</v>
      </c>
      <c r="BO136" s="44" t="s">
        <v>58</v>
      </c>
    </row>
    <row r="137" spans="1:67" ht="15.95" customHeight="1" x14ac:dyDescent="0.2">
      <c r="B137" s="1" t="s">
        <v>55</v>
      </c>
      <c r="C137" s="1">
        <v>658305158</v>
      </c>
      <c r="D137" s="169" t="s">
        <v>58</v>
      </c>
      <c r="E137" s="171" t="s">
        <v>56</v>
      </c>
      <c r="F137" s="1" t="s">
        <v>103</v>
      </c>
      <c r="G137" s="1" t="s">
        <v>270</v>
      </c>
      <c r="H137" s="1" t="s">
        <v>90</v>
      </c>
      <c r="I137" s="44" t="s">
        <v>299</v>
      </c>
      <c r="J137" s="44" t="s">
        <v>299</v>
      </c>
      <c r="K137" s="44" t="s">
        <v>299</v>
      </c>
      <c r="L137" s="181" t="s">
        <v>58</v>
      </c>
      <c r="M137" s="44" t="s">
        <v>58</v>
      </c>
      <c r="N137" s="44" t="s">
        <v>58</v>
      </c>
      <c r="O137" s="44" t="s">
        <v>58</v>
      </c>
      <c r="P137" s="44" t="s">
        <v>58</v>
      </c>
      <c r="Q137" s="44" t="s">
        <v>58</v>
      </c>
      <c r="R137" s="44" t="s">
        <v>58</v>
      </c>
      <c r="S137" s="44" t="s">
        <v>58</v>
      </c>
      <c r="T137" s="44" t="s">
        <v>58</v>
      </c>
      <c r="U137" s="181" t="s">
        <v>56</v>
      </c>
      <c r="V137" s="44" t="s">
        <v>56</v>
      </c>
      <c r="W137" s="44" t="s">
        <v>56</v>
      </c>
      <c r="X137" s="181" t="s">
        <v>58</v>
      </c>
      <c r="Y137" s="44" t="s">
        <v>58</v>
      </c>
      <c r="Z137" s="44" t="s">
        <v>58</v>
      </c>
      <c r="AA137" s="44" t="s">
        <v>58</v>
      </c>
      <c r="AB137" s="44" t="s">
        <v>58</v>
      </c>
      <c r="AC137" s="44" t="s">
        <v>58</v>
      </c>
      <c r="AD137" s="44" t="s">
        <v>58</v>
      </c>
      <c r="AE137" s="44" t="s">
        <v>58</v>
      </c>
      <c r="AF137" s="44" t="s">
        <v>58</v>
      </c>
      <c r="AG137" s="44" t="s">
        <v>58</v>
      </c>
      <c r="AH137" s="44" t="s">
        <v>58</v>
      </c>
      <c r="AI137" s="44" t="s">
        <v>58</v>
      </c>
      <c r="AJ137" s="44" t="s">
        <v>58</v>
      </c>
      <c r="AK137" s="44" t="s">
        <v>58</v>
      </c>
      <c r="AL137" s="44" t="s">
        <v>58</v>
      </c>
      <c r="AM137" s="44" t="s">
        <v>58</v>
      </c>
      <c r="AN137" s="44" t="s">
        <v>58</v>
      </c>
      <c r="AO137" s="44" t="s">
        <v>58</v>
      </c>
      <c r="AP137" s="44" t="s">
        <v>58</v>
      </c>
      <c r="AQ137" s="44" t="s">
        <v>58</v>
      </c>
      <c r="AR137" s="181" t="s">
        <v>58</v>
      </c>
      <c r="AS137" s="44" t="s">
        <v>60</v>
      </c>
      <c r="AT137" s="44" t="s">
        <v>58</v>
      </c>
      <c r="AU137" s="44" t="s">
        <v>60</v>
      </c>
      <c r="AV137" s="44" t="s">
        <v>58</v>
      </c>
      <c r="AW137" s="44" t="s">
        <v>58</v>
      </c>
      <c r="AX137" s="181" t="s">
        <v>58</v>
      </c>
      <c r="AY137" s="44" t="s">
        <v>58</v>
      </c>
      <c r="AZ137" s="44" t="s">
        <v>58</v>
      </c>
      <c r="BA137" s="44" t="s">
        <v>58</v>
      </c>
      <c r="BB137" s="44" t="s">
        <v>58</v>
      </c>
      <c r="BC137" s="44" t="s">
        <v>58</v>
      </c>
      <c r="BD137" s="44" t="s">
        <v>58</v>
      </c>
      <c r="BE137" s="44" t="s">
        <v>58</v>
      </c>
      <c r="BF137" s="44" t="s">
        <v>58</v>
      </c>
      <c r="BG137" s="44" t="s">
        <v>58</v>
      </c>
      <c r="BH137" s="44" t="s">
        <v>58</v>
      </c>
      <c r="BI137" s="44" t="s">
        <v>58</v>
      </c>
      <c r="BJ137" s="44" t="s">
        <v>58</v>
      </c>
      <c r="BK137" s="44" t="s">
        <v>58</v>
      </c>
      <c r="BL137" s="44" t="s">
        <v>58</v>
      </c>
      <c r="BM137" s="44" t="s">
        <v>58</v>
      </c>
      <c r="BN137" s="44" t="s">
        <v>58</v>
      </c>
      <c r="BO137" s="44" t="s">
        <v>58</v>
      </c>
    </row>
    <row r="138" spans="1:67" ht="15.95" customHeight="1" x14ac:dyDescent="0.2">
      <c r="B138" s="1" t="s">
        <v>55</v>
      </c>
      <c r="C138" s="1">
        <v>658305166</v>
      </c>
      <c r="D138" s="169" t="s">
        <v>58</v>
      </c>
      <c r="E138" s="171" t="s">
        <v>59</v>
      </c>
      <c r="F138" s="1" t="s">
        <v>103</v>
      </c>
      <c r="G138" s="1" t="s">
        <v>270</v>
      </c>
      <c r="H138" s="1" t="s">
        <v>90</v>
      </c>
      <c r="I138" s="44" t="s">
        <v>299</v>
      </c>
      <c r="J138" s="44" t="s">
        <v>299</v>
      </c>
      <c r="K138" s="44" t="s">
        <v>299</v>
      </c>
      <c r="L138" s="181" t="s">
        <v>59</v>
      </c>
      <c r="M138" s="44" t="s">
        <v>59</v>
      </c>
      <c r="N138" s="44" t="s">
        <v>59</v>
      </c>
      <c r="O138" s="44" t="s">
        <v>59</v>
      </c>
      <c r="P138" s="44" t="s">
        <v>59</v>
      </c>
      <c r="Q138" s="44" t="s">
        <v>59</v>
      </c>
      <c r="R138" s="44" t="s">
        <v>59</v>
      </c>
      <c r="S138" s="44" t="s">
        <v>59</v>
      </c>
      <c r="T138" s="44" t="s">
        <v>59</v>
      </c>
      <c r="U138" s="181" t="s">
        <v>58</v>
      </c>
      <c r="V138" s="44" t="s">
        <v>58</v>
      </c>
      <c r="W138" s="44" t="s">
        <v>58</v>
      </c>
      <c r="X138" s="181" t="s">
        <v>58</v>
      </c>
      <c r="Y138" s="44" t="s">
        <v>58</v>
      </c>
      <c r="Z138" s="44" t="s">
        <v>58</v>
      </c>
      <c r="AA138" s="44" t="s">
        <v>58</v>
      </c>
      <c r="AB138" s="44" t="s">
        <v>58</v>
      </c>
      <c r="AC138" s="44" t="s">
        <v>58</v>
      </c>
      <c r="AD138" s="44" t="s">
        <v>58</v>
      </c>
      <c r="AE138" s="44" t="s">
        <v>58</v>
      </c>
      <c r="AF138" s="44" t="s">
        <v>58</v>
      </c>
      <c r="AG138" s="44" t="s">
        <v>58</v>
      </c>
      <c r="AH138" s="44" t="s">
        <v>58</v>
      </c>
      <c r="AI138" s="44" t="s">
        <v>58</v>
      </c>
      <c r="AJ138" s="44" t="s">
        <v>58</v>
      </c>
      <c r="AK138" s="44" t="s">
        <v>58</v>
      </c>
      <c r="AL138" s="44" t="s">
        <v>58</v>
      </c>
      <c r="AM138" s="44" t="s">
        <v>58</v>
      </c>
      <c r="AN138" s="44" t="s">
        <v>58</v>
      </c>
      <c r="AO138" s="44" t="s">
        <v>58</v>
      </c>
      <c r="AP138" s="44" t="s">
        <v>58</v>
      </c>
      <c r="AQ138" s="44" t="s">
        <v>58</v>
      </c>
      <c r="AR138" s="181" t="s">
        <v>58</v>
      </c>
      <c r="AS138" s="44" t="s">
        <v>58</v>
      </c>
      <c r="AT138" s="44" t="s">
        <v>58</v>
      </c>
      <c r="AU138" s="44" t="s">
        <v>60</v>
      </c>
      <c r="AV138" s="44" t="s">
        <v>58</v>
      </c>
      <c r="AW138" s="44" t="s">
        <v>58</v>
      </c>
      <c r="AX138" s="181" t="s">
        <v>58</v>
      </c>
      <c r="AY138" s="44" t="s">
        <v>58</v>
      </c>
      <c r="AZ138" s="44" t="s">
        <v>58</v>
      </c>
      <c r="BA138" s="44" t="s">
        <v>58</v>
      </c>
      <c r="BB138" s="44" t="s">
        <v>58</v>
      </c>
      <c r="BC138" s="44" t="s">
        <v>58</v>
      </c>
      <c r="BD138" s="44" t="s">
        <v>58</v>
      </c>
      <c r="BE138" s="44" t="s">
        <v>58</v>
      </c>
      <c r="BF138" s="44" t="s">
        <v>58</v>
      </c>
      <c r="BG138" s="44" t="s">
        <v>58</v>
      </c>
      <c r="BH138" s="44" t="s">
        <v>58</v>
      </c>
      <c r="BI138" s="44" t="s">
        <v>58</v>
      </c>
      <c r="BJ138" s="44" t="s">
        <v>58</v>
      </c>
      <c r="BK138" s="44" t="s">
        <v>58</v>
      </c>
      <c r="BL138" s="44" t="s">
        <v>58</v>
      </c>
      <c r="BM138" s="44" t="s">
        <v>58</v>
      </c>
      <c r="BN138" s="44" t="s">
        <v>58</v>
      </c>
      <c r="BO138" s="44" t="s">
        <v>58</v>
      </c>
    </row>
    <row r="139" spans="1:67" ht="15.95" customHeight="1" x14ac:dyDescent="0.2">
      <c r="B139" s="1" t="s">
        <v>55</v>
      </c>
      <c r="C139" s="1">
        <v>658305178</v>
      </c>
      <c r="D139" s="169" t="s">
        <v>59</v>
      </c>
      <c r="E139" s="171" t="s">
        <v>57</v>
      </c>
      <c r="F139" s="1" t="s">
        <v>103</v>
      </c>
      <c r="G139" s="1" t="s">
        <v>270</v>
      </c>
      <c r="H139" s="1" t="s">
        <v>90</v>
      </c>
      <c r="I139" s="44" t="s">
        <v>299</v>
      </c>
      <c r="J139" s="44" t="s">
        <v>299</v>
      </c>
      <c r="K139" s="44" t="s">
        <v>299</v>
      </c>
      <c r="L139" s="181" t="s">
        <v>57</v>
      </c>
      <c r="M139" s="44" t="s">
        <v>57</v>
      </c>
      <c r="N139" s="44" t="s">
        <v>57</v>
      </c>
      <c r="O139" s="44" t="s">
        <v>57</v>
      </c>
      <c r="P139" s="44" t="s">
        <v>57</v>
      </c>
      <c r="Q139" s="44" t="s">
        <v>57</v>
      </c>
      <c r="R139" s="44" t="s">
        <v>57</v>
      </c>
      <c r="S139" s="44" t="s">
        <v>57</v>
      </c>
      <c r="T139" s="44" t="s">
        <v>57</v>
      </c>
      <c r="U139" s="181" t="s">
        <v>57</v>
      </c>
      <c r="V139" s="44" t="s">
        <v>60</v>
      </c>
      <c r="W139" s="44" t="s">
        <v>60</v>
      </c>
      <c r="X139" s="181" t="s">
        <v>57</v>
      </c>
      <c r="Y139" s="44" t="s">
        <v>57</v>
      </c>
      <c r="Z139" s="44" t="s">
        <v>59</v>
      </c>
      <c r="AA139" s="44" t="s">
        <v>59</v>
      </c>
      <c r="AB139" s="44" t="s">
        <v>59</v>
      </c>
      <c r="AC139" s="44" t="s">
        <v>59</v>
      </c>
      <c r="AD139" s="44" t="s">
        <v>59</v>
      </c>
      <c r="AE139" s="44" t="s">
        <v>59</v>
      </c>
      <c r="AF139" s="44" t="s">
        <v>59</v>
      </c>
      <c r="AG139" s="44" t="s">
        <v>59</v>
      </c>
      <c r="AH139" s="44" t="s">
        <v>59</v>
      </c>
      <c r="AI139" s="44" t="s">
        <v>59</v>
      </c>
      <c r="AJ139" s="44" t="s">
        <v>59</v>
      </c>
      <c r="AK139" s="44" t="s">
        <v>59</v>
      </c>
      <c r="AL139" s="44" t="s">
        <v>59</v>
      </c>
      <c r="AM139" s="44" t="s">
        <v>59</v>
      </c>
      <c r="AN139" s="44" t="s">
        <v>59</v>
      </c>
      <c r="AO139" s="44" t="s">
        <v>59</v>
      </c>
      <c r="AP139" s="44" t="s">
        <v>59</v>
      </c>
      <c r="AQ139" s="44" t="s">
        <v>59</v>
      </c>
      <c r="AR139" s="181" t="s">
        <v>57</v>
      </c>
      <c r="AS139" s="44" t="s">
        <v>57</v>
      </c>
      <c r="AT139" s="44" t="s">
        <v>57</v>
      </c>
      <c r="AU139" s="44" t="s">
        <v>60</v>
      </c>
      <c r="AV139" s="44" t="s">
        <v>57</v>
      </c>
      <c r="AW139" s="44" t="s">
        <v>57</v>
      </c>
      <c r="AX139" s="181" t="s">
        <v>57</v>
      </c>
      <c r="AY139" s="44" t="s">
        <v>57</v>
      </c>
      <c r="AZ139" s="44" t="s">
        <v>57</v>
      </c>
      <c r="BA139" s="44" t="s">
        <v>57</v>
      </c>
      <c r="BB139" s="44" t="s">
        <v>57</v>
      </c>
      <c r="BC139" s="44" t="s">
        <v>57</v>
      </c>
      <c r="BD139" s="44" t="s">
        <v>57</v>
      </c>
      <c r="BE139" s="44" t="s">
        <v>57</v>
      </c>
      <c r="BF139" s="44" t="s">
        <v>57</v>
      </c>
      <c r="BG139" s="44" t="s">
        <v>57</v>
      </c>
      <c r="BH139" s="44" t="s">
        <v>57</v>
      </c>
      <c r="BI139" s="44" t="s">
        <v>57</v>
      </c>
      <c r="BJ139" s="44" t="s">
        <v>57</v>
      </c>
      <c r="BK139" s="44" t="s">
        <v>57</v>
      </c>
      <c r="BL139" s="44" t="s">
        <v>57</v>
      </c>
      <c r="BM139" s="44" t="s">
        <v>57</v>
      </c>
      <c r="BN139" s="44" t="s">
        <v>57</v>
      </c>
      <c r="BO139" s="44" t="s">
        <v>57</v>
      </c>
    </row>
    <row r="140" spans="1:67" ht="15.95" customHeight="1" x14ac:dyDescent="0.2">
      <c r="B140" s="1" t="s">
        <v>55</v>
      </c>
      <c r="C140" s="1">
        <v>658305179</v>
      </c>
      <c r="D140" s="169" t="s">
        <v>56</v>
      </c>
      <c r="E140" s="171" t="s">
        <v>59</v>
      </c>
      <c r="F140" s="1" t="s">
        <v>103</v>
      </c>
      <c r="G140" s="1" t="s">
        <v>270</v>
      </c>
      <c r="H140" s="1" t="s">
        <v>90</v>
      </c>
      <c r="I140" s="44" t="s">
        <v>299</v>
      </c>
      <c r="J140" s="44" t="s">
        <v>299</v>
      </c>
      <c r="K140" s="44" t="s">
        <v>299</v>
      </c>
      <c r="L140" s="181" t="s">
        <v>56</v>
      </c>
      <c r="M140" s="44" t="s">
        <v>56</v>
      </c>
      <c r="N140" s="44" t="s">
        <v>56</v>
      </c>
      <c r="O140" s="44" t="s">
        <v>56</v>
      </c>
      <c r="P140" s="44" t="s">
        <v>56</v>
      </c>
      <c r="Q140" s="44" t="s">
        <v>56</v>
      </c>
      <c r="R140" s="44" t="s">
        <v>56</v>
      </c>
      <c r="S140" s="44" t="s">
        <v>56</v>
      </c>
      <c r="T140" s="44" t="s">
        <v>56</v>
      </c>
      <c r="U140" s="181" t="s">
        <v>56</v>
      </c>
      <c r="V140" s="44" t="s">
        <v>60</v>
      </c>
      <c r="W140" s="44" t="s">
        <v>60</v>
      </c>
      <c r="X140" s="181" t="s">
        <v>59</v>
      </c>
      <c r="Y140" s="44" t="s">
        <v>59</v>
      </c>
      <c r="Z140" s="44" t="s">
        <v>56</v>
      </c>
      <c r="AA140" s="44" t="s">
        <v>56</v>
      </c>
      <c r="AB140" s="44" t="s">
        <v>56</v>
      </c>
      <c r="AC140" s="44" t="s">
        <v>56</v>
      </c>
      <c r="AD140" s="44" t="s">
        <v>56</v>
      </c>
      <c r="AE140" s="44" t="s">
        <v>56</v>
      </c>
      <c r="AF140" s="44" t="s">
        <v>56</v>
      </c>
      <c r="AG140" s="44" t="s">
        <v>56</v>
      </c>
      <c r="AH140" s="44" t="s">
        <v>56</v>
      </c>
      <c r="AI140" s="44" t="s">
        <v>56</v>
      </c>
      <c r="AJ140" s="44" t="s">
        <v>56</v>
      </c>
      <c r="AK140" s="44" t="s">
        <v>56</v>
      </c>
      <c r="AL140" s="44" t="s">
        <v>56</v>
      </c>
      <c r="AM140" s="44" t="s">
        <v>56</v>
      </c>
      <c r="AN140" s="44" t="s">
        <v>56</v>
      </c>
      <c r="AO140" s="44" t="s">
        <v>56</v>
      </c>
      <c r="AP140" s="44" t="s">
        <v>56</v>
      </c>
      <c r="AQ140" s="44" t="s">
        <v>56</v>
      </c>
      <c r="AR140" s="181" t="s">
        <v>59</v>
      </c>
      <c r="AS140" s="44" t="s">
        <v>60</v>
      </c>
      <c r="AT140" s="44" t="s">
        <v>59</v>
      </c>
      <c r="AU140" s="44" t="s">
        <v>60</v>
      </c>
      <c r="AV140" s="44" t="s">
        <v>59</v>
      </c>
      <c r="AW140" s="44" t="s">
        <v>59</v>
      </c>
      <c r="AX140" s="181" t="s">
        <v>59</v>
      </c>
      <c r="AY140" s="44" t="s">
        <v>59</v>
      </c>
      <c r="AZ140" s="44" t="s">
        <v>59</v>
      </c>
      <c r="BA140" s="44" t="s">
        <v>59</v>
      </c>
      <c r="BB140" s="44" t="s">
        <v>59</v>
      </c>
      <c r="BC140" s="44" t="s">
        <v>59</v>
      </c>
      <c r="BD140" s="44" t="s">
        <v>59</v>
      </c>
      <c r="BE140" s="44" t="s">
        <v>59</v>
      </c>
      <c r="BF140" s="44" t="s">
        <v>59</v>
      </c>
      <c r="BG140" s="44" t="s">
        <v>59</v>
      </c>
      <c r="BH140" s="44" t="s">
        <v>59</v>
      </c>
      <c r="BI140" s="44" t="s">
        <v>59</v>
      </c>
      <c r="BJ140" s="44" t="s">
        <v>59</v>
      </c>
      <c r="BK140" s="44" t="s">
        <v>59</v>
      </c>
      <c r="BL140" s="44" t="s">
        <v>59</v>
      </c>
      <c r="BM140" s="44" t="s">
        <v>59</v>
      </c>
      <c r="BN140" s="44" t="s">
        <v>59</v>
      </c>
      <c r="BO140" s="44" t="s">
        <v>59</v>
      </c>
    </row>
    <row r="141" spans="1:67" ht="15.95" customHeight="1" x14ac:dyDescent="0.2">
      <c r="B141" s="1" t="s">
        <v>55</v>
      </c>
      <c r="C141" s="1">
        <v>658305193</v>
      </c>
      <c r="D141" s="169" t="s">
        <v>57</v>
      </c>
      <c r="E141" s="171" t="s">
        <v>59</v>
      </c>
      <c r="F141" s="1" t="s">
        <v>103</v>
      </c>
      <c r="G141" s="1" t="s">
        <v>270</v>
      </c>
      <c r="H141" s="1" t="s">
        <v>90</v>
      </c>
      <c r="I141" s="44" t="s">
        <v>299</v>
      </c>
      <c r="J141" s="44" t="s">
        <v>299</v>
      </c>
      <c r="K141" s="44" t="s">
        <v>299</v>
      </c>
      <c r="L141" s="181" t="s">
        <v>57</v>
      </c>
      <c r="M141" s="44" t="s">
        <v>57</v>
      </c>
      <c r="N141" s="44" t="s">
        <v>57</v>
      </c>
      <c r="O141" s="44" t="s">
        <v>57</v>
      </c>
      <c r="P141" s="44" t="s">
        <v>57</v>
      </c>
      <c r="Q141" s="44" t="s">
        <v>57</v>
      </c>
      <c r="R141" s="44" t="s">
        <v>57</v>
      </c>
      <c r="S141" s="44" t="s">
        <v>57</v>
      </c>
      <c r="T141" s="44" t="s">
        <v>57</v>
      </c>
      <c r="U141" s="181" t="s">
        <v>57</v>
      </c>
      <c r="V141" s="44" t="s">
        <v>57</v>
      </c>
      <c r="W141" s="44" t="s">
        <v>57</v>
      </c>
      <c r="X141" s="181" t="s">
        <v>57</v>
      </c>
      <c r="Y141" s="44" t="s">
        <v>57</v>
      </c>
      <c r="Z141" s="44" t="s">
        <v>57</v>
      </c>
      <c r="AA141" s="44" t="s">
        <v>57</v>
      </c>
      <c r="AB141" s="44" t="s">
        <v>57</v>
      </c>
      <c r="AC141" s="44" t="s">
        <v>57</v>
      </c>
      <c r="AD141" s="44" t="s">
        <v>57</v>
      </c>
      <c r="AE141" s="44" t="s">
        <v>57</v>
      </c>
      <c r="AF141" s="44" t="s">
        <v>57</v>
      </c>
      <c r="AG141" s="44" t="s">
        <v>57</v>
      </c>
      <c r="AH141" s="44" t="s">
        <v>57</v>
      </c>
      <c r="AI141" s="44" t="s">
        <v>57</v>
      </c>
      <c r="AJ141" s="44" t="s">
        <v>57</v>
      </c>
      <c r="AK141" s="44" t="s">
        <v>57</v>
      </c>
      <c r="AL141" s="44" t="s">
        <v>57</v>
      </c>
      <c r="AM141" s="44" t="s">
        <v>57</v>
      </c>
      <c r="AN141" s="44" t="s">
        <v>57</v>
      </c>
      <c r="AO141" s="44" t="s">
        <v>57</v>
      </c>
      <c r="AP141" s="44" t="s">
        <v>57</v>
      </c>
      <c r="AQ141" s="44" t="s">
        <v>57</v>
      </c>
      <c r="AR141" s="181" t="s">
        <v>59</v>
      </c>
      <c r="AS141" s="44" t="s">
        <v>60</v>
      </c>
      <c r="AT141" s="44" t="s">
        <v>59</v>
      </c>
      <c r="AU141" s="44" t="s">
        <v>59</v>
      </c>
      <c r="AV141" s="44" t="s">
        <v>59</v>
      </c>
      <c r="AW141" s="44" t="s">
        <v>59</v>
      </c>
      <c r="AX141" s="181" t="s">
        <v>57</v>
      </c>
      <c r="AY141" s="44" t="s">
        <v>57</v>
      </c>
      <c r="AZ141" s="44" t="s">
        <v>57</v>
      </c>
      <c r="BA141" s="44" t="s">
        <v>57</v>
      </c>
      <c r="BB141" s="44" t="s">
        <v>57</v>
      </c>
      <c r="BC141" s="44" t="s">
        <v>57</v>
      </c>
      <c r="BD141" s="44" t="s">
        <v>57</v>
      </c>
      <c r="BE141" s="44" t="s">
        <v>57</v>
      </c>
      <c r="BF141" s="44" t="s">
        <v>57</v>
      </c>
      <c r="BG141" s="44" t="s">
        <v>57</v>
      </c>
      <c r="BH141" s="44" t="s">
        <v>57</v>
      </c>
      <c r="BI141" s="44" t="s">
        <v>57</v>
      </c>
      <c r="BJ141" s="44" t="s">
        <v>57</v>
      </c>
      <c r="BK141" s="44" t="s">
        <v>57</v>
      </c>
      <c r="BL141" s="44" t="s">
        <v>57</v>
      </c>
      <c r="BM141" s="44" t="s">
        <v>57</v>
      </c>
      <c r="BN141" s="44" t="s">
        <v>57</v>
      </c>
      <c r="BO141" s="44" t="s">
        <v>57</v>
      </c>
    </row>
    <row r="142" spans="1:67" ht="15.95" customHeight="1" x14ac:dyDescent="0.2">
      <c r="B142" s="1" t="s">
        <v>55</v>
      </c>
      <c r="C142" s="1">
        <v>658305214</v>
      </c>
      <c r="D142" s="169" t="s">
        <v>56</v>
      </c>
      <c r="E142" s="171" t="s">
        <v>58</v>
      </c>
      <c r="F142" s="1" t="s">
        <v>103</v>
      </c>
      <c r="G142" s="1" t="s">
        <v>270</v>
      </c>
      <c r="H142" s="1" t="s">
        <v>90</v>
      </c>
      <c r="I142" s="44" t="s">
        <v>299</v>
      </c>
      <c r="J142" s="44" t="s">
        <v>299</v>
      </c>
      <c r="K142" s="44" t="s">
        <v>299</v>
      </c>
      <c r="L142" s="181" t="s">
        <v>56</v>
      </c>
      <c r="M142" s="44" t="s">
        <v>56</v>
      </c>
      <c r="N142" s="44" t="s">
        <v>56</v>
      </c>
      <c r="O142" s="44" t="s">
        <v>56</v>
      </c>
      <c r="P142" s="44" t="s">
        <v>56</v>
      </c>
      <c r="Q142" s="44" t="s">
        <v>56</v>
      </c>
      <c r="R142" s="44" t="s">
        <v>56</v>
      </c>
      <c r="S142" s="44" t="s">
        <v>56</v>
      </c>
      <c r="T142" s="44" t="s">
        <v>56</v>
      </c>
      <c r="U142" s="181" t="s">
        <v>56</v>
      </c>
      <c r="V142" s="44" t="s">
        <v>56</v>
      </c>
      <c r="W142" s="44" t="s">
        <v>56</v>
      </c>
      <c r="X142" s="181" t="s">
        <v>56</v>
      </c>
      <c r="Y142" s="44" t="s">
        <v>56</v>
      </c>
      <c r="Z142" s="44" t="s">
        <v>56</v>
      </c>
      <c r="AA142" s="44" t="s">
        <v>56</v>
      </c>
      <c r="AB142" s="44" t="s">
        <v>56</v>
      </c>
      <c r="AC142" s="44" t="s">
        <v>56</v>
      </c>
      <c r="AD142" s="44" t="s">
        <v>56</v>
      </c>
      <c r="AE142" s="44" t="s">
        <v>56</v>
      </c>
      <c r="AF142" s="44" t="s">
        <v>56</v>
      </c>
      <c r="AG142" s="44" t="s">
        <v>56</v>
      </c>
      <c r="AH142" s="44" t="s">
        <v>56</v>
      </c>
      <c r="AI142" s="44" t="s">
        <v>56</v>
      </c>
      <c r="AJ142" s="44" t="s">
        <v>56</v>
      </c>
      <c r="AK142" s="44" t="s">
        <v>56</v>
      </c>
      <c r="AL142" s="44" t="s">
        <v>56</v>
      </c>
      <c r="AM142" s="44" t="s">
        <v>56</v>
      </c>
      <c r="AN142" s="44" t="s">
        <v>56</v>
      </c>
      <c r="AO142" s="44" t="s">
        <v>56</v>
      </c>
      <c r="AP142" s="44" t="s">
        <v>56</v>
      </c>
      <c r="AQ142" s="44" t="s">
        <v>56</v>
      </c>
      <c r="AR142" s="181" t="s">
        <v>58</v>
      </c>
      <c r="AS142" s="44" t="s">
        <v>60</v>
      </c>
      <c r="AT142" s="44" t="s">
        <v>58</v>
      </c>
      <c r="AU142" s="44" t="s">
        <v>58</v>
      </c>
      <c r="AV142" s="44" t="s">
        <v>58</v>
      </c>
      <c r="AW142" s="44" t="s">
        <v>58</v>
      </c>
      <c r="AX142" s="181" t="s">
        <v>56</v>
      </c>
      <c r="AY142" s="44" t="s">
        <v>56</v>
      </c>
      <c r="AZ142" s="44" t="s">
        <v>56</v>
      </c>
      <c r="BA142" s="44" t="s">
        <v>56</v>
      </c>
      <c r="BB142" s="44" t="s">
        <v>56</v>
      </c>
      <c r="BC142" s="44" t="s">
        <v>56</v>
      </c>
      <c r="BD142" s="44" t="s">
        <v>56</v>
      </c>
      <c r="BE142" s="44" t="s">
        <v>56</v>
      </c>
      <c r="BF142" s="44" t="s">
        <v>56</v>
      </c>
      <c r="BG142" s="44" t="s">
        <v>56</v>
      </c>
      <c r="BH142" s="44" t="s">
        <v>56</v>
      </c>
      <c r="BI142" s="44" t="s">
        <v>56</v>
      </c>
      <c r="BJ142" s="44" t="s">
        <v>56</v>
      </c>
      <c r="BK142" s="44" t="s">
        <v>56</v>
      </c>
      <c r="BL142" s="44" t="s">
        <v>56</v>
      </c>
      <c r="BM142" s="44" t="s">
        <v>56</v>
      </c>
      <c r="BN142" s="44" t="s">
        <v>56</v>
      </c>
      <c r="BO142" s="44" t="s">
        <v>56</v>
      </c>
    </row>
    <row r="143" spans="1:67" ht="15.95" customHeight="1" x14ac:dyDescent="0.2">
      <c r="B143" s="1" t="s">
        <v>55</v>
      </c>
      <c r="C143" s="1">
        <v>658305240</v>
      </c>
      <c r="D143" s="169" t="s">
        <v>56</v>
      </c>
      <c r="E143" s="171" t="s">
        <v>59</v>
      </c>
      <c r="F143" s="1" t="s">
        <v>103</v>
      </c>
      <c r="G143" s="1" t="s">
        <v>270</v>
      </c>
      <c r="H143" s="1" t="s">
        <v>90</v>
      </c>
      <c r="I143" s="44" t="s">
        <v>299</v>
      </c>
      <c r="J143" s="44" t="s">
        <v>299</v>
      </c>
      <c r="K143" s="44" t="s">
        <v>299</v>
      </c>
      <c r="L143" s="181" t="s">
        <v>59</v>
      </c>
      <c r="M143" s="44" t="s">
        <v>59</v>
      </c>
      <c r="N143" s="44" t="s">
        <v>59</v>
      </c>
      <c r="O143" s="44" t="s">
        <v>59</v>
      </c>
      <c r="P143" s="44" t="s">
        <v>59</v>
      </c>
      <c r="Q143" s="44" t="s">
        <v>59</v>
      </c>
      <c r="R143" s="44" t="s">
        <v>59</v>
      </c>
      <c r="S143" s="44" t="s">
        <v>59</v>
      </c>
      <c r="T143" s="44" t="s">
        <v>59</v>
      </c>
      <c r="U143" s="181" t="s">
        <v>56</v>
      </c>
      <c r="V143" s="44" t="s">
        <v>56</v>
      </c>
      <c r="W143" s="44" t="s">
        <v>56</v>
      </c>
      <c r="X143" s="181" t="s">
        <v>59</v>
      </c>
      <c r="Y143" s="44" t="s">
        <v>59</v>
      </c>
      <c r="Z143" s="44" t="s">
        <v>56</v>
      </c>
      <c r="AA143" s="44" t="s">
        <v>56</v>
      </c>
      <c r="AB143" s="44" t="s">
        <v>56</v>
      </c>
      <c r="AC143" s="44" t="s">
        <v>56</v>
      </c>
      <c r="AD143" s="44" t="s">
        <v>56</v>
      </c>
      <c r="AE143" s="44" t="s">
        <v>56</v>
      </c>
      <c r="AF143" s="44" t="s">
        <v>56</v>
      </c>
      <c r="AG143" s="44" t="s">
        <v>56</v>
      </c>
      <c r="AH143" s="44" t="s">
        <v>56</v>
      </c>
      <c r="AI143" s="44" t="s">
        <v>56</v>
      </c>
      <c r="AJ143" s="44" t="s">
        <v>56</v>
      </c>
      <c r="AK143" s="44" t="s">
        <v>56</v>
      </c>
      <c r="AL143" s="44" t="s">
        <v>56</v>
      </c>
      <c r="AM143" s="44" t="s">
        <v>56</v>
      </c>
      <c r="AN143" s="44" t="s">
        <v>56</v>
      </c>
      <c r="AO143" s="44" t="s">
        <v>56</v>
      </c>
      <c r="AP143" s="44" t="s">
        <v>56</v>
      </c>
      <c r="AQ143" s="44" t="s">
        <v>56</v>
      </c>
      <c r="AR143" s="181" t="s">
        <v>59</v>
      </c>
      <c r="AS143" s="44" t="s">
        <v>60</v>
      </c>
      <c r="AT143" s="44" t="s">
        <v>59</v>
      </c>
      <c r="AU143" s="44" t="s">
        <v>59</v>
      </c>
      <c r="AV143" s="44" t="s">
        <v>59</v>
      </c>
      <c r="AW143" s="44" t="s">
        <v>59</v>
      </c>
      <c r="AX143" s="181" t="s">
        <v>59</v>
      </c>
      <c r="AY143" s="44" t="s">
        <v>59</v>
      </c>
      <c r="AZ143" s="44" t="s">
        <v>59</v>
      </c>
      <c r="BA143" s="44" t="s">
        <v>59</v>
      </c>
      <c r="BB143" s="44" t="s">
        <v>59</v>
      </c>
      <c r="BC143" s="44" t="s">
        <v>59</v>
      </c>
      <c r="BD143" s="44" t="s">
        <v>59</v>
      </c>
      <c r="BE143" s="44" t="s">
        <v>59</v>
      </c>
      <c r="BF143" s="44" t="s">
        <v>59</v>
      </c>
      <c r="BG143" s="44" t="s">
        <v>59</v>
      </c>
      <c r="BH143" s="44" t="s">
        <v>59</v>
      </c>
      <c r="BI143" s="44" t="s">
        <v>59</v>
      </c>
      <c r="BJ143" s="44" t="s">
        <v>59</v>
      </c>
      <c r="BK143" s="44" t="s">
        <v>59</v>
      </c>
      <c r="BL143" s="44" t="s">
        <v>59</v>
      </c>
      <c r="BM143" s="44" t="s">
        <v>59</v>
      </c>
      <c r="BN143" s="44" t="s">
        <v>59</v>
      </c>
      <c r="BO143" s="44" t="s">
        <v>59</v>
      </c>
    </row>
    <row r="144" spans="1:67" ht="15.95" customHeight="1" x14ac:dyDescent="0.2">
      <c r="B144" s="1" t="s">
        <v>55</v>
      </c>
      <c r="C144" s="1">
        <v>658305277</v>
      </c>
      <c r="D144" s="169" t="s">
        <v>58</v>
      </c>
      <c r="E144" s="171" t="s">
        <v>59</v>
      </c>
      <c r="F144" s="1" t="s">
        <v>103</v>
      </c>
      <c r="G144" s="1" t="s">
        <v>270</v>
      </c>
      <c r="H144" s="1" t="s">
        <v>90</v>
      </c>
      <c r="I144" s="44" t="s">
        <v>299</v>
      </c>
      <c r="J144" s="44" t="s">
        <v>299</v>
      </c>
      <c r="K144" s="44" t="s">
        <v>299</v>
      </c>
      <c r="L144" s="181" t="s">
        <v>58</v>
      </c>
      <c r="M144" s="44" t="s">
        <v>58</v>
      </c>
      <c r="N144" s="44" t="s">
        <v>58</v>
      </c>
      <c r="O144" s="44" t="s">
        <v>58</v>
      </c>
      <c r="P144" s="44" t="s">
        <v>58</v>
      </c>
      <c r="Q144" s="44" t="s">
        <v>58</v>
      </c>
      <c r="R144" s="44" t="s">
        <v>58</v>
      </c>
      <c r="S144" s="44" t="s">
        <v>58</v>
      </c>
      <c r="T144" s="44" t="s">
        <v>58</v>
      </c>
      <c r="U144" s="181" t="s">
        <v>58</v>
      </c>
      <c r="V144" s="44" t="s">
        <v>58</v>
      </c>
      <c r="W144" s="44" t="s">
        <v>58</v>
      </c>
      <c r="X144" s="181" t="s">
        <v>58</v>
      </c>
      <c r="Y144" s="44" t="s">
        <v>58</v>
      </c>
      <c r="Z144" s="44" t="s">
        <v>58</v>
      </c>
      <c r="AA144" s="44" t="s">
        <v>58</v>
      </c>
      <c r="AB144" s="44" t="s">
        <v>58</v>
      </c>
      <c r="AC144" s="44" t="s">
        <v>58</v>
      </c>
      <c r="AD144" s="44" t="s">
        <v>58</v>
      </c>
      <c r="AE144" s="44" t="s">
        <v>58</v>
      </c>
      <c r="AF144" s="44" t="s">
        <v>58</v>
      </c>
      <c r="AG144" s="44" t="s">
        <v>58</v>
      </c>
      <c r="AH144" s="44" t="s">
        <v>58</v>
      </c>
      <c r="AI144" s="44" t="s">
        <v>58</v>
      </c>
      <c r="AJ144" s="44" t="s">
        <v>58</v>
      </c>
      <c r="AK144" s="44" t="s">
        <v>58</v>
      </c>
      <c r="AL144" s="44" t="s">
        <v>58</v>
      </c>
      <c r="AM144" s="44" t="s">
        <v>58</v>
      </c>
      <c r="AN144" s="44" t="s">
        <v>58</v>
      </c>
      <c r="AO144" s="44" t="s">
        <v>58</v>
      </c>
      <c r="AP144" s="44" t="s">
        <v>58</v>
      </c>
      <c r="AQ144" s="44" t="s">
        <v>58</v>
      </c>
      <c r="AR144" s="181" t="s">
        <v>59</v>
      </c>
      <c r="AS144" s="44" t="s">
        <v>60</v>
      </c>
      <c r="AT144" s="44" t="s">
        <v>59</v>
      </c>
      <c r="AU144" s="44" t="s">
        <v>59</v>
      </c>
      <c r="AV144" s="44" t="s">
        <v>59</v>
      </c>
      <c r="AW144" s="44" t="s">
        <v>59</v>
      </c>
      <c r="AX144" s="181" t="s">
        <v>60</v>
      </c>
      <c r="AY144" s="44" t="s">
        <v>58</v>
      </c>
      <c r="AZ144" s="44" t="s">
        <v>58</v>
      </c>
      <c r="BA144" s="44" t="s">
        <v>58</v>
      </c>
      <c r="BB144" s="44" t="s">
        <v>60</v>
      </c>
      <c r="BC144" s="44" t="s">
        <v>58</v>
      </c>
      <c r="BD144" s="44" t="s">
        <v>58</v>
      </c>
      <c r="BE144" s="44" t="s">
        <v>58</v>
      </c>
      <c r="BF144" s="44" t="s">
        <v>58</v>
      </c>
      <c r="BG144" s="44" t="s">
        <v>58</v>
      </c>
      <c r="BH144" s="44" t="s">
        <v>58</v>
      </c>
      <c r="BI144" s="44" t="s">
        <v>58</v>
      </c>
      <c r="BJ144" s="44" t="s">
        <v>58</v>
      </c>
      <c r="BK144" s="44" t="s">
        <v>58</v>
      </c>
      <c r="BL144" s="44" t="s">
        <v>58</v>
      </c>
      <c r="BM144" s="44" t="s">
        <v>58</v>
      </c>
      <c r="BN144" s="44" t="s">
        <v>58</v>
      </c>
      <c r="BO144" s="44" t="s">
        <v>58</v>
      </c>
    </row>
    <row r="145" spans="1:67" ht="15.95" customHeight="1" x14ac:dyDescent="0.2">
      <c r="B145" s="1" t="s">
        <v>55</v>
      </c>
      <c r="C145" s="1">
        <v>658305286</v>
      </c>
      <c r="D145" s="169" t="s">
        <v>57</v>
      </c>
      <c r="E145" s="171" t="s">
        <v>56</v>
      </c>
      <c r="F145" s="1" t="s">
        <v>103</v>
      </c>
      <c r="G145" s="1" t="s">
        <v>270</v>
      </c>
      <c r="H145" s="1" t="s">
        <v>90</v>
      </c>
      <c r="I145" s="44" t="s">
        <v>299</v>
      </c>
      <c r="J145" s="44" t="s">
        <v>299</v>
      </c>
      <c r="K145" s="44" t="s">
        <v>299</v>
      </c>
      <c r="L145" s="181" t="s">
        <v>57</v>
      </c>
      <c r="M145" s="44" t="s">
        <v>57</v>
      </c>
      <c r="N145" s="44" t="s">
        <v>57</v>
      </c>
      <c r="O145" s="44" t="s">
        <v>60</v>
      </c>
      <c r="P145" s="44" t="s">
        <v>57</v>
      </c>
      <c r="Q145" s="44" t="s">
        <v>57</v>
      </c>
      <c r="R145" s="44" t="s">
        <v>57</v>
      </c>
      <c r="S145" s="44" t="s">
        <v>57</v>
      </c>
      <c r="T145" s="44" t="s">
        <v>57</v>
      </c>
      <c r="U145" s="181" t="s">
        <v>56</v>
      </c>
      <c r="V145" s="44" t="s">
        <v>56</v>
      </c>
      <c r="W145" s="44" t="s">
        <v>56</v>
      </c>
      <c r="X145" s="181" t="s">
        <v>57</v>
      </c>
      <c r="Y145" s="44" t="s">
        <v>57</v>
      </c>
      <c r="Z145" s="44" t="s">
        <v>57</v>
      </c>
      <c r="AA145" s="44" t="s">
        <v>57</v>
      </c>
      <c r="AB145" s="44" t="s">
        <v>57</v>
      </c>
      <c r="AC145" s="44" t="s">
        <v>57</v>
      </c>
      <c r="AD145" s="44" t="s">
        <v>57</v>
      </c>
      <c r="AE145" s="44" t="s">
        <v>57</v>
      </c>
      <c r="AF145" s="44" t="s">
        <v>57</v>
      </c>
      <c r="AG145" s="44" t="s">
        <v>57</v>
      </c>
      <c r="AH145" s="44" t="s">
        <v>57</v>
      </c>
      <c r="AI145" s="44" t="s">
        <v>57</v>
      </c>
      <c r="AJ145" s="44" t="s">
        <v>57</v>
      </c>
      <c r="AK145" s="44" t="s">
        <v>57</v>
      </c>
      <c r="AL145" s="44" t="s">
        <v>57</v>
      </c>
      <c r="AM145" s="44" t="s">
        <v>57</v>
      </c>
      <c r="AN145" s="44" t="s">
        <v>57</v>
      </c>
      <c r="AO145" s="44" t="s">
        <v>57</v>
      </c>
      <c r="AP145" s="44" t="s">
        <v>57</v>
      </c>
      <c r="AQ145" s="44" t="s">
        <v>57</v>
      </c>
      <c r="AR145" s="181" t="s">
        <v>57</v>
      </c>
      <c r="AS145" s="44" t="s">
        <v>60</v>
      </c>
      <c r="AT145" s="44" t="s">
        <v>57</v>
      </c>
      <c r="AU145" s="44" t="s">
        <v>57</v>
      </c>
      <c r="AV145" s="44" t="s">
        <v>57</v>
      </c>
      <c r="AW145" s="44" t="s">
        <v>57</v>
      </c>
      <c r="AX145" s="181" t="s">
        <v>60</v>
      </c>
      <c r="AY145" s="44" t="s">
        <v>57</v>
      </c>
      <c r="AZ145" s="44" t="s">
        <v>57</v>
      </c>
      <c r="BA145" s="44" t="s">
        <v>57</v>
      </c>
      <c r="BB145" s="44" t="s">
        <v>60</v>
      </c>
      <c r="BC145" s="44" t="s">
        <v>57</v>
      </c>
      <c r="BD145" s="44" t="s">
        <v>57</v>
      </c>
      <c r="BE145" s="44" t="s">
        <v>57</v>
      </c>
      <c r="BF145" s="44" t="s">
        <v>57</v>
      </c>
      <c r="BG145" s="44" t="s">
        <v>57</v>
      </c>
      <c r="BH145" s="44" t="s">
        <v>57</v>
      </c>
      <c r="BI145" s="44" t="s">
        <v>57</v>
      </c>
      <c r="BJ145" s="44" t="s">
        <v>57</v>
      </c>
      <c r="BK145" s="44" t="s">
        <v>57</v>
      </c>
      <c r="BL145" s="44" t="s">
        <v>57</v>
      </c>
      <c r="BM145" s="44" t="s">
        <v>57</v>
      </c>
      <c r="BN145" s="44" t="s">
        <v>57</v>
      </c>
      <c r="BO145" s="44" t="s">
        <v>57</v>
      </c>
    </row>
    <row r="146" spans="1:67" ht="15.95" customHeight="1" x14ac:dyDescent="0.2">
      <c r="B146" s="1" t="s">
        <v>55</v>
      </c>
      <c r="C146" s="1">
        <v>658305306</v>
      </c>
      <c r="D146" s="169" t="s">
        <v>58</v>
      </c>
      <c r="E146" s="171" t="s">
        <v>56</v>
      </c>
      <c r="F146" s="1" t="s">
        <v>103</v>
      </c>
      <c r="G146" s="1" t="s">
        <v>270</v>
      </c>
      <c r="H146" s="1" t="s">
        <v>90</v>
      </c>
      <c r="I146" s="44" t="s">
        <v>299</v>
      </c>
      <c r="J146" s="44" t="s">
        <v>299</v>
      </c>
      <c r="K146" s="44" t="s">
        <v>299</v>
      </c>
      <c r="L146" s="181" t="s">
        <v>58</v>
      </c>
      <c r="M146" s="44" t="s">
        <v>58</v>
      </c>
      <c r="N146" s="44" t="s">
        <v>58</v>
      </c>
      <c r="O146" s="44" t="s">
        <v>60</v>
      </c>
      <c r="P146" s="44" t="s">
        <v>58</v>
      </c>
      <c r="Q146" s="44" t="s">
        <v>58</v>
      </c>
      <c r="R146" s="44" t="s">
        <v>58</v>
      </c>
      <c r="S146" s="44" t="s">
        <v>58</v>
      </c>
      <c r="T146" s="44" t="s">
        <v>58</v>
      </c>
      <c r="U146" s="181" t="s">
        <v>58</v>
      </c>
      <c r="V146" s="44" t="s">
        <v>58</v>
      </c>
      <c r="W146" s="44" t="s">
        <v>58</v>
      </c>
      <c r="X146" s="181" t="s">
        <v>60</v>
      </c>
      <c r="Y146" s="44" t="s">
        <v>56</v>
      </c>
      <c r="Z146" s="44" t="s">
        <v>58</v>
      </c>
      <c r="AA146" s="44" t="s">
        <v>58</v>
      </c>
      <c r="AB146" s="44" t="s">
        <v>58</v>
      </c>
      <c r="AC146" s="44" t="s">
        <v>58</v>
      </c>
      <c r="AD146" s="44" t="s">
        <v>58</v>
      </c>
      <c r="AE146" s="44" t="s">
        <v>58</v>
      </c>
      <c r="AF146" s="44" t="s">
        <v>58</v>
      </c>
      <c r="AG146" s="44" t="s">
        <v>58</v>
      </c>
      <c r="AH146" s="44" t="s">
        <v>58</v>
      </c>
      <c r="AI146" s="44" t="s">
        <v>58</v>
      </c>
      <c r="AJ146" s="44" t="s">
        <v>58</v>
      </c>
      <c r="AK146" s="44" t="s">
        <v>58</v>
      </c>
      <c r="AL146" s="44" t="s">
        <v>58</v>
      </c>
      <c r="AM146" s="44" t="s">
        <v>58</v>
      </c>
      <c r="AN146" s="44" t="s">
        <v>58</v>
      </c>
      <c r="AO146" s="44" t="s">
        <v>58</v>
      </c>
      <c r="AP146" s="44" t="s">
        <v>58</v>
      </c>
      <c r="AQ146" s="44" t="s">
        <v>58</v>
      </c>
      <c r="AR146" s="181" t="s">
        <v>58</v>
      </c>
      <c r="AS146" s="44" t="s">
        <v>58</v>
      </c>
      <c r="AT146" s="44" t="s">
        <v>58</v>
      </c>
      <c r="AU146" s="44" t="s">
        <v>58</v>
      </c>
      <c r="AV146" s="44" t="s">
        <v>58</v>
      </c>
      <c r="AW146" s="44" t="s">
        <v>58</v>
      </c>
      <c r="AX146" s="181" t="s">
        <v>60</v>
      </c>
      <c r="AY146" s="44" t="s">
        <v>56</v>
      </c>
      <c r="AZ146" s="44" t="s">
        <v>56</v>
      </c>
      <c r="BA146" s="44" t="s">
        <v>56</v>
      </c>
      <c r="BB146" s="44" t="s">
        <v>60</v>
      </c>
      <c r="BC146" s="44" t="s">
        <v>56</v>
      </c>
      <c r="BD146" s="44" t="s">
        <v>56</v>
      </c>
      <c r="BE146" s="44" t="s">
        <v>56</v>
      </c>
      <c r="BF146" s="44" t="s">
        <v>56</v>
      </c>
      <c r="BG146" s="44" t="s">
        <v>56</v>
      </c>
      <c r="BH146" s="44" t="s">
        <v>56</v>
      </c>
      <c r="BI146" s="44" t="s">
        <v>56</v>
      </c>
      <c r="BJ146" s="44" t="s">
        <v>56</v>
      </c>
      <c r="BK146" s="44" t="s">
        <v>56</v>
      </c>
      <c r="BL146" s="44" t="s">
        <v>56</v>
      </c>
      <c r="BM146" s="44" t="s">
        <v>56</v>
      </c>
      <c r="BN146" s="44" t="s">
        <v>56</v>
      </c>
      <c r="BO146" s="44" t="s">
        <v>60</v>
      </c>
    </row>
    <row r="147" spans="1:67" ht="15.95" customHeight="1" x14ac:dyDescent="0.2">
      <c r="B147" s="1" t="s">
        <v>55</v>
      </c>
      <c r="C147" s="1">
        <v>658305313</v>
      </c>
      <c r="D147" s="169" t="s">
        <v>57</v>
      </c>
      <c r="E147" s="171" t="s">
        <v>56</v>
      </c>
      <c r="F147" s="1" t="s">
        <v>103</v>
      </c>
      <c r="G147" s="1" t="s">
        <v>270</v>
      </c>
      <c r="H147" s="1" t="s">
        <v>90</v>
      </c>
      <c r="I147" s="44" t="s">
        <v>299</v>
      </c>
      <c r="J147" s="44" t="s">
        <v>299</v>
      </c>
      <c r="K147" s="44" t="s">
        <v>299</v>
      </c>
      <c r="L147" s="181" t="s">
        <v>56</v>
      </c>
      <c r="M147" s="44" t="s">
        <v>56</v>
      </c>
      <c r="N147" s="44" t="s">
        <v>56</v>
      </c>
      <c r="O147" s="44" t="s">
        <v>60</v>
      </c>
      <c r="P147" s="44" t="s">
        <v>56</v>
      </c>
      <c r="Q147" s="44" t="s">
        <v>56</v>
      </c>
      <c r="R147" s="44" t="s">
        <v>56</v>
      </c>
      <c r="S147" s="44" t="s">
        <v>56</v>
      </c>
      <c r="T147" s="44" t="s">
        <v>56</v>
      </c>
      <c r="U147" s="181" t="s">
        <v>57</v>
      </c>
      <c r="V147" s="44" t="s">
        <v>57</v>
      </c>
      <c r="W147" s="44" t="s">
        <v>57</v>
      </c>
      <c r="X147" s="181" t="s">
        <v>60</v>
      </c>
      <c r="Y147" s="44" t="s">
        <v>57</v>
      </c>
      <c r="Z147" s="44" t="s">
        <v>57</v>
      </c>
      <c r="AA147" s="44" t="s">
        <v>57</v>
      </c>
      <c r="AB147" s="44" t="s">
        <v>57</v>
      </c>
      <c r="AC147" s="44" t="s">
        <v>57</v>
      </c>
      <c r="AD147" s="44" t="s">
        <v>57</v>
      </c>
      <c r="AE147" s="44" t="s">
        <v>57</v>
      </c>
      <c r="AF147" s="44" t="s">
        <v>57</v>
      </c>
      <c r="AG147" s="44" t="s">
        <v>57</v>
      </c>
      <c r="AH147" s="44" t="s">
        <v>57</v>
      </c>
      <c r="AI147" s="44" t="s">
        <v>57</v>
      </c>
      <c r="AJ147" s="44" t="s">
        <v>57</v>
      </c>
      <c r="AK147" s="44" t="s">
        <v>57</v>
      </c>
      <c r="AL147" s="44" t="s">
        <v>57</v>
      </c>
      <c r="AM147" s="44" t="s">
        <v>57</v>
      </c>
      <c r="AN147" s="44" t="s">
        <v>57</v>
      </c>
      <c r="AO147" s="44" t="s">
        <v>57</v>
      </c>
      <c r="AP147" s="44" t="s">
        <v>57</v>
      </c>
      <c r="AQ147" s="44" t="s">
        <v>57</v>
      </c>
      <c r="AR147" s="181" t="s">
        <v>57</v>
      </c>
      <c r="AS147" s="44" t="s">
        <v>57</v>
      </c>
      <c r="AT147" s="44" t="s">
        <v>57</v>
      </c>
      <c r="AU147" s="44" t="s">
        <v>57</v>
      </c>
      <c r="AV147" s="44" t="s">
        <v>57</v>
      </c>
      <c r="AW147" s="44" t="s">
        <v>57</v>
      </c>
      <c r="AX147" s="181" t="s">
        <v>60</v>
      </c>
      <c r="AY147" s="44" t="s">
        <v>57</v>
      </c>
      <c r="AZ147" s="44" t="s">
        <v>57</v>
      </c>
      <c r="BA147" s="44" t="s">
        <v>57</v>
      </c>
      <c r="BB147" s="44" t="s">
        <v>60</v>
      </c>
      <c r="BC147" s="44" t="s">
        <v>60</v>
      </c>
      <c r="BD147" s="44" t="s">
        <v>57</v>
      </c>
      <c r="BE147" s="44" t="s">
        <v>57</v>
      </c>
      <c r="BF147" s="44" t="s">
        <v>57</v>
      </c>
      <c r="BG147" s="44" t="s">
        <v>57</v>
      </c>
      <c r="BH147" s="44" t="s">
        <v>57</v>
      </c>
      <c r="BI147" s="44" t="s">
        <v>57</v>
      </c>
      <c r="BJ147" s="44" t="s">
        <v>57</v>
      </c>
      <c r="BK147" s="44" t="s">
        <v>57</v>
      </c>
      <c r="BL147" s="44" t="s">
        <v>57</v>
      </c>
      <c r="BM147" s="44" t="s">
        <v>57</v>
      </c>
      <c r="BN147" s="44" t="s">
        <v>57</v>
      </c>
      <c r="BO147" s="44" t="s">
        <v>60</v>
      </c>
    </row>
    <row r="148" spans="1:67" ht="15.95" customHeight="1" x14ac:dyDescent="0.2">
      <c r="B148" s="1" t="s">
        <v>55</v>
      </c>
      <c r="C148" s="1">
        <v>658305322</v>
      </c>
      <c r="D148" s="169" t="s">
        <v>56</v>
      </c>
      <c r="E148" s="171" t="s">
        <v>57</v>
      </c>
      <c r="F148" s="1" t="s">
        <v>103</v>
      </c>
      <c r="G148" s="1" t="s">
        <v>270</v>
      </c>
      <c r="H148" s="1" t="s">
        <v>90</v>
      </c>
      <c r="I148" s="44" t="s">
        <v>299</v>
      </c>
      <c r="J148" s="44" t="s">
        <v>299</v>
      </c>
      <c r="K148" s="44" t="s">
        <v>299</v>
      </c>
      <c r="L148" s="181" t="s">
        <v>57</v>
      </c>
      <c r="M148" s="44" t="s">
        <v>57</v>
      </c>
      <c r="N148" s="44" t="s">
        <v>57</v>
      </c>
      <c r="O148" s="44" t="s">
        <v>60</v>
      </c>
      <c r="P148" s="44" t="s">
        <v>57</v>
      </c>
      <c r="Q148" s="44" t="s">
        <v>57</v>
      </c>
      <c r="R148" s="44" t="s">
        <v>57</v>
      </c>
      <c r="S148" s="44" t="s">
        <v>57</v>
      </c>
      <c r="T148" s="44" t="s">
        <v>57</v>
      </c>
      <c r="U148" s="181" t="s">
        <v>56</v>
      </c>
      <c r="V148" s="44" t="s">
        <v>56</v>
      </c>
      <c r="W148" s="44" t="s">
        <v>56</v>
      </c>
      <c r="X148" s="181" t="s">
        <v>60</v>
      </c>
      <c r="Y148" s="44" t="s">
        <v>60</v>
      </c>
      <c r="Z148" s="44" t="s">
        <v>56</v>
      </c>
      <c r="AA148" s="44" t="s">
        <v>56</v>
      </c>
      <c r="AB148" s="44" t="s">
        <v>56</v>
      </c>
      <c r="AC148" s="44" t="s">
        <v>56</v>
      </c>
      <c r="AD148" s="44" t="s">
        <v>60</v>
      </c>
      <c r="AE148" s="44" t="s">
        <v>56</v>
      </c>
      <c r="AF148" s="44" t="s">
        <v>56</v>
      </c>
      <c r="AG148" s="44" t="s">
        <v>56</v>
      </c>
      <c r="AH148" s="44" t="s">
        <v>56</v>
      </c>
      <c r="AI148" s="44" t="s">
        <v>56</v>
      </c>
      <c r="AJ148" s="44" t="s">
        <v>56</v>
      </c>
      <c r="AK148" s="44" t="s">
        <v>56</v>
      </c>
      <c r="AL148" s="44" t="s">
        <v>56</v>
      </c>
      <c r="AM148" s="44" t="s">
        <v>56</v>
      </c>
      <c r="AN148" s="44" t="s">
        <v>56</v>
      </c>
      <c r="AO148" s="44" t="s">
        <v>56</v>
      </c>
      <c r="AP148" s="44" t="s">
        <v>56</v>
      </c>
      <c r="AQ148" s="44" t="s">
        <v>56</v>
      </c>
      <c r="AR148" s="181" t="s">
        <v>57</v>
      </c>
      <c r="AS148" s="44" t="s">
        <v>60</v>
      </c>
      <c r="AT148" s="44" t="s">
        <v>57</v>
      </c>
      <c r="AU148" s="44" t="s">
        <v>57</v>
      </c>
      <c r="AV148" s="44" t="s">
        <v>57</v>
      </c>
      <c r="AW148" s="44" t="s">
        <v>57</v>
      </c>
      <c r="AX148" s="181" t="s">
        <v>60</v>
      </c>
      <c r="AY148" s="44" t="s">
        <v>57</v>
      </c>
      <c r="AZ148" s="44" t="s">
        <v>60</v>
      </c>
      <c r="BA148" s="44" t="s">
        <v>57</v>
      </c>
      <c r="BB148" s="44" t="s">
        <v>60</v>
      </c>
      <c r="BC148" s="44" t="s">
        <v>60</v>
      </c>
      <c r="BD148" s="44" t="s">
        <v>60</v>
      </c>
      <c r="BE148" s="44" t="s">
        <v>57</v>
      </c>
      <c r="BF148" s="44" t="s">
        <v>57</v>
      </c>
      <c r="BG148" s="44" t="s">
        <v>57</v>
      </c>
      <c r="BH148" s="44" t="s">
        <v>57</v>
      </c>
      <c r="BI148" s="44" t="s">
        <v>57</v>
      </c>
      <c r="BJ148" s="44" t="s">
        <v>57</v>
      </c>
      <c r="BK148" s="44" t="s">
        <v>57</v>
      </c>
      <c r="BL148" s="44" t="s">
        <v>57</v>
      </c>
      <c r="BM148" s="44" t="s">
        <v>57</v>
      </c>
      <c r="BN148" s="44" t="s">
        <v>57</v>
      </c>
      <c r="BO148" s="44" t="s">
        <v>60</v>
      </c>
    </row>
    <row r="149" spans="1:67" ht="15.95" customHeight="1" x14ac:dyDescent="0.2">
      <c r="B149" s="1" t="s">
        <v>55</v>
      </c>
      <c r="C149" s="1">
        <v>658305325</v>
      </c>
      <c r="D149" s="169" t="s">
        <v>57</v>
      </c>
      <c r="E149" s="171" t="s">
        <v>59</v>
      </c>
      <c r="F149" s="1" t="s">
        <v>103</v>
      </c>
      <c r="G149" s="1" t="s">
        <v>270</v>
      </c>
      <c r="H149" s="1" t="s">
        <v>90</v>
      </c>
      <c r="I149" s="44" t="s">
        <v>299</v>
      </c>
      <c r="J149" s="44" t="s">
        <v>299</v>
      </c>
      <c r="K149" s="44" t="s">
        <v>299</v>
      </c>
      <c r="L149" s="181" t="s">
        <v>59</v>
      </c>
      <c r="M149" s="44" t="s">
        <v>59</v>
      </c>
      <c r="N149" s="44" t="s">
        <v>59</v>
      </c>
      <c r="O149" s="44" t="s">
        <v>60</v>
      </c>
      <c r="P149" s="44" t="s">
        <v>59</v>
      </c>
      <c r="Q149" s="44" t="s">
        <v>59</v>
      </c>
      <c r="R149" s="44" t="s">
        <v>59</v>
      </c>
      <c r="S149" s="44" t="s">
        <v>59</v>
      </c>
      <c r="T149" s="44" t="s">
        <v>59</v>
      </c>
      <c r="U149" s="181" t="s">
        <v>57</v>
      </c>
      <c r="V149" s="44" t="s">
        <v>57</v>
      </c>
      <c r="W149" s="44" t="s">
        <v>57</v>
      </c>
      <c r="X149" s="181" t="s">
        <v>60</v>
      </c>
      <c r="Y149" s="44" t="s">
        <v>60</v>
      </c>
      <c r="Z149" s="44" t="s">
        <v>57</v>
      </c>
      <c r="AA149" s="44" t="s">
        <v>57</v>
      </c>
      <c r="AB149" s="44" t="s">
        <v>57</v>
      </c>
      <c r="AC149" s="44" t="s">
        <v>57</v>
      </c>
      <c r="AD149" s="44" t="s">
        <v>60</v>
      </c>
      <c r="AE149" s="44" t="s">
        <v>57</v>
      </c>
      <c r="AF149" s="44" t="s">
        <v>57</v>
      </c>
      <c r="AG149" s="44" t="s">
        <v>57</v>
      </c>
      <c r="AH149" s="44" t="s">
        <v>57</v>
      </c>
      <c r="AI149" s="44" t="s">
        <v>57</v>
      </c>
      <c r="AJ149" s="44" t="s">
        <v>57</v>
      </c>
      <c r="AK149" s="44" t="s">
        <v>57</v>
      </c>
      <c r="AL149" s="44" t="s">
        <v>57</v>
      </c>
      <c r="AM149" s="44" t="s">
        <v>57</v>
      </c>
      <c r="AN149" s="44" t="s">
        <v>57</v>
      </c>
      <c r="AO149" s="44" t="s">
        <v>57</v>
      </c>
      <c r="AP149" s="44" t="s">
        <v>57</v>
      </c>
      <c r="AQ149" s="44" t="s">
        <v>57</v>
      </c>
      <c r="AR149" s="181" t="s">
        <v>57</v>
      </c>
      <c r="AS149" s="44" t="s">
        <v>57</v>
      </c>
      <c r="AT149" s="44" t="s">
        <v>57</v>
      </c>
      <c r="AU149" s="44" t="s">
        <v>57</v>
      </c>
      <c r="AV149" s="44" t="s">
        <v>57</v>
      </c>
      <c r="AW149" s="44" t="s">
        <v>57</v>
      </c>
      <c r="AX149" s="181" t="s">
        <v>60</v>
      </c>
      <c r="AY149" s="44" t="s">
        <v>59</v>
      </c>
      <c r="AZ149" s="44" t="s">
        <v>59</v>
      </c>
      <c r="BA149" s="44" t="s">
        <v>59</v>
      </c>
      <c r="BB149" s="44" t="s">
        <v>60</v>
      </c>
      <c r="BC149" s="44" t="s">
        <v>60</v>
      </c>
      <c r="BD149" s="44" t="s">
        <v>60</v>
      </c>
      <c r="BE149" s="44" t="s">
        <v>59</v>
      </c>
      <c r="BF149" s="44" t="s">
        <v>59</v>
      </c>
      <c r="BG149" s="44" t="s">
        <v>59</v>
      </c>
      <c r="BH149" s="44" t="s">
        <v>59</v>
      </c>
      <c r="BI149" s="44" t="s">
        <v>59</v>
      </c>
      <c r="BJ149" s="44" t="s">
        <v>59</v>
      </c>
      <c r="BK149" s="44" t="s">
        <v>59</v>
      </c>
      <c r="BL149" s="44" t="s">
        <v>59</v>
      </c>
      <c r="BM149" s="44" t="s">
        <v>59</v>
      </c>
      <c r="BN149" s="44" t="s">
        <v>59</v>
      </c>
      <c r="BO149" s="44" t="s">
        <v>60</v>
      </c>
    </row>
    <row r="150" spans="1:67" ht="15.95" customHeight="1" x14ac:dyDescent="0.2">
      <c r="B150" s="1" t="s">
        <v>55</v>
      </c>
      <c r="C150" s="1">
        <v>658603671</v>
      </c>
      <c r="D150" s="169" t="s">
        <v>59</v>
      </c>
      <c r="E150" s="171" t="s">
        <v>58</v>
      </c>
      <c r="F150" s="1" t="s">
        <v>103</v>
      </c>
      <c r="G150" s="1" t="s">
        <v>270</v>
      </c>
      <c r="H150" s="1" t="s">
        <v>90</v>
      </c>
      <c r="I150" s="44" t="s">
        <v>299</v>
      </c>
      <c r="J150" s="44" t="s">
        <v>299</v>
      </c>
      <c r="K150" s="44" t="s">
        <v>299</v>
      </c>
      <c r="L150" s="181" t="s">
        <v>60</v>
      </c>
      <c r="M150" s="44" t="s">
        <v>59</v>
      </c>
      <c r="N150" s="44" t="s">
        <v>59</v>
      </c>
      <c r="O150" s="44" t="s">
        <v>60</v>
      </c>
      <c r="P150" s="44" t="s">
        <v>59</v>
      </c>
      <c r="Q150" s="44" t="s">
        <v>59</v>
      </c>
      <c r="R150" s="44" t="s">
        <v>59</v>
      </c>
      <c r="S150" s="44" t="s">
        <v>59</v>
      </c>
      <c r="T150" s="44" t="s">
        <v>59</v>
      </c>
      <c r="U150" s="181" t="s">
        <v>59</v>
      </c>
      <c r="V150" s="44" t="s">
        <v>59</v>
      </c>
      <c r="W150" s="44" t="s">
        <v>59</v>
      </c>
      <c r="X150" s="181" t="s">
        <v>59</v>
      </c>
      <c r="Y150" s="44" t="s">
        <v>59</v>
      </c>
      <c r="Z150" s="44" t="s">
        <v>60</v>
      </c>
      <c r="AA150" s="44" t="s">
        <v>59</v>
      </c>
      <c r="AB150" s="44" t="s">
        <v>59</v>
      </c>
      <c r="AC150" s="44" t="s">
        <v>59</v>
      </c>
      <c r="AD150" s="44" t="s">
        <v>60</v>
      </c>
      <c r="AE150" s="44" t="s">
        <v>59</v>
      </c>
      <c r="AF150" s="44" t="s">
        <v>60</v>
      </c>
      <c r="AG150" s="44" t="s">
        <v>59</v>
      </c>
      <c r="AH150" s="44" t="s">
        <v>59</v>
      </c>
      <c r="AI150" s="44" t="s">
        <v>59</v>
      </c>
      <c r="AJ150" s="44" t="s">
        <v>59</v>
      </c>
      <c r="AK150" s="44" t="s">
        <v>59</v>
      </c>
      <c r="AL150" s="44" t="s">
        <v>59</v>
      </c>
      <c r="AM150" s="44" t="s">
        <v>59</v>
      </c>
      <c r="AN150" s="44" t="s">
        <v>59</v>
      </c>
      <c r="AO150" s="44" t="s">
        <v>59</v>
      </c>
      <c r="AP150" s="44" t="s">
        <v>59</v>
      </c>
      <c r="AQ150" s="44" t="s">
        <v>59</v>
      </c>
      <c r="AR150" s="181" t="s">
        <v>58</v>
      </c>
      <c r="AS150" s="44" t="s">
        <v>58</v>
      </c>
      <c r="AT150" s="44" t="s">
        <v>58</v>
      </c>
      <c r="AU150" s="44" t="s">
        <v>58</v>
      </c>
      <c r="AV150" s="44" t="s">
        <v>58</v>
      </c>
      <c r="AW150" s="44" t="s">
        <v>60</v>
      </c>
      <c r="AX150" s="181" t="s">
        <v>59</v>
      </c>
      <c r="AY150" s="44" t="s">
        <v>59</v>
      </c>
      <c r="AZ150" s="44" t="s">
        <v>59</v>
      </c>
      <c r="BA150" s="44" t="s">
        <v>59</v>
      </c>
      <c r="BB150" s="44" t="s">
        <v>60</v>
      </c>
      <c r="BC150" s="44" t="s">
        <v>59</v>
      </c>
      <c r="BD150" s="44" t="s">
        <v>59</v>
      </c>
      <c r="BE150" s="44" t="s">
        <v>59</v>
      </c>
      <c r="BF150" s="44" t="s">
        <v>59</v>
      </c>
      <c r="BG150" s="44" t="s">
        <v>59</v>
      </c>
      <c r="BH150" s="44" t="s">
        <v>59</v>
      </c>
      <c r="BI150" s="44" t="s">
        <v>59</v>
      </c>
      <c r="BJ150" s="44" t="s">
        <v>59</v>
      </c>
      <c r="BK150" s="44" t="s">
        <v>59</v>
      </c>
      <c r="BL150" s="44" t="s">
        <v>59</v>
      </c>
      <c r="BM150" s="44" t="s">
        <v>59</v>
      </c>
      <c r="BN150" s="44" t="s">
        <v>59</v>
      </c>
      <c r="BO150" s="44" t="s">
        <v>59</v>
      </c>
    </row>
    <row r="151" spans="1:67" ht="15.95" customHeight="1" x14ac:dyDescent="0.2">
      <c r="B151" s="1" t="s">
        <v>55</v>
      </c>
      <c r="C151" s="1">
        <v>658603716</v>
      </c>
      <c r="D151" s="169" t="s">
        <v>58</v>
      </c>
      <c r="E151" s="171" t="s">
        <v>57</v>
      </c>
      <c r="F151" s="1" t="s">
        <v>103</v>
      </c>
      <c r="G151" s="1" t="s">
        <v>270</v>
      </c>
      <c r="H151" s="1" t="s">
        <v>90</v>
      </c>
      <c r="I151" s="44" t="s">
        <v>299</v>
      </c>
      <c r="J151" s="44" t="s">
        <v>299</v>
      </c>
      <c r="K151" s="44" t="s">
        <v>299</v>
      </c>
      <c r="L151" s="181" t="s">
        <v>57</v>
      </c>
      <c r="M151" s="44" t="s">
        <v>57</v>
      </c>
      <c r="N151" s="44" t="s">
        <v>57</v>
      </c>
      <c r="O151" s="44" t="s">
        <v>58</v>
      </c>
      <c r="P151" s="44" t="s">
        <v>57</v>
      </c>
      <c r="Q151" s="44" t="s">
        <v>57</v>
      </c>
      <c r="R151" s="44" t="s">
        <v>57</v>
      </c>
      <c r="S151" s="44" t="s">
        <v>57</v>
      </c>
      <c r="T151" s="44" t="s">
        <v>57</v>
      </c>
      <c r="U151" s="181" t="s">
        <v>58</v>
      </c>
      <c r="V151" s="44" t="s">
        <v>58</v>
      </c>
      <c r="W151" s="44" t="s">
        <v>58</v>
      </c>
      <c r="X151" s="181" t="s">
        <v>57</v>
      </c>
      <c r="Y151" s="44" t="s">
        <v>57</v>
      </c>
      <c r="Z151" s="44" t="s">
        <v>60</v>
      </c>
      <c r="AA151" s="44" t="s">
        <v>57</v>
      </c>
      <c r="AB151" s="44" t="s">
        <v>57</v>
      </c>
      <c r="AC151" s="44" t="s">
        <v>57</v>
      </c>
      <c r="AD151" s="44" t="s">
        <v>58</v>
      </c>
      <c r="AE151" s="44" t="s">
        <v>58</v>
      </c>
      <c r="AF151" s="44" t="s">
        <v>58</v>
      </c>
      <c r="AG151" s="44" t="s">
        <v>58</v>
      </c>
      <c r="AH151" s="44" t="s">
        <v>58</v>
      </c>
      <c r="AI151" s="44" t="s">
        <v>58</v>
      </c>
      <c r="AJ151" s="44" t="s">
        <v>58</v>
      </c>
      <c r="AK151" s="44" t="s">
        <v>58</v>
      </c>
      <c r="AL151" s="44" t="s">
        <v>58</v>
      </c>
      <c r="AM151" s="44" t="s">
        <v>58</v>
      </c>
      <c r="AN151" s="44" t="s">
        <v>58</v>
      </c>
      <c r="AO151" s="44" t="s">
        <v>58</v>
      </c>
      <c r="AP151" s="44" t="s">
        <v>58</v>
      </c>
      <c r="AQ151" s="44" t="s">
        <v>58</v>
      </c>
      <c r="AR151" s="181" t="s">
        <v>58</v>
      </c>
      <c r="AS151" s="44" t="s">
        <v>58</v>
      </c>
      <c r="AT151" s="44" t="s">
        <v>58</v>
      </c>
      <c r="AU151" s="44" t="s">
        <v>58</v>
      </c>
      <c r="AV151" s="44" t="s">
        <v>58</v>
      </c>
      <c r="AW151" s="44" t="s">
        <v>58</v>
      </c>
      <c r="AX151" s="181" t="s">
        <v>57</v>
      </c>
      <c r="AY151" s="44" t="s">
        <v>57</v>
      </c>
      <c r="AZ151" s="44" t="s">
        <v>57</v>
      </c>
      <c r="BA151" s="44" t="s">
        <v>57</v>
      </c>
      <c r="BB151" s="44" t="s">
        <v>60</v>
      </c>
      <c r="BC151" s="44" t="s">
        <v>57</v>
      </c>
      <c r="BD151" s="44" t="s">
        <v>57</v>
      </c>
      <c r="BE151" s="44" t="s">
        <v>57</v>
      </c>
      <c r="BF151" s="44" t="s">
        <v>57</v>
      </c>
      <c r="BG151" s="44" t="s">
        <v>57</v>
      </c>
      <c r="BH151" s="44" t="s">
        <v>57</v>
      </c>
      <c r="BI151" s="44" t="s">
        <v>57</v>
      </c>
      <c r="BJ151" s="44" t="s">
        <v>57</v>
      </c>
      <c r="BK151" s="44" t="s">
        <v>57</v>
      </c>
      <c r="BL151" s="44" t="s">
        <v>57</v>
      </c>
      <c r="BM151" s="44" t="s">
        <v>57</v>
      </c>
      <c r="BN151" s="44" t="s">
        <v>60</v>
      </c>
      <c r="BO151" s="44" t="s">
        <v>57</v>
      </c>
    </row>
    <row r="152" spans="1:67" ht="15.95" customHeight="1" x14ac:dyDescent="0.2">
      <c r="A152" s="3"/>
      <c r="B152" s="3" t="s">
        <v>55</v>
      </c>
      <c r="C152" s="3">
        <v>658604020</v>
      </c>
      <c r="D152" s="170" t="s">
        <v>59</v>
      </c>
      <c r="E152" s="172" t="s">
        <v>57</v>
      </c>
      <c r="F152" s="3" t="s">
        <v>98</v>
      </c>
      <c r="G152" s="3" t="s">
        <v>271</v>
      </c>
      <c r="H152" s="3" t="s">
        <v>90</v>
      </c>
      <c r="I152" s="66" t="s">
        <v>299</v>
      </c>
      <c r="J152" s="66" t="s">
        <v>299</v>
      </c>
      <c r="K152" s="66" t="s">
        <v>299</v>
      </c>
      <c r="L152" s="181" t="s">
        <v>59</v>
      </c>
      <c r="M152" s="44" t="s">
        <v>59</v>
      </c>
      <c r="N152" s="44" t="s">
        <v>59</v>
      </c>
      <c r="O152" s="44" t="s">
        <v>59</v>
      </c>
      <c r="P152" s="44" t="s">
        <v>59</v>
      </c>
      <c r="Q152" s="44" t="s">
        <v>59</v>
      </c>
      <c r="R152" s="44" t="s">
        <v>59</v>
      </c>
      <c r="S152" s="44" t="s">
        <v>59</v>
      </c>
      <c r="T152" s="44" t="s">
        <v>59</v>
      </c>
      <c r="U152" s="181" t="s">
        <v>57</v>
      </c>
      <c r="V152" s="44" t="s">
        <v>57</v>
      </c>
      <c r="W152" s="44" t="s">
        <v>57</v>
      </c>
      <c r="X152" s="181" t="s">
        <v>59</v>
      </c>
      <c r="Y152" s="44" t="s">
        <v>59</v>
      </c>
      <c r="Z152" s="44" t="s">
        <v>59</v>
      </c>
      <c r="AA152" s="44" t="s">
        <v>59</v>
      </c>
      <c r="AB152" s="44" t="s">
        <v>59</v>
      </c>
      <c r="AC152" s="44" t="s">
        <v>59</v>
      </c>
      <c r="AD152" s="44" t="s">
        <v>59</v>
      </c>
      <c r="AE152" s="44" t="s">
        <v>59</v>
      </c>
      <c r="AF152" s="44" t="s">
        <v>59</v>
      </c>
      <c r="AG152" s="44" t="s">
        <v>59</v>
      </c>
      <c r="AH152" s="44" t="s">
        <v>59</v>
      </c>
      <c r="AI152" s="44" t="s">
        <v>59</v>
      </c>
      <c r="AJ152" s="44" t="s">
        <v>59</v>
      </c>
      <c r="AK152" s="44" t="s">
        <v>59</v>
      </c>
      <c r="AL152" s="44" t="s">
        <v>59</v>
      </c>
      <c r="AM152" s="44" t="s">
        <v>59</v>
      </c>
      <c r="AN152" s="44" t="s">
        <v>59</v>
      </c>
      <c r="AO152" s="44" t="s">
        <v>59</v>
      </c>
      <c r="AP152" s="44" t="s">
        <v>59</v>
      </c>
      <c r="AQ152" s="44" t="s">
        <v>59</v>
      </c>
      <c r="AR152" s="181" t="s">
        <v>59</v>
      </c>
      <c r="AS152" s="44" t="s">
        <v>59</v>
      </c>
      <c r="AT152" s="44" t="s">
        <v>59</v>
      </c>
      <c r="AU152" s="44" t="s">
        <v>59</v>
      </c>
      <c r="AV152" s="44" t="s">
        <v>59</v>
      </c>
      <c r="AW152" s="44" t="s">
        <v>59</v>
      </c>
      <c r="AX152" s="181" t="s">
        <v>59</v>
      </c>
      <c r="AY152" s="44" t="s">
        <v>59</v>
      </c>
      <c r="AZ152" s="44" t="s">
        <v>59</v>
      </c>
      <c r="BA152" s="44" t="s">
        <v>59</v>
      </c>
      <c r="BB152" s="44" t="s">
        <v>59</v>
      </c>
      <c r="BC152" s="44" t="s">
        <v>59</v>
      </c>
      <c r="BD152" s="44" t="s">
        <v>59</v>
      </c>
      <c r="BE152" s="44" t="s">
        <v>59</v>
      </c>
      <c r="BF152" s="44" t="s">
        <v>59</v>
      </c>
      <c r="BG152" s="44" t="s">
        <v>59</v>
      </c>
      <c r="BH152" s="44" t="s">
        <v>59</v>
      </c>
      <c r="BI152" s="44" t="s">
        <v>59</v>
      </c>
      <c r="BJ152" s="44" t="s">
        <v>59</v>
      </c>
      <c r="BK152" s="44" t="s">
        <v>59</v>
      </c>
      <c r="BL152" s="44" t="s">
        <v>59</v>
      </c>
      <c r="BM152" s="44" t="s">
        <v>59</v>
      </c>
      <c r="BN152" s="44" t="s">
        <v>59</v>
      </c>
      <c r="BO152" s="44" t="s">
        <v>59</v>
      </c>
    </row>
    <row r="153" spans="1:67" ht="15.95" customHeight="1" x14ac:dyDescent="0.2">
      <c r="B153" s="1" t="s">
        <v>914</v>
      </c>
      <c r="C153" s="4">
        <f>C152-C7</f>
        <v>813142</v>
      </c>
    </row>
  </sheetData>
  <conditionalFormatting sqref="D1:D1048576">
    <cfRule type="cellIs" dxfId="120" priority="3" operator="equal">
      <formula>"C"</formula>
    </cfRule>
    <cfRule type="cellIs" dxfId="119" priority="4" operator="equal">
      <formula>"G"</formula>
    </cfRule>
    <cfRule type="cellIs" dxfId="118" priority="5" operator="equal">
      <formula>"T"</formula>
    </cfRule>
    <cfRule type="cellIs" dxfId="117" priority="6" operator="equal">
      <formula>"A"</formula>
    </cfRule>
  </conditionalFormatting>
  <conditionalFormatting sqref="D6">
    <cfRule type="cellIs" dxfId="116" priority="2" operator="equal">
      <formula>"Ref"</formula>
    </cfRule>
  </conditionalFormatting>
  <conditionalFormatting sqref="E6">
    <cfRule type="cellIs" dxfId="115" priority="1" operator="equal">
      <formula>"Alt"</formula>
    </cfRule>
  </conditionalFormatting>
  <conditionalFormatting sqref="E6:E152">
    <cfRule type="cellIs" dxfId="114" priority="7" operator="equal">
      <formula>"C"</formula>
    </cfRule>
    <cfRule type="cellIs" dxfId="113" priority="8" operator="equal">
      <formula>"G"</formula>
    </cfRule>
    <cfRule type="cellIs" dxfId="112" priority="9" operator="equal">
      <formula>"T"</formula>
    </cfRule>
    <cfRule type="cellIs" dxfId="111" priority="10" operator="equal">
      <formula>"A"</formula>
    </cfRule>
  </conditionalFormatting>
  <conditionalFormatting sqref="L7:BO152">
    <cfRule type="cellIs" dxfId="110" priority="11" operator="equal">
      <formula>$E7</formula>
    </cfRule>
    <cfRule type="cellIs" dxfId="109" priority="12" operator="equal">
      <formula>$D7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0A964-B3CD-4EDF-951B-218FFA8CBA88}">
  <dimension ref="A1:AF75"/>
  <sheetViews>
    <sheetView zoomScale="60" zoomScaleNormal="60" workbookViewId="0">
      <pane ySplit="5" topLeftCell="A6" activePane="bottomLeft" state="frozen"/>
      <selection pane="bottomLeft" activeCell="U39" sqref="U39"/>
    </sheetView>
  </sheetViews>
  <sheetFormatPr defaultColWidth="8.7109375" defaultRowHeight="12.75" x14ac:dyDescent="0.2"/>
  <cols>
    <col min="1" max="1" width="8.7109375" style="1"/>
    <col min="2" max="2" width="15.28515625" style="1" bestFit="1" customWidth="1"/>
    <col min="3" max="4" width="4.42578125" style="1" customWidth="1"/>
    <col min="5" max="5" width="15.7109375" style="1" customWidth="1"/>
    <col min="6" max="6" width="10.28515625" style="1" customWidth="1"/>
    <col min="7" max="7" width="5.42578125" style="1" customWidth="1"/>
    <col min="8" max="21" width="6.5703125" style="1" customWidth="1"/>
    <col min="22" max="22" width="12.85546875" style="1" customWidth="1"/>
    <col min="23" max="23" width="9.140625" style="1" customWidth="1"/>
    <col min="24" max="24" width="20.5703125" style="1" customWidth="1"/>
    <col min="25" max="28" width="8.7109375" style="1"/>
    <col min="29" max="29" width="10" style="1" bestFit="1" customWidth="1"/>
    <col min="30" max="30" width="11" style="1" bestFit="1" customWidth="1"/>
    <col min="31" max="31" width="10" style="1" bestFit="1" customWidth="1"/>
    <col min="32" max="16384" width="8.7109375" style="1"/>
  </cols>
  <sheetData>
    <row r="1" spans="1:26" x14ac:dyDescent="0.2">
      <c r="A1" s="5" t="s">
        <v>1583</v>
      </c>
    </row>
    <row r="2" spans="1:26" ht="15" x14ac:dyDescent="0.25">
      <c r="A2" s="1" t="s">
        <v>1552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6" ht="15" x14ac:dyDescent="0.25"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6" ht="15.95" customHeight="1" x14ac:dyDescent="0.2">
      <c r="A4" s="13"/>
      <c r="B4" s="13"/>
      <c r="C4" s="13"/>
      <c r="D4" s="13"/>
      <c r="E4" s="13"/>
      <c r="F4" s="157" t="s">
        <v>1551</v>
      </c>
      <c r="G4" s="156"/>
      <c r="H4" s="150"/>
      <c r="I4" s="150"/>
      <c r="J4" s="150">
        <v>5</v>
      </c>
      <c r="K4" s="150"/>
      <c r="L4" s="150"/>
      <c r="M4" s="151"/>
      <c r="N4" s="152"/>
      <c r="O4" s="152"/>
      <c r="P4" s="152"/>
      <c r="Q4" s="152">
        <v>2</v>
      </c>
      <c r="R4" s="152"/>
      <c r="S4" s="152"/>
      <c r="T4" s="152"/>
      <c r="U4" s="152"/>
      <c r="V4" s="153">
        <v>1</v>
      </c>
      <c r="W4" s="154">
        <v>4</v>
      </c>
      <c r="X4" s="155">
        <v>3</v>
      </c>
    </row>
    <row r="5" spans="1:26" ht="15.95" customHeight="1" x14ac:dyDescent="0.2">
      <c r="A5" s="13" t="s">
        <v>61</v>
      </c>
      <c r="B5" s="123" t="s">
        <v>88</v>
      </c>
      <c r="C5" s="123" t="s">
        <v>2</v>
      </c>
      <c r="D5" s="123" t="s">
        <v>64</v>
      </c>
      <c r="E5" s="123" t="s">
        <v>295</v>
      </c>
      <c r="F5" s="123" t="s">
        <v>96</v>
      </c>
      <c r="G5" s="158" t="s">
        <v>89</v>
      </c>
      <c r="H5" s="123" t="s">
        <v>65</v>
      </c>
      <c r="I5" s="123" t="s">
        <v>66</v>
      </c>
      <c r="J5" s="123" t="s">
        <v>67</v>
      </c>
      <c r="K5" s="123" t="s">
        <v>68</v>
      </c>
      <c r="L5" s="123" t="s">
        <v>69</v>
      </c>
      <c r="M5" s="158" t="s">
        <v>39</v>
      </c>
      <c r="N5" s="123" t="s">
        <v>70</v>
      </c>
      <c r="O5" s="123" t="s">
        <v>71</v>
      </c>
      <c r="P5" s="123" t="s">
        <v>72</v>
      </c>
      <c r="Q5" s="123" t="s">
        <v>73</v>
      </c>
      <c r="R5" s="123" t="s">
        <v>74</v>
      </c>
      <c r="S5" s="123" t="s">
        <v>75</v>
      </c>
      <c r="T5" s="123" t="s">
        <v>76</v>
      </c>
      <c r="U5" s="123" t="s">
        <v>77</v>
      </c>
      <c r="V5" s="158" t="s">
        <v>78</v>
      </c>
      <c r="W5" s="159" t="s">
        <v>22</v>
      </c>
      <c r="X5" s="123" t="s">
        <v>951</v>
      </c>
      <c r="Y5" s="5"/>
      <c r="Z5" s="5"/>
    </row>
    <row r="6" spans="1:26" ht="15.95" customHeight="1" x14ac:dyDescent="0.2">
      <c r="B6" s="1">
        <v>658197206</v>
      </c>
      <c r="C6" s="1" t="s">
        <v>58</v>
      </c>
      <c r="D6" s="1" t="s">
        <v>59</v>
      </c>
      <c r="E6" s="1" t="s">
        <v>296</v>
      </c>
      <c r="G6" s="2" t="s">
        <v>58</v>
      </c>
      <c r="H6" s="1" t="s">
        <v>58</v>
      </c>
      <c r="I6" s="1" t="s">
        <v>58</v>
      </c>
      <c r="J6" s="1" t="s">
        <v>58</v>
      </c>
      <c r="K6" s="1" t="s">
        <v>58</v>
      </c>
      <c r="L6" s="1" t="s">
        <v>58</v>
      </c>
      <c r="M6" s="2" t="s">
        <v>58</v>
      </c>
      <c r="N6" s="1" t="s">
        <v>58</v>
      </c>
      <c r="O6" s="1" t="s">
        <v>58</v>
      </c>
      <c r="P6" s="1" t="s">
        <v>58</v>
      </c>
      <c r="Q6" s="1" t="s">
        <v>58</v>
      </c>
      <c r="R6" s="1" t="s">
        <v>58</v>
      </c>
      <c r="S6" s="1" t="s">
        <v>58</v>
      </c>
      <c r="T6" s="1" t="s">
        <v>58</v>
      </c>
      <c r="U6" s="1" t="s">
        <v>58</v>
      </c>
      <c r="V6" s="2" t="s">
        <v>59</v>
      </c>
      <c r="W6" s="7" t="s">
        <v>59</v>
      </c>
    </row>
    <row r="7" spans="1:26" ht="15.95" customHeight="1" x14ac:dyDescent="0.2">
      <c r="B7" s="1">
        <v>658197216</v>
      </c>
      <c r="C7" s="1" t="s">
        <v>56</v>
      </c>
      <c r="D7" s="1" t="s">
        <v>58</v>
      </c>
      <c r="E7" s="1" t="s">
        <v>296</v>
      </c>
      <c r="G7" s="2" t="s">
        <v>56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2" t="s">
        <v>58</v>
      </c>
      <c r="N7" s="1" t="s">
        <v>58</v>
      </c>
      <c r="O7" s="1" t="s">
        <v>58</v>
      </c>
      <c r="P7" s="1" t="s">
        <v>58</v>
      </c>
      <c r="Q7" s="1" t="s">
        <v>58</v>
      </c>
      <c r="R7" s="1" t="s">
        <v>58</v>
      </c>
      <c r="S7" s="1" t="s">
        <v>58</v>
      </c>
      <c r="T7" s="1" t="s">
        <v>58</v>
      </c>
      <c r="U7" s="1" t="s">
        <v>58</v>
      </c>
      <c r="V7" s="2" t="s">
        <v>58</v>
      </c>
      <c r="W7" s="7" t="s">
        <v>58</v>
      </c>
    </row>
    <row r="8" spans="1:26" ht="15.95" customHeight="1" x14ac:dyDescent="0.2">
      <c r="B8" s="1">
        <v>658197274</v>
      </c>
      <c r="C8" s="1" t="s">
        <v>56</v>
      </c>
      <c r="D8" s="1" t="s">
        <v>57</v>
      </c>
      <c r="E8" s="1" t="s">
        <v>296</v>
      </c>
      <c r="G8" s="2" t="s">
        <v>56</v>
      </c>
      <c r="H8" s="1" t="s">
        <v>56</v>
      </c>
      <c r="I8" s="1" t="s">
        <v>56</v>
      </c>
      <c r="J8" s="1" t="s">
        <v>56</v>
      </c>
      <c r="K8" s="1" t="s">
        <v>56</v>
      </c>
      <c r="L8" s="1" t="s">
        <v>56</v>
      </c>
      <c r="M8" s="2" t="s">
        <v>57</v>
      </c>
      <c r="N8" s="1" t="s">
        <v>57</v>
      </c>
      <c r="O8" s="1" t="s">
        <v>57</v>
      </c>
      <c r="P8" s="1" t="s">
        <v>57</v>
      </c>
      <c r="Q8" s="1" t="s">
        <v>57</v>
      </c>
      <c r="R8" s="1" t="s">
        <v>57</v>
      </c>
      <c r="S8" s="1" t="s">
        <v>57</v>
      </c>
      <c r="T8" s="1" t="s">
        <v>57</v>
      </c>
      <c r="U8" s="1" t="s">
        <v>57</v>
      </c>
      <c r="V8" s="2" t="s">
        <v>56</v>
      </c>
      <c r="W8" s="7" t="s">
        <v>56</v>
      </c>
    </row>
    <row r="9" spans="1:26" ht="15.95" customHeight="1" x14ac:dyDescent="0.2">
      <c r="B9" s="1">
        <v>658197358</v>
      </c>
      <c r="C9" s="1" t="s">
        <v>56</v>
      </c>
      <c r="D9" s="1" t="s">
        <v>57</v>
      </c>
      <c r="E9" s="1" t="s">
        <v>296</v>
      </c>
      <c r="G9" s="2" t="s">
        <v>56</v>
      </c>
      <c r="H9" s="1" t="s">
        <v>56</v>
      </c>
      <c r="I9" s="1" t="s">
        <v>56</v>
      </c>
      <c r="J9" s="1" t="s">
        <v>56</v>
      </c>
      <c r="K9" s="1" t="s">
        <v>56</v>
      </c>
      <c r="L9" s="1" t="s">
        <v>56</v>
      </c>
      <c r="M9" s="2" t="s">
        <v>57</v>
      </c>
      <c r="N9" s="1" t="s">
        <v>57</v>
      </c>
      <c r="O9" s="1" t="s">
        <v>57</v>
      </c>
      <c r="P9" s="1" t="s">
        <v>57</v>
      </c>
      <c r="Q9" s="1" t="s">
        <v>57</v>
      </c>
      <c r="R9" s="1" t="s">
        <v>57</v>
      </c>
      <c r="S9" s="1" t="s">
        <v>57</v>
      </c>
      <c r="T9" s="1" t="s">
        <v>57</v>
      </c>
      <c r="U9" s="1" t="s">
        <v>57</v>
      </c>
      <c r="V9" s="2" t="s">
        <v>56</v>
      </c>
      <c r="W9" s="7" t="s">
        <v>56</v>
      </c>
    </row>
    <row r="10" spans="1:26" ht="15.95" customHeight="1" x14ac:dyDescent="0.2">
      <c r="B10" s="1">
        <v>658197395</v>
      </c>
      <c r="C10" s="1" t="s">
        <v>58</v>
      </c>
      <c r="D10" s="1" t="s">
        <v>59</v>
      </c>
      <c r="E10" s="1" t="s">
        <v>296</v>
      </c>
      <c r="G10" s="2" t="s">
        <v>58</v>
      </c>
      <c r="H10" s="1" t="s">
        <v>58</v>
      </c>
      <c r="I10" s="1" t="s">
        <v>58</v>
      </c>
      <c r="J10" s="1" t="s">
        <v>58</v>
      </c>
      <c r="K10" s="1" t="s">
        <v>58</v>
      </c>
      <c r="L10" s="1" t="s">
        <v>58</v>
      </c>
      <c r="M10" s="2" t="s">
        <v>58</v>
      </c>
      <c r="N10" s="1" t="s">
        <v>58</v>
      </c>
      <c r="O10" s="1" t="s">
        <v>58</v>
      </c>
      <c r="P10" s="1" t="s">
        <v>58</v>
      </c>
      <c r="Q10" s="1" t="s">
        <v>58</v>
      </c>
      <c r="R10" s="1" t="s">
        <v>58</v>
      </c>
      <c r="S10" s="1" t="s">
        <v>58</v>
      </c>
      <c r="T10" s="1" t="s">
        <v>58</v>
      </c>
      <c r="U10" s="1" t="s">
        <v>58</v>
      </c>
      <c r="V10" s="2" t="s">
        <v>59</v>
      </c>
      <c r="W10" s="7" t="s">
        <v>59</v>
      </c>
    </row>
    <row r="11" spans="1:26" ht="15.95" customHeight="1" x14ac:dyDescent="0.2">
      <c r="B11" s="1">
        <v>658197443</v>
      </c>
      <c r="C11" s="1" t="s">
        <v>58</v>
      </c>
      <c r="D11" s="1" t="s">
        <v>59</v>
      </c>
      <c r="E11" s="1" t="s">
        <v>296</v>
      </c>
      <c r="G11" s="2" t="s">
        <v>58</v>
      </c>
      <c r="H11" s="1" t="s">
        <v>58</v>
      </c>
      <c r="I11" s="1" t="s">
        <v>58</v>
      </c>
      <c r="J11" s="1" t="s">
        <v>58</v>
      </c>
      <c r="K11" s="1" t="s">
        <v>58</v>
      </c>
      <c r="L11" s="1" t="s">
        <v>58</v>
      </c>
      <c r="M11" s="2" t="s">
        <v>59</v>
      </c>
      <c r="N11" s="1" t="s">
        <v>59</v>
      </c>
      <c r="O11" s="1" t="s">
        <v>59</v>
      </c>
      <c r="P11" s="1" t="s">
        <v>59</v>
      </c>
      <c r="Q11" s="1" t="s">
        <v>59</v>
      </c>
      <c r="R11" s="1" t="s">
        <v>59</v>
      </c>
      <c r="S11" s="1" t="s">
        <v>59</v>
      </c>
      <c r="T11" s="1" t="s">
        <v>59</v>
      </c>
      <c r="U11" s="1" t="s">
        <v>59</v>
      </c>
      <c r="V11" s="2" t="s">
        <v>59</v>
      </c>
      <c r="W11" s="7" t="s">
        <v>59</v>
      </c>
    </row>
    <row r="12" spans="1:26" ht="15.95" customHeight="1" x14ac:dyDescent="0.2">
      <c r="B12" s="1">
        <v>658197456</v>
      </c>
      <c r="C12" s="1" t="s">
        <v>56</v>
      </c>
      <c r="D12" s="1" t="s">
        <v>57</v>
      </c>
      <c r="E12" s="1" t="s">
        <v>296</v>
      </c>
      <c r="G12" s="2" t="s">
        <v>56</v>
      </c>
      <c r="H12" s="1" t="s">
        <v>56</v>
      </c>
      <c r="I12" s="1" t="s">
        <v>56</v>
      </c>
      <c r="J12" s="1" t="s">
        <v>56</v>
      </c>
      <c r="K12" s="1" t="s">
        <v>56</v>
      </c>
      <c r="L12" s="1" t="s">
        <v>56</v>
      </c>
      <c r="M12" s="2" t="s">
        <v>56</v>
      </c>
      <c r="N12" s="1" t="s">
        <v>56</v>
      </c>
      <c r="O12" s="1" t="s">
        <v>56</v>
      </c>
      <c r="P12" s="1" t="s">
        <v>56</v>
      </c>
      <c r="Q12" s="1" t="s">
        <v>56</v>
      </c>
      <c r="R12" s="1" t="s">
        <v>56</v>
      </c>
      <c r="S12" s="1" t="s">
        <v>56</v>
      </c>
      <c r="T12" s="1" t="s">
        <v>56</v>
      </c>
      <c r="U12" s="1" t="s">
        <v>56</v>
      </c>
      <c r="V12" s="2" t="s">
        <v>57</v>
      </c>
      <c r="W12" s="7" t="s">
        <v>57</v>
      </c>
    </row>
    <row r="13" spans="1:26" ht="15.95" customHeight="1" x14ac:dyDescent="0.2">
      <c r="B13" s="1">
        <v>658197557</v>
      </c>
      <c r="C13" s="1" t="s">
        <v>57</v>
      </c>
      <c r="D13" s="1" t="s">
        <v>59</v>
      </c>
      <c r="E13" s="1" t="s">
        <v>296</v>
      </c>
      <c r="G13" s="2" t="s">
        <v>57</v>
      </c>
      <c r="H13" s="1" t="s">
        <v>57</v>
      </c>
      <c r="I13" s="1" t="s">
        <v>57</v>
      </c>
      <c r="J13" s="1" t="s">
        <v>57</v>
      </c>
      <c r="K13" s="1" t="s">
        <v>57</v>
      </c>
      <c r="L13" s="1" t="s">
        <v>57</v>
      </c>
      <c r="M13" s="2" t="s">
        <v>59</v>
      </c>
      <c r="N13" s="1" t="s">
        <v>59</v>
      </c>
      <c r="O13" s="1" t="s">
        <v>59</v>
      </c>
      <c r="P13" s="1" t="s">
        <v>59</v>
      </c>
      <c r="Q13" s="1" t="s">
        <v>59</v>
      </c>
      <c r="R13" s="1" t="s">
        <v>59</v>
      </c>
      <c r="S13" s="1" t="s">
        <v>59</v>
      </c>
      <c r="T13" s="1" t="s">
        <v>59</v>
      </c>
      <c r="U13" s="1" t="s">
        <v>59</v>
      </c>
      <c r="V13" s="2" t="s">
        <v>59</v>
      </c>
      <c r="W13" s="7" t="s">
        <v>59</v>
      </c>
    </row>
    <row r="14" spans="1:26" ht="15.95" customHeight="1" x14ac:dyDescent="0.2">
      <c r="B14" s="1">
        <v>658197591</v>
      </c>
      <c r="C14" s="1" t="s">
        <v>57</v>
      </c>
      <c r="D14" s="1" t="s">
        <v>79</v>
      </c>
      <c r="E14" s="1" t="s">
        <v>296</v>
      </c>
      <c r="G14" s="2" t="s">
        <v>57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6" t="s">
        <v>56</v>
      </c>
      <c r="N14" s="17" t="s">
        <v>56</v>
      </c>
      <c r="O14" s="17" t="s">
        <v>56</v>
      </c>
      <c r="P14" s="17" t="s">
        <v>56</v>
      </c>
      <c r="Q14" s="17" t="s">
        <v>56</v>
      </c>
      <c r="R14" s="17" t="s">
        <v>56</v>
      </c>
      <c r="S14" s="17" t="s">
        <v>56</v>
      </c>
      <c r="T14" s="17" t="s">
        <v>56</v>
      </c>
      <c r="U14" s="17" t="s">
        <v>56</v>
      </c>
      <c r="V14" s="2" t="s">
        <v>57</v>
      </c>
      <c r="W14" s="7" t="s">
        <v>57</v>
      </c>
    </row>
    <row r="15" spans="1:26" ht="15.95" customHeight="1" x14ac:dyDescent="0.2">
      <c r="B15" s="1">
        <v>658197592</v>
      </c>
      <c r="C15" s="1" t="s">
        <v>59</v>
      </c>
      <c r="D15" s="1" t="s">
        <v>57</v>
      </c>
      <c r="E15" s="1" t="s">
        <v>296</v>
      </c>
      <c r="G15" s="2" t="s">
        <v>59</v>
      </c>
      <c r="H15" s="1" t="s">
        <v>59</v>
      </c>
      <c r="I15" s="1" t="s">
        <v>59</v>
      </c>
      <c r="J15" s="1" t="s">
        <v>59</v>
      </c>
      <c r="K15" s="1" t="s">
        <v>59</v>
      </c>
      <c r="L15" s="1" t="s">
        <v>59</v>
      </c>
      <c r="M15" s="2" t="s">
        <v>59</v>
      </c>
      <c r="N15" s="1" t="s">
        <v>59</v>
      </c>
      <c r="O15" s="1" t="s">
        <v>59</v>
      </c>
      <c r="P15" s="1" t="s">
        <v>59</v>
      </c>
      <c r="Q15" s="1" t="s">
        <v>59</v>
      </c>
      <c r="R15" s="1" t="s">
        <v>59</v>
      </c>
      <c r="S15" s="1" t="s">
        <v>59</v>
      </c>
      <c r="T15" s="1" t="s">
        <v>59</v>
      </c>
      <c r="U15" s="1" t="s">
        <v>59</v>
      </c>
      <c r="V15" s="2" t="s">
        <v>57</v>
      </c>
      <c r="W15" s="7" t="s">
        <v>57</v>
      </c>
    </row>
    <row r="16" spans="1:26" ht="15.95" customHeight="1" x14ac:dyDescent="0.2">
      <c r="B16" s="1">
        <v>658197640</v>
      </c>
      <c r="C16" s="1" t="s">
        <v>59</v>
      </c>
      <c r="D16" s="1" t="s">
        <v>60</v>
      </c>
      <c r="E16" s="1" t="s">
        <v>296</v>
      </c>
      <c r="G16" s="2" t="s">
        <v>59</v>
      </c>
      <c r="H16" s="1" t="s">
        <v>59</v>
      </c>
      <c r="I16" s="1" t="s">
        <v>59</v>
      </c>
      <c r="J16" s="1" t="s">
        <v>59</v>
      </c>
      <c r="K16" s="1" t="s">
        <v>59</v>
      </c>
      <c r="L16" s="1" t="s">
        <v>59</v>
      </c>
      <c r="M16" s="2" t="s">
        <v>60</v>
      </c>
      <c r="N16" s="1" t="s">
        <v>60</v>
      </c>
      <c r="O16" s="1" t="s">
        <v>60</v>
      </c>
      <c r="P16" s="1" t="s">
        <v>60</v>
      </c>
      <c r="Q16" s="1" t="s">
        <v>60</v>
      </c>
      <c r="R16" s="1" t="s">
        <v>60</v>
      </c>
      <c r="S16" s="1" t="s">
        <v>60</v>
      </c>
      <c r="T16" s="1" t="s">
        <v>60</v>
      </c>
      <c r="U16" s="1" t="s">
        <v>60</v>
      </c>
      <c r="V16" s="2" t="s">
        <v>60</v>
      </c>
      <c r="W16" s="7" t="s">
        <v>60</v>
      </c>
    </row>
    <row r="17" spans="2:23" ht="15.95" customHeight="1" x14ac:dyDescent="0.2">
      <c r="B17" s="1">
        <v>658197686</v>
      </c>
      <c r="C17" s="1" t="s">
        <v>58</v>
      </c>
      <c r="D17" s="1" t="s">
        <v>59</v>
      </c>
      <c r="E17" s="1" t="s">
        <v>296</v>
      </c>
      <c r="G17" s="2" t="s">
        <v>58</v>
      </c>
      <c r="H17" s="1" t="s">
        <v>58</v>
      </c>
      <c r="I17" s="1" t="s">
        <v>58</v>
      </c>
      <c r="J17" s="1" t="s">
        <v>58</v>
      </c>
      <c r="K17" s="1" t="s">
        <v>58</v>
      </c>
      <c r="L17" s="1" t="s">
        <v>58</v>
      </c>
      <c r="M17" s="2" t="s">
        <v>58</v>
      </c>
      <c r="N17" s="1" t="s">
        <v>58</v>
      </c>
      <c r="O17" s="1" t="s">
        <v>58</v>
      </c>
      <c r="P17" s="1" t="s">
        <v>58</v>
      </c>
      <c r="Q17" s="1" t="s">
        <v>58</v>
      </c>
      <c r="R17" s="1" t="s">
        <v>58</v>
      </c>
      <c r="S17" s="1" t="s">
        <v>58</v>
      </c>
      <c r="T17" s="1" t="s">
        <v>58</v>
      </c>
      <c r="U17" s="1" t="s">
        <v>58</v>
      </c>
      <c r="V17" s="2" t="s">
        <v>58</v>
      </c>
      <c r="W17" s="7" t="s">
        <v>59</v>
      </c>
    </row>
    <row r="18" spans="2:23" ht="15.95" customHeight="1" x14ac:dyDescent="0.2">
      <c r="B18" s="1">
        <v>658197692</v>
      </c>
      <c r="C18" s="1" t="s">
        <v>59</v>
      </c>
      <c r="D18" s="1" t="s">
        <v>58</v>
      </c>
      <c r="E18" s="1" t="s">
        <v>296</v>
      </c>
      <c r="G18" s="2" t="s">
        <v>59</v>
      </c>
      <c r="H18" s="1" t="s">
        <v>59</v>
      </c>
      <c r="I18" s="1" t="s">
        <v>59</v>
      </c>
      <c r="J18" s="1" t="s">
        <v>59</v>
      </c>
      <c r="K18" s="1" t="s">
        <v>59</v>
      </c>
      <c r="L18" s="1" t="s">
        <v>59</v>
      </c>
      <c r="M18" s="2" t="s">
        <v>58</v>
      </c>
      <c r="N18" s="1" t="s">
        <v>58</v>
      </c>
      <c r="O18" s="1" t="s">
        <v>58</v>
      </c>
      <c r="P18" s="1" t="s">
        <v>58</v>
      </c>
      <c r="Q18" s="1" t="s">
        <v>58</v>
      </c>
      <c r="R18" s="1" t="s">
        <v>58</v>
      </c>
      <c r="S18" s="1" t="s">
        <v>58</v>
      </c>
      <c r="T18" s="1" t="s">
        <v>58</v>
      </c>
      <c r="U18" s="1" t="s">
        <v>58</v>
      </c>
      <c r="V18" s="2" t="s">
        <v>58</v>
      </c>
      <c r="W18" s="7" t="s">
        <v>58</v>
      </c>
    </row>
    <row r="19" spans="2:23" ht="15.95" customHeight="1" x14ac:dyDescent="0.2">
      <c r="B19" s="1">
        <v>658197810</v>
      </c>
      <c r="C19" s="1" t="s">
        <v>58</v>
      </c>
      <c r="D19" s="1" t="s">
        <v>80</v>
      </c>
      <c r="E19" s="1" t="s">
        <v>296</v>
      </c>
      <c r="G19" s="2" t="s">
        <v>58</v>
      </c>
      <c r="H19" s="1" t="s">
        <v>58</v>
      </c>
      <c r="I19" s="1" t="s">
        <v>58</v>
      </c>
      <c r="J19" s="1" t="s">
        <v>58</v>
      </c>
      <c r="K19" s="1" t="s">
        <v>58</v>
      </c>
      <c r="L19" s="1" t="s">
        <v>58</v>
      </c>
      <c r="M19" s="16" t="s">
        <v>59</v>
      </c>
      <c r="N19" s="17" t="s">
        <v>59</v>
      </c>
      <c r="O19" s="17" t="s">
        <v>59</v>
      </c>
      <c r="P19" s="17" t="s">
        <v>59</v>
      </c>
      <c r="Q19" s="17" t="s">
        <v>59</v>
      </c>
      <c r="R19" s="17" t="s">
        <v>59</v>
      </c>
      <c r="S19" s="17" t="s">
        <v>59</v>
      </c>
      <c r="T19" s="17" t="s">
        <v>59</v>
      </c>
      <c r="U19" s="17" t="s">
        <v>59</v>
      </c>
      <c r="V19" s="16" t="s">
        <v>59</v>
      </c>
      <c r="W19" s="18" t="s">
        <v>59</v>
      </c>
    </row>
    <row r="20" spans="2:23" ht="15.95" customHeight="1" x14ac:dyDescent="0.2">
      <c r="B20" s="1">
        <v>658197820</v>
      </c>
      <c r="C20" s="1" t="s">
        <v>59</v>
      </c>
      <c r="D20" s="1" t="s">
        <v>81</v>
      </c>
      <c r="E20" s="1" t="s">
        <v>296</v>
      </c>
      <c r="G20" s="2" t="s">
        <v>59</v>
      </c>
      <c r="H20" s="1" t="s">
        <v>59</v>
      </c>
      <c r="I20" s="1" t="s">
        <v>59</v>
      </c>
      <c r="J20" s="1" t="s">
        <v>59</v>
      </c>
      <c r="K20" s="1" t="s">
        <v>59</v>
      </c>
      <c r="L20" s="1" t="s">
        <v>59</v>
      </c>
      <c r="M20" s="16" t="s">
        <v>57</v>
      </c>
      <c r="N20" s="17" t="s">
        <v>57</v>
      </c>
      <c r="O20" s="17" t="s">
        <v>57</v>
      </c>
      <c r="P20" s="17" t="s">
        <v>57</v>
      </c>
      <c r="Q20" s="17" t="s">
        <v>57</v>
      </c>
      <c r="R20" s="17" t="s">
        <v>57</v>
      </c>
      <c r="S20" s="17" t="s">
        <v>57</v>
      </c>
      <c r="T20" s="17" t="s">
        <v>57</v>
      </c>
      <c r="U20" s="17" t="s">
        <v>57</v>
      </c>
      <c r="V20" s="16" t="s">
        <v>57</v>
      </c>
      <c r="W20" s="18" t="s">
        <v>57</v>
      </c>
    </row>
    <row r="21" spans="2:23" ht="15.95" customHeight="1" x14ac:dyDescent="0.2">
      <c r="B21" s="1">
        <v>658197837</v>
      </c>
      <c r="C21" s="1" t="s">
        <v>56</v>
      </c>
      <c r="D21" s="1" t="s">
        <v>82</v>
      </c>
      <c r="E21" s="1" t="s">
        <v>296</v>
      </c>
      <c r="G21" s="2" t="s">
        <v>56</v>
      </c>
      <c r="H21" s="1" t="s">
        <v>56</v>
      </c>
      <c r="I21" s="1" t="s">
        <v>56</v>
      </c>
      <c r="J21" s="1" t="s">
        <v>56</v>
      </c>
      <c r="K21" s="1" t="s">
        <v>56</v>
      </c>
      <c r="L21" s="1" t="s">
        <v>56</v>
      </c>
      <c r="M21" s="16" t="s">
        <v>59</v>
      </c>
      <c r="N21" s="17" t="s">
        <v>59</v>
      </c>
      <c r="O21" s="17" t="s">
        <v>59</v>
      </c>
      <c r="P21" s="17" t="s">
        <v>59</v>
      </c>
      <c r="Q21" s="17" t="s">
        <v>59</v>
      </c>
      <c r="R21" s="17" t="s">
        <v>59</v>
      </c>
      <c r="S21" s="17" t="s">
        <v>59</v>
      </c>
      <c r="T21" s="17" t="s">
        <v>59</v>
      </c>
      <c r="U21" s="17" t="s">
        <v>59</v>
      </c>
      <c r="V21" s="16" t="s">
        <v>59</v>
      </c>
      <c r="W21" s="18" t="s">
        <v>59</v>
      </c>
    </row>
    <row r="22" spans="2:23" ht="15.95" customHeight="1" x14ac:dyDescent="0.2">
      <c r="B22" s="1">
        <v>658197865</v>
      </c>
      <c r="C22" s="1" t="s">
        <v>56</v>
      </c>
      <c r="D22" s="1" t="s">
        <v>57</v>
      </c>
      <c r="E22" s="1" t="s">
        <v>296</v>
      </c>
      <c r="G22" s="2" t="s">
        <v>56</v>
      </c>
      <c r="H22" s="1" t="s">
        <v>56</v>
      </c>
      <c r="I22" s="1" t="s">
        <v>56</v>
      </c>
      <c r="J22" s="1" t="s">
        <v>56</v>
      </c>
      <c r="K22" s="1" t="s">
        <v>56</v>
      </c>
      <c r="L22" s="1" t="s">
        <v>56</v>
      </c>
      <c r="M22" s="2" t="s">
        <v>57</v>
      </c>
      <c r="N22" s="1" t="s">
        <v>57</v>
      </c>
      <c r="O22" s="1" t="s">
        <v>57</v>
      </c>
      <c r="P22" s="1" t="s">
        <v>57</v>
      </c>
      <c r="Q22" s="1" t="s">
        <v>57</v>
      </c>
      <c r="R22" s="1" t="s">
        <v>57</v>
      </c>
      <c r="S22" s="1" t="s">
        <v>57</v>
      </c>
      <c r="T22" s="1" t="s">
        <v>57</v>
      </c>
      <c r="U22" s="1" t="s">
        <v>57</v>
      </c>
      <c r="V22" s="2" t="s">
        <v>57</v>
      </c>
      <c r="W22" s="7" t="s">
        <v>57</v>
      </c>
    </row>
    <row r="23" spans="2:23" ht="15.95" customHeight="1" x14ac:dyDescent="0.2">
      <c r="B23" s="1">
        <v>658197873</v>
      </c>
      <c r="C23" s="1" t="s">
        <v>58</v>
      </c>
      <c r="D23" s="1" t="s">
        <v>56</v>
      </c>
      <c r="E23" s="1" t="s">
        <v>296</v>
      </c>
      <c r="G23" s="2" t="s">
        <v>58</v>
      </c>
      <c r="H23" s="1" t="s">
        <v>58</v>
      </c>
      <c r="I23" s="1" t="s">
        <v>58</v>
      </c>
      <c r="J23" s="1" t="s">
        <v>58</v>
      </c>
      <c r="K23" s="1" t="s">
        <v>58</v>
      </c>
      <c r="L23" s="1" t="s">
        <v>58</v>
      </c>
      <c r="M23" s="2" t="s">
        <v>56</v>
      </c>
      <c r="N23" s="1" t="s">
        <v>56</v>
      </c>
      <c r="O23" s="1" t="s">
        <v>56</v>
      </c>
      <c r="P23" s="1" t="s">
        <v>56</v>
      </c>
      <c r="Q23" s="1" t="s">
        <v>56</v>
      </c>
      <c r="R23" s="1" t="s">
        <v>56</v>
      </c>
      <c r="S23" s="1" t="s">
        <v>56</v>
      </c>
      <c r="T23" s="1" t="s">
        <v>56</v>
      </c>
      <c r="U23" s="1" t="s">
        <v>56</v>
      </c>
      <c r="V23" s="2" t="s">
        <v>56</v>
      </c>
      <c r="W23" s="7" t="s">
        <v>56</v>
      </c>
    </row>
    <row r="24" spans="2:23" ht="15.95" customHeight="1" x14ac:dyDescent="0.2">
      <c r="B24" s="1">
        <v>658197895</v>
      </c>
      <c r="C24" s="1" t="s">
        <v>56</v>
      </c>
      <c r="D24" s="1" t="s">
        <v>57</v>
      </c>
      <c r="E24" s="1" t="s">
        <v>296</v>
      </c>
      <c r="G24" s="2" t="s">
        <v>56</v>
      </c>
      <c r="H24" s="1" t="s">
        <v>56</v>
      </c>
      <c r="I24" s="1" t="s">
        <v>56</v>
      </c>
      <c r="J24" s="1" t="s">
        <v>56</v>
      </c>
      <c r="K24" s="1" t="s">
        <v>56</v>
      </c>
      <c r="L24" s="1" t="s">
        <v>56</v>
      </c>
      <c r="M24" s="2" t="s">
        <v>57</v>
      </c>
      <c r="N24" s="1" t="s">
        <v>57</v>
      </c>
      <c r="O24" s="1" t="s">
        <v>57</v>
      </c>
      <c r="P24" s="1" t="s">
        <v>57</v>
      </c>
      <c r="Q24" s="1" t="s">
        <v>57</v>
      </c>
      <c r="R24" s="1" t="s">
        <v>57</v>
      </c>
      <c r="S24" s="1" t="s">
        <v>57</v>
      </c>
      <c r="T24" s="1" t="s">
        <v>57</v>
      </c>
      <c r="U24" s="1" t="s">
        <v>57</v>
      </c>
      <c r="V24" s="2" t="s">
        <v>57</v>
      </c>
      <c r="W24" s="7" t="s">
        <v>57</v>
      </c>
    </row>
    <row r="25" spans="2:23" ht="15.95" customHeight="1" x14ac:dyDescent="0.2">
      <c r="B25" s="1">
        <v>658197928</v>
      </c>
      <c r="C25" s="1" t="s">
        <v>57</v>
      </c>
      <c r="D25" s="1" t="s">
        <v>56</v>
      </c>
      <c r="E25" s="1" t="s">
        <v>296</v>
      </c>
      <c r="G25" s="2" t="s">
        <v>57</v>
      </c>
      <c r="H25" s="1" t="s">
        <v>57</v>
      </c>
      <c r="I25" s="1" t="s">
        <v>57</v>
      </c>
      <c r="J25" s="1" t="s">
        <v>57</v>
      </c>
      <c r="K25" s="1" t="s">
        <v>57</v>
      </c>
      <c r="L25" s="1" t="s">
        <v>57</v>
      </c>
      <c r="M25" s="2" t="s">
        <v>56</v>
      </c>
      <c r="N25" s="1" t="s">
        <v>56</v>
      </c>
      <c r="O25" s="1" t="s">
        <v>56</v>
      </c>
      <c r="P25" s="1" t="s">
        <v>56</v>
      </c>
      <c r="Q25" s="1" t="s">
        <v>56</v>
      </c>
      <c r="R25" s="1" t="s">
        <v>56</v>
      </c>
      <c r="S25" s="1" t="s">
        <v>56</v>
      </c>
      <c r="T25" s="1" t="s">
        <v>56</v>
      </c>
      <c r="U25" s="1" t="s">
        <v>56</v>
      </c>
      <c r="V25" s="2" t="s">
        <v>56</v>
      </c>
      <c r="W25" s="7" t="s">
        <v>56</v>
      </c>
    </row>
    <row r="26" spans="2:23" ht="15.95" customHeight="1" x14ac:dyDescent="0.2">
      <c r="B26" s="1">
        <v>658197947</v>
      </c>
      <c r="C26" s="1" t="s">
        <v>83</v>
      </c>
      <c r="D26" s="1" t="s">
        <v>60</v>
      </c>
      <c r="E26" s="1" t="s">
        <v>296</v>
      </c>
      <c r="G26" s="2" t="s">
        <v>83</v>
      </c>
      <c r="H26" s="1" t="s">
        <v>83</v>
      </c>
      <c r="I26" s="1" t="s">
        <v>83</v>
      </c>
      <c r="J26" s="1" t="s">
        <v>83</v>
      </c>
      <c r="K26" s="1" t="s">
        <v>83</v>
      </c>
      <c r="L26" s="1" t="s">
        <v>83</v>
      </c>
      <c r="M26" s="2" t="s">
        <v>60</v>
      </c>
      <c r="N26" s="1" t="s">
        <v>60</v>
      </c>
      <c r="O26" s="1" t="s">
        <v>60</v>
      </c>
      <c r="P26" s="1" t="s">
        <v>60</v>
      </c>
      <c r="Q26" s="1" t="s">
        <v>60</v>
      </c>
      <c r="R26" s="1" t="s">
        <v>60</v>
      </c>
      <c r="S26" s="1" t="s">
        <v>60</v>
      </c>
      <c r="T26" s="1" t="s">
        <v>60</v>
      </c>
      <c r="U26" s="1" t="s">
        <v>60</v>
      </c>
      <c r="V26" s="2" t="s">
        <v>60</v>
      </c>
      <c r="W26" s="7" t="s">
        <v>60</v>
      </c>
    </row>
    <row r="27" spans="2:23" ht="15.95" customHeight="1" x14ac:dyDescent="0.2">
      <c r="B27" s="1">
        <v>658198151</v>
      </c>
      <c r="C27" s="1" t="s">
        <v>57</v>
      </c>
      <c r="D27" s="1" t="s">
        <v>84</v>
      </c>
      <c r="E27" s="1" t="s">
        <v>296</v>
      </c>
      <c r="G27" s="2" t="s">
        <v>57</v>
      </c>
      <c r="H27" s="1" t="s">
        <v>57</v>
      </c>
      <c r="I27" s="1" t="s">
        <v>57</v>
      </c>
      <c r="J27" s="1" t="s">
        <v>57</v>
      </c>
      <c r="K27" s="1" t="s">
        <v>56</v>
      </c>
      <c r="L27" s="1" t="s">
        <v>56</v>
      </c>
      <c r="M27" s="2" t="s">
        <v>60</v>
      </c>
      <c r="N27" s="1" t="s">
        <v>60</v>
      </c>
      <c r="O27" s="1" t="s">
        <v>60</v>
      </c>
      <c r="P27" s="1" t="s">
        <v>60</v>
      </c>
      <c r="Q27" s="1" t="s">
        <v>60</v>
      </c>
      <c r="R27" s="1" t="s">
        <v>60</v>
      </c>
      <c r="S27" s="1" t="s">
        <v>60</v>
      </c>
      <c r="T27" s="1" t="s">
        <v>60</v>
      </c>
      <c r="U27" s="1" t="s">
        <v>60</v>
      </c>
      <c r="V27" s="2" t="s">
        <v>60</v>
      </c>
      <c r="W27" s="7" t="s">
        <v>60</v>
      </c>
    </row>
    <row r="28" spans="2:23" ht="15.95" customHeight="1" x14ac:dyDescent="0.2">
      <c r="B28" s="1">
        <v>658198152</v>
      </c>
      <c r="C28" s="1" t="s">
        <v>85</v>
      </c>
      <c r="D28" s="1" t="s">
        <v>60</v>
      </c>
      <c r="E28" s="1" t="s">
        <v>296</v>
      </c>
      <c r="G28" s="2" t="s">
        <v>85</v>
      </c>
      <c r="H28" s="1" t="s">
        <v>85</v>
      </c>
      <c r="I28" s="1" t="s">
        <v>85</v>
      </c>
      <c r="J28" s="1" t="s">
        <v>85</v>
      </c>
      <c r="K28" s="1" t="s">
        <v>85</v>
      </c>
      <c r="L28" s="1" t="s">
        <v>85</v>
      </c>
      <c r="M28" s="2" t="s">
        <v>60</v>
      </c>
      <c r="N28" s="1" t="s">
        <v>60</v>
      </c>
      <c r="O28" s="1" t="s">
        <v>60</v>
      </c>
      <c r="P28" s="1" t="s">
        <v>60</v>
      </c>
      <c r="Q28" s="1" t="s">
        <v>60</v>
      </c>
      <c r="R28" s="1" t="s">
        <v>60</v>
      </c>
      <c r="S28" s="1" t="s">
        <v>60</v>
      </c>
      <c r="T28" s="1" t="s">
        <v>60</v>
      </c>
      <c r="U28" s="1" t="s">
        <v>60</v>
      </c>
      <c r="V28" s="2" t="s">
        <v>60</v>
      </c>
      <c r="W28" s="7" t="s">
        <v>60</v>
      </c>
    </row>
    <row r="29" spans="2:23" ht="15.95" customHeight="1" x14ac:dyDescent="0.2">
      <c r="B29" s="1">
        <v>658198194</v>
      </c>
      <c r="C29" s="1" t="s">
        <v>56</v>
      </c>
      <c r="D29" s="1" t="s">
        <v>58</v>
      </c>
      <c r="E29" s="1" t="s">
        <v>296</v>
      </c>
      <c r="G29" s="2" t="s">
        <v>56</v>
      </c>
      <c r="H29" s="1" t="s">
        <v>56</v>
      </c>
      <c r="I29" s="1" t="s">
        <v>56</v>
      </c>
      <c r="J29" s="1" t="s">
        <v>56</v>
      </c>
      <c r="K29" s="1" t="s">
        <v>56</v>
      </c>
      <c r="L29" s="1" t="s">
        <v>56</v>
      </c>
      <c r="M29" s="2" t="s">
        <v>58</v>
      </c>
      <c r="N29" s="1" t="s">
        <v>58</v>
      </c>
      <c r="O29" s="1" t="s">
        <v>58</v>
      </c>
      <c r="P29" s="1" t="s">
        <v>58</v>
      </c>
      <c r="Q29" s="1" t="s">
        <v>58</v>
      </c>
      <c r="R29" s="1" t="s">
        <v>58</v>
      </c>
      <c r="S29" s="1" t="s">
        <v>58</v>
      </c>
      <c r="T29" s="1" t="s">
        <v>58</v>
      </c>
      <c r="U29" s="1" t="s">
        <v>58</v>
      </c>
      <c r="V29" s="2" t="s">
        <v>58</v>
      </c>
      <c r="W29" s="7" t="s">
        <v>58</v>
      </c>
    </row>
    <row r="30" spans="2:23" ht="15.95" customHeight="1" x14ac:dyDescent="0.2">
      <c r="B30" s="1">
        <v>658198225</v>
      </c>
      <c r="C30" s="1" t="s">
        <v>56</v>
      </c>
      <c r="D30" s="1" t="s">
        <v>59</v>
      </c>
      <c r="E30" s="1" t="s">
        <v>296</v>
      </c>
      <c r="G30" s="2" t="s">
        <v>56</v>
      </c>
      <c r="H30" s="1" t="s">
        <v>56</v>
      </c>
      <c r="I30" s="1" t="s">
        <v>56</v>
      </c>
      <c r="J30" s="1" t="s">
        <v>56</v>
      </c>
      <c r="K30" s="1" t="s">
        <v>56</v>
      </c>
      <c r="L30" s="1" t="s">
        <v>56</v>
      </c>
      <c r="M30" s="2" t="s">
        <v>59</v>
      </c>
      <c r="N30" s="1" t="s">
        <v>59</v>
      </c>
      <c r="O30" s="1" t="s">
        <v>59</v>
      </c>
      <c r="P30" s="1" t="s">
        <v>59</v>
      </c>
      <c r="Q30" s="1" t="s">
        <v>59</v>
      </c>
      <c r="R30" s="1" t="s">
        <v>59</v>
      </c>
      <c r="S30" s="1" t="s">
        <v>59</v>
      </c>
      <c r="T30" s="1" t="s">
        <v>59</v>
      </c>
      <c r="U30" s="1" t="s">
        <v>59</v>
      </c>
      <c r="V30" s="2" t="s">
        <v>59</v>
      </c>
      <c r="W30" s="7" t="s">
        <v>59</v>
      </c>
    </row>
    <row r="31" spans="2:23" ht="15.95" customHeight="1" x14ac:dyDescent="0.2">
      <c r="B31" s="1">
        <v>658198265</v>
      </c>
      <c r="C31" s="1" t="s">
        <v>57</v>
      </c>
      <c r="D31" s="1" t="s">
        <v>58</v>
      </c>
      <c r="E31" s="1" t="s">
        <v>296</v>
      </c>
      <c r="G31" s="2" t="s">
        <v>57</v>
      </c>
      <c r="H31" s="1" t="s">
        <v>57</v>
      </c>
      <c r="I31" s="1" t="s">
        <v>57</v>
      </c>
      <c r="J31" s="1" t="s">
        <v>57</v>
      </c>
      <c r="K31" s="1" t="s">
        <v>57</v>
      </c>
      <c r="L31" s="1" t="s">
        <v>57</v>
      </c>
      <c r="M31" s="2" t="s">
        <v>58</v>
      </c>
      <c r="N31" s="1" t="s">
        <v>58</v>
      </c>
      <c r="O31" s="1" t="s">
        <v>58</v>
      </c>
      <c r="P31" s="1" t="s">
        <v>58</v>
      </c>
      <c r="Q31" s="1" t="s">
        <v>58</v>
      </c>
      <c r="R31" s="1" t="s">
        <v>58</v>
      </c>
      <c r="S31" s="1" t="s">
        <v>58</v>
      </c>
      <c r="T31" s="1" t="s">
        <v>58</v>
      </c>
      <c r="U31" s="1" t="s">
        <v>58</v>
      </c>
      <c r="V31" s="2" t="s">
        <v>58</v>
      </c>
      <c r="W31" s="7" t="s">
        <v>58</v>
      </c>
    </row>
    <row r="32" spans="2:23" ht="15.95" customHeight="1" x14ac:dyDescent="0.2">
      <c r="B32" s="1">
        <v>658198276</v>
      </c>
      <c r="C32" s="1" t="s">
        <v>59</v>
      </c>
      <c r="D32" s="1" t="s">
        <v>57</v>
      </c>
      <c r="E32" s="1" t="s">
        <v>296</v>
      </c>
      <c r="G32" s="2" t="s">
        <v>59</v>
      </c>
      <c r="H32" s="1" t="s">
        <v>59</v>
      </c>
      <c r="I32" s="1" t="s">
        <v>59</v>
      </c>
      <c r="J32" s="1" t="s">
        <v>59</v>
      </c>
      <c r="K32" s="1" t="s">
        <v>59</v>
      </c>
      <c r="L32" s="1" t="s">
        <v>59</v>
      </c>
      <c r="M32" s="2" t="s">
        <v>57</v>
      </c>
      <c r="N32" s="1" t="s">
        <v>57</v>
      </c>
      <c r="O32" s="1" t="s">
        <v>57</v>
      </c>
      <c r="P32" s="1" t="s">
        <v>57</v>
      </c>
      <c r="Q32" s="1" t="s">
        <v>57</v>
      </c>
      <c r="R32" s="1" t="s">
        <v>57</v>
      </c>
      <c r="S32" s="1" t="s">
        <v>57</v>
      </c>
      <c r="T32" s="1" t="s">
        <v>57</v>
      </c>
      <c r="U32" s="1" t="s">
        <v>57</v>
      </c>
      <c r="V32" s="2" t="s">
        <v>57</v>
      </c>
      <c r="W32" s="7" t="s">
        <v>57</v>
      </c>
    </row>
    <row r="33" spans="1:24" ht="15.95" customHeight="1" x14ac:dyDescent="0.2">
      <c r="A33" s="3"/>
      <c r="B33" s="3">
        <v>658198387</v>
      </c>
      <c r="C33" s="3" t="s">
        <v>59</v>
      </c>
      <c r="D33" s="3" t="s">
        <v>58</v>
      </c>
      <c r="E33" s="3" t="s">
        <v>296</v>
      </c>
      <c r="F33" s="3"/>
      <c r="G33" s="9" t="s">
        <v>59</v>
      </c>
      <c r="H33" s="3" t="s">
        <v>59</v>
      </c>
      <c r="I33" s="3" t="s">
        <v>59</v>
      </c>
      <c r="J33" s="3" t="s">
        <v>59</v>
      </c>
      <c r="K33" s="3" t="s">
        <v>59</v>
      </c>
      <c r="L33" s="3" t="s">
        <v>59</v>
      </c>
      <c r="M33" s="9" t="s">
        <v>58</v>
      </c>
      <c r="N33" s="3" t="s">
        <v>58</v>
      </c>
      <c r="O33" s="3" t="s">
        <v>58</v>
      </c>
      <c r="P33" s="3" t="s">
        <v>58</v>
      </c>
      <c r="Q33" s="3" t="s">
        <v>58</v>
      </c>
      <c r="R33" s="3" t="s">
        <v>58</v>
      </c>
      <c r="S33" s="3" t="s">
        <v>58</v>
      </c>
      <c r="T33" s="3" t="s">
        <v>58</v>
      </c>
      <c r="U33" s="3" t="s">
        <v>58</v>
      </c>
      <c r="V33" s="9" t="s">
        <v>58</v>
      </c>
      <c r="W33" s="10" t="s">
        <v>58</v>
      </c>
      <c r="X33" s="9"/>
    </row>
    <row r="34" spans="1:24" ht="15.95" customHeight="1" x14ac:dyDescent="0.2">
      <c r="A34" s="1" t="s">
        <v>924</v>
      </c>
      <c r="B34" s="1">
        <v>658198894</v>
      </c>
      <c r="C34" s="1" t="s">
        <v>86</v>
      </c>
      <c r="D34" s="1" t="s">
        <v>60</v>
      </c>
      <c r="E34" s="45" t="s">
        <v>944</v>
      </c>
      <c r="F34" s="1" t="s">
        <v>958</v>
      </c>
      <c r="G34" s="2" t="s">
        <v>86</v>
      </c>
      <c r="H34" s="1" t="s">
        <v>86</v>
      </c>
      <c r="I34" s="1" t="s">
        <v>86</v>
      </c>
      <c r="J34" s="1" t="s">
        <v>86</v>
      </c>
      <c r="K34" s="1" t="s">
        <v>86</v>
      </c>
      <c r="L34" s="1" t="s">
        <v>86</v>
      </c>
      <c r="M34" s="2" t="s">
        <v>86</v>
      </c>
      <c r="N34" s="1" t="s">
        <v>86</v>
      </c>
      <c r="O34" s="1" t="s">
        <v>86</v>
      </c>
      <c r="P34" s="1" t="s">
        <v>86</v>
      </c>
      <c r="Q34" s="1" t="s">
        <v>86</v>
      </c>
      <c r="R34" s="1" t="s">
        <v>86</v>
      </c>
      <c r="S34" s="1" t="s">
        <v>86</v>
      </c>
      <c r="T34" s="1" t="s">
        <v>86</v>
      </c>
      <c r="U34" s="1" t="s">
        <v>86</v>
      </c>
      <c r="V34" s="2" t="s">
        <v>86</v>
      </c>
      <c r="W34" s="203" t="s">
        <v>60</v>
      </c>
      <c r="X34" s="1" t="s">
        <v>86</v>
      </c>
    </row>
    <row r="35" spans="1:24" ht="15.95" customHeight="1" x14ac:dyDescent="0.2">
      <c r="B35" s="43">
        <v>658198919</v>
      </c>
      <c r="C35" s="1" t="s">
        <v>56</v>
      </c>
      <c r="D35" s="1" t="s">
        <v>57</v>
      </c>
      <c r="E35" s="1" t="s">
        <v>943</v>
      </c>
      <c r="F35" s="1" t="s">
        <v>63</v>
      </c>
      <c r="G35" s="2" t="s">
        <v>56</v>
      </c>
      <c r="H35" s="1" t="s">
        <v>56</v>
      </c>
      <c r="I35" s="1" t="s">
        <v>56</v>
      </c>
      <c r="J35" s="1" t="s">
        <v>56</v>
      </c>
      <c r="K35" s="1" t="s">
        <v>56</v>
      </c>
      <c r="L35" s="1" t="s">
        <v>56</v>
      </c>
      <c r="M35" s="2" t="s">
        <v>56</v>
      </c>
      <c r="N35" s="1" t="s">
        <v>56</v>
      </c>
      <c r="O35" s="1" t="s">
        <v>56</v>
      </c>
      <c r="P35" s="1" t="s">
        <v>56</v>
      </c>
      <c r="Q35" s="1" t="s">
        <v>56</v>
      </c>
      <c r="R35" s="1" t="s">
        <v>56</v>
      </c>
      <c r="S35" s="1" t="s">
        <v>56</v>
      </c>
      <c r="T35" s="1" t="s">
        <v>56</v>
      </c>
      <c r="U35" s="1" t="s">
        <v>56</v>
      </c>
      <c r="V35" s="2" t="s">
        <v>56</v>
      </c>
      <c r="W35" s="7" t="s">
        <v>56</v>
      </c>
      <c r="X35" s="1" t="s">
        <v>57</v>
      </c>
    </row>
    <row r="36" spans="1:24" ht="15.95" customHeight="1" x14ac:dyDescent="0.2">
      <c r="B36" s="43">
        <v>658198923</v>
      </c>
      <c r="C36" s="1" t="s">
        <v>56</v>
      </c>
      <c r="D36" s="1" t="s">
        <v>57</v>
      </c>
      <c r="E36" s="1" t="s">
        <v>942</v>
      </c>
      <c r="F36" s="1" t="s">
        <v>264</v>
      </c>
      <c r="G36" s="2" t="s">
        <v>56</v>
      </c>
      <c r="H36" s="1" t="s">
        <v>56</v>
      </c>
      <c r="I36" s="1" t="s">
        <v>56</v>
      </c>
      <c r="J36" s="1" t="s">
        <v>56</v>
      </c>
      <c r="K36" s="1" t="s">
        <v>56</v>
      </c>
      <c r="L36" s="1" t="s">
        <v>56</v>
      </c>
      <c r="M36" s="2" t="s">
        <v>56</v>
      </c>
      <c r="N36" s="1" t="s">
        <v>56</v>
      </c>
      <c r="O36" s="1" t="s">
        <v>56</v>
      </c>
      <c r="P36" s="1" t="s">
        <v>56</v>
      </c>
      <c r="Q36" s="1" t="s">
        <v>56</v>
      </c>
      <c r="R36" s="1" t="s">
        <v>56</v>
      </c>
      <c r="S36" s="1" t="s">
        <v>56</v>
      </c>
      <c r="T36" s="1" t="s">
        <v>56</v>
      </c>
      <c r="U36" s="1" t="s">
        <v>56</v>
      </c>
      <c r="V36" s="2" t="s">
        <v>56</v>
      </c>
      <c r="W36" s="7" t="s">
        <v>56</v>
      </c>
      <c r="X36" s="1" t="s">
        <v>57</v>
      </c>
    </row>
    <row r="37" spans="1:24" ht="15.95" customHeight="1" x14ac:dyDescent="0.2">
      <c r="B37" s="43">
        <v>658199022</v>
      </c>
      <c r="C37" s="1" t="s">
        <v>58</v>
      </c>
      <c r="D37" s="1" t="s">
        <v>56</v>
      </c>
      <c r="E37" s="1" t="s">
        <v>942</v>
      </c>
      <c r="F37" s="1" t="s">
        <v>266</v>
      </c>
      <c r="G37" s="2" t="s">
        <v>58</v>
      </c>
      <c r="H37" s="1" t="s">
        <v>58</v>
      </c>
      <c r="I37" s="1" t="s">
        <v>58</v>
      </c>
      <c r="J37" s="1" t="s">
        <v>58</v>
      </c>
      <c r="K37" s="1" t="s">
        <v>58</v>
      </c>
      <c r="L37" s="1" t="s">
        <v>58</v>
      </c>
      <c r="M37" s="2" t="s">
        <v>58</v>
      </c>
      <c r="N37" s="1" t="s">
        <v>58</v>
      </c>
      <c r="O37" s="1" t="s">
        <v>58</v>
      </c>
      <c r="P37" s="1" t="s">
        <v>58</v>
      </c>
      <c r="Q37" s="1" t="s">
        <v>58</v>
      </c>
      <c r="R37" s="1" t="s">
        <v>58</v>
      </c>
      <c r="S37" s="1" t="s">
        <v>58</v>
      </c>
      <c r="T37" s="1" t="s">
        <v>58</v>
      </c>
      <c r="U37" s="1" t="s">
        <v>58</v>
      </c>
      <c r="V37" s="2" t="s">
        <v>58</v>
      </c>
      <c r="W37" s="7" t="s">
        <v>58</v>
      </c>
      <c r="X37" s="1" t="s">
        <v>56</v>
      </c>
    </row>
    <row r="38" spans="1:24" ht="15.95" customHeight="1" x14ac:dyDescent="0.2">
      <c r="B38" s="1">
        <v>658199056</v>
      </c>
      <c r="C38" s="1" t="s">
        <v>59</v>
      </c>
      <c r="D38" s="1" t="s">
        <v>57</v>
      </c>
      <c r="E38" s="1" t="s">
        <v>943</v>
      </c>
      <c r="F38" s="1" t="s">
        <v>62</v>
      </c>
      <c r="G38" s="2" t="s">
        <v>59</v>
      </c>
      <c r="H38" s="1" t="s">
        <v>59</v>
      </c>
      <c r="I38" s="1" t="s">
        <v>59</v>
      </c>
      <c r="J38" s="1" t="s">
        <v>59</v>
      </c>
      <c r="K38" s="1" t="s">
        <v>59</v>
      </c>
      <c r="L38" s="1" t="s">
        <v>59</v>
      </c>
      <c r="M38" s="2" t="s">
        <v>57</v>
      </c>
      <c r="N38" s="1" t="s">
        <v>57</v>
      </c>
      <c r="O38" s="1" t="s">
        <v>57</v>
      </c>
      <c r="P38" s="1" t="s">
        <v>57</v>
      </c>
      <c r="Q38" s="1" t="s">
        <v>57</v>
      </c>
      <c r="R38" s="1" t="s">
        <v>57</v>
      </c>
      <c r="S38" s="1" t="s">
        <v>57</v>
      </c>
      <c r="T38" s="1" t="s">
        <v>57</v>
      </c>
      <c r="U38" s="1" t="s">
        <v>57</v>
      </c>
      <c r="V38" s="2" t="s">
        <v>57</v>
      </c>
      <c r="W38" s="7" t="s">
        <v>57</v>
      </c>
    </row>
    <row r="39" spans="1:24" ht="15.95" customHeight="1" x14ac:dyDescent="0.2">
      <c r="B39" s="1">
        <v>658199290</v>
      </c>
      <c r="C39" s="1" t="s">
        <v>57</v>
      </c>
      <c r="D39" s="1" t="s">
        <v>56</v>
      </c>
      <c r="E39" s="1" t="s">
        <v>98</v>
      </c>
      <c r="G39" s="2" t="s">
        <v>57</v>
      </c>
      <c r="H39" s="1" t="s">
        <v>57</v>
      </c>
      <c r="I39" s="1" t="s">
        <v>57</v>
      </c>
      <c r="J39" s="1" t="s">
        <v>57</v>
      </c>
      <c r="K39" s="1" t="s">
        <v>57</v>
      </c>
      <c r="L39" s="1" t="s">
        <v>57</v>
      </c>
      <c r="M39" s="2" t="s">
        <v>56</v>
      </c>
      <c r="N39" s="1" t="s">
        <v>56</v>
      </c>
      <c r="O39" s="1" t="s">
        <v>56</v>
      </c>
      <c r="P39" s="1" t="s">
        <v>56</v>
      </c>
      <c r="Q39" s="1" t="s">
        <v>56</v>
      </c>
      <c r="R39" s="1" t="s">
        <v>56</v>
      </c>
      <c r="S39" s="1" t="s">
        <v>56</v>
      </c>
      <c r="T39" s="1" t="s">
        <v>56</v>
      </c>
      <c r="U39" s="1" t="s">
        <v>56</v>
      </c>
      <c r="V39" s="2" t="s">
        <v>57</v>
      </c>
      <c r="W39" s="7" t="s">
        <v>57</v>
      </c>
    </row>
    <row r="40" spans="1:24" ht="15.95" customHeight="1" x14ac:dyDescent="0.2">
      <c r="B40" s="1">
        <v>658200122</v>
      </c>
      <c r="C40" s="1" t="s">
        <v>59</v>
      </c>
      <c r="D40" s="1" t="s">
        <v>58</v>
      </c>
      <c r="E40" s="1" t="s">
        <v>98</v>
      </c>
      <c r="G40" s="2" t="s">
        <v>59</v>
      </c>
      <c r="H40" s="1" t="s">
        <v>59</v>
      </c>
      <c r="I40" s="1" t="s">
        <v>59</v>
      </c>
      <c r="J40" s="1" t="s">
        <v>59</v>
      </c>
      <c r="K40" s="1" t="s">
        <v>59</v>
      </c>
      <c r="L40" s="1" t="s">
        <v>59</v>
      </c>
      <c r="M40" s="2" t="s">
        <v>59</v>
      </c>
      <c r="N40" s="1" t="s">
        <v>59</v>
      </c>
      <c r="O40" s="1" t="s">
        <v>59</v>
      </c>
      <c r="P40" s="1" t="s">
        <v>59</v>
      </c>
      <c r="Q40" s="1" t="s">
        <v>59</v>
      </c>
      <c r="R40" s="1" t="s">
        <v>59</v>
      </c>
      <c r="S40" s="1" t="s">
        <v>59</v>
      </c>
      <c r="T40" s="1" t="s">
        <v>59</v>
      </c>
      <c r="U40" s="1" t="s">
        <v>59</v>
      </c>
      <c r="V40" s="2" t="s">
        <v>59</v>
      </c>
      <c r="W40" s="7" t="s">
        <v>58</v>
      </c>
    </row>
    <row r="41" spans="1:24" ht="15.95" customHeight="1" x14ac:dyDescent="0.2">
      <c r="B41" s="1">
        <v>658200278</v>
      </c>
      <c r="C41" s="1" t="s">
        <v>58</v>
      </c>
      <c r="D41" s="1" t="s">
        <v>56</v>
      </c>
      <c r="E41" s="1" t="s">
        <v>98</v>
      </c>
      <c r="G41" s="2" t="s">
        <v>58</v>
      </c>
      <c r="H41" s="1" t="s">
        <v>58</v>
      </c>
      <c r="I41" s="1" t="s">
        <v>58</v>
      </c>
      <c r="J41" s="1" t="s">
        <v>58</v>
      </c>
      <c r="K41" s="1" t="s">
        <v>58</v>
      </c>
      <c r="L41" s="1" t="s">
        <v>58</v>
      </c>
      <c r="M41" s="2" t="s">
        <v>56</v>
      </c>
      <c r="N41" s="1" t="s">
        <v>56</v>
      </c>
      <c r="O41" s="1" t="s">
        <v>56</v>
      </c>
      <c r="P41" s="1" t="s">
        <v>56</v>
      </c>
      <c r="Q41" s="1" t="s">
        <v>56</v>
      </c>
      <c r="R41" s="1" t="s">
        <v>56</v>
      </c>
      <c r="S41" s="1" t="s">
        <v>56</v>
      </c>
      <c r="T41" s="1" t="s">
        <v>56</v>
      </c>
      <c r="U41" s="1" t="s">
        <v>56</v>
      </c>
      <c r="V41" s="2" t="s">
        <v>58</v>
      </c>
      <c r="W41" s="7" t="s">
        <v>58</v>
      </c>
    </row>
    <row r="42" spans="1:24" ht="15.95" customHeight="1" x14ac:dyDescent="0.2">
      <c r="B42" s="1">
        <v>658200416</v>
      </c>
      <c r="C42" s="1" t="s">
        <v>57</v>
      </c>
      <c r="D42" s="1" t="s">
        <v>56</v>
      </c>
      <c r="E42" s="1" t="s">
        <v>98</v>
      </c>
      <c r="G42" s="2" t="s">
        <v>57</v>
      </c>
      <c r="H42" s="1" t="s">
        <v>57</v>
      </c>
      <c r="I42" s="1" t="s">
        <v>57</v>
      </c>
      <c r="J42" s="1" t="s">
        <v>57</v>
      </c>
      <c r="K42" s="1" t="s">
        <v>57</v>
      </c>
      <c r="L42" s="1" t="s">
        <v>57</v>
      </c>
      <c r="M42" s="2" t="s">
        <v>57</v>
      </c>
      <c r="N42" s="1" t="s">
        <v>57</v>
      </c>
      <c r="O42" s="1" t="s">
        <v>57</v>
      </c>
      <c r="P42" s="1" t="s">
        <v>57</v>
      </c>
      <c r="Q42" s="1" t="s">
        <v>57</v>
      </c>
      <c r="R42" s="1" t="s">
        <v>57</v>
      </c>
      <c r="S42" s="1" t="s">
        <v>57</v>
      </c>
      <c r="T42" s="1" t="s">
        <v>57</v>
      </c>
      <c r="U42" s="1" t="s">
        <v>57</v>
      </c>
      <c r="V42" s="2" t="s">
        <v>57</v>
      </c>
      <c r="W42" s="7" t="s">
        <v>56</v>
      </c>
    </row>
    <row r="43" spans="1:24" ht="15.95" customHeight="1" x14ac:dyDescent="0.2">
      <c r="B43" s="1">
        <v>658200456</v>
      </c>
      <c r="C43" s="1" t="s">
        <v>57</v>
      </c>
      <c r="D43" s="1" t="s">
        <v>56</v>
      </c>
      <c r="E43" s="1" t="s">
        <v>98</v>
      </c>
      <c r="G43" s="2" t="s">
        <v>57</v>
      </c>
      <c r="H43" s="1" t="s">
        <v>57</v>
      </c>
      <c r="I43" s="1" t="s">
        <v>57</v>
      </c>
      <c r="J43" s="1" t="s">
        <v>57</v>
      </c>
      <c r="K43" s="1" t="s">
        <v>57</v>
      </c>
      <c r="L43" s="1" t="s">
        <v>57</v>
      </c>
      <c r="M43" s="2" t="s">
        <v>57</v>
      </c>
      <c r="N43" s="1" t="s">
        <v>57</v>
      </c>
      <c r="O43" s="1" t="s">
        <v>57</v>
      </c>
      <c r="P43" s="1" t="s">
        <v>57</v>
      </c>
      <c r="Q43" s="1" t="s">
        <v>57</v>
      </c>
      <c r="R43" s="1" t="s">
        <v>57</v>
      </c>
      <c r="S43" s="1" t="s">
        <v>57</v>
      </c>
      <c r="T43" s="1" t="s">
        <v>57</v>
      </c>
      <c r="U43" s="1" t="s">
        <v>57</v>
      </c>
      <c r="V43" s="2" t="s">
        <v>56</v>
      </c>
      <c r="W43" s="7" t="s">
        <v>57</v>
      </c>
    </row>
    <row r="44" spans="1:24" ht="15.95" customHeight="1" x14ac:dyDescent="0.2">
      <c r="B44" s="1">
        <v>658200516</v>
      </c>
      <c r="C44" s="1" t="s">
        <v>57</v>
      </c>
      <c r="D44" s="1" t="s">
        <v>56</v>
      </c>
      <c r="E44" s="1" t="s">
        <v>98</v>
      </c>
      <c r="G44" s="2" t="s">
        <v>57</v>
      </c>
      <c r="H44" s="1" t="s">
        <v>57</v>
      </c>
      <c r="I44" s="1" t="s">
        <v>57</v>
      </c>
      <c r="J44" s="1" t="s">
        <v>57</v>
      </c>
      <c r="K44" s="1" t="s">
        <v>57</v>
      </c>
      <c r="L44" s="1" t="s">
        <v>57</v>
      </c>
      <c r="M44" s="2" t="s">
        <v>56</v>
      </c>
      <c r="N44" s="1" t="s">
        <v>56</v>
      </c>
      <c r="O44" s="1" t="s">
        <v>56</v>
      </c>
      <c r="P44" s="1" t="s">
        <v>56</v>
      </c>
      <c r="Q44" s="1" t="s">
        <v>56</v>
      </c>
      <c r="R44" s="1" t="s">
        <v>56</v>
      </c>
      <c r="S44" s="1" t="s">
        <v>56</v>
      </c>
      <c r="T44" s="1" t="s">
        <v>56</v>
      </c>
      <c r="U44" s="1" t="s">
        <v>56</v>
      </c>
      <c r="V44" s="2" t="s">
        <v>57</v>
      </c>
      <c r="W44" s="7" t="s">
        <v>57</v>
      </c>
    </row>
    <row r="45" spans="1:24" ht="15.95" customHeight="1" x14ac:dyDescent="0.2">
      <c r="B45" s="1">
        <v>658200687</v>
      </c>
      <c r="C45" s="1" t="s">
        <v>58</v>
      </c>
      <c r="D45" s="1" t="s">
        <v>57</v>
      </c>
      <c r="E45" s="1" t="s">
        <v>98</v>
      </c>
      <c r="G45" s="2" t="s">
        <v>58</v>
      </c>
      <c r="H45" s="1" t="s">
        <v>58</v>
      </c>
      <c r="I45" s="1" t="s">
        <v>58</v>
      </c>
      <c r="J45" s="1" t="s">
        <v>58</v>
      </c>
      <c r="K45" s="1" t="s">
        <v>58</v>
      </c>
      <c r="L45" s="1" t="s">
        <v>58</v>
      </c>
      <c r="M45" s="2" t="s">
        <v>58</v>
      </c>
      <c r="N45" s="1" t="s">
        <v>58</v>
      </c>
      <c r="O45" s="1" t="s">
        <v>58</v>
      </c>
      <c r="P45" s="1" t="s">
        <v>58</v>
      </c>
      <c r="Q45" s="1" t="s">
        <v>58</v>
      </c>
      <c r="R45" s="1" t="s">
        <v>58</v>
      </c>
      <c r="S45" s="1" t="s">
        <v>58</v>
      </c>
      <c r="T45" s="1" t="s">
        <v>58</v>
      </c>
      <c r="U45" s="1" t="s">
        <v>58</v>
      </c>
      <c r="V45" s="2" t="s">
        <v>57</v>
      </c>
      <c r="W45" s="7" t="s">
        <v>58</v>
      </c>
    </row>
    <row r="46" spans="1:24" ht="15.95" customHeight="1" x14ac:dyDescent="0.2">
      <c r="B46" s="1">
        <v>658200915</v>
      </c>
      <c r="C46" s="1" t="s">
        <v>59</v>
      </c>
      <c r="D46" s="1" t="s">
        <v>58</v>
      </c>
      <c r="E46" s="1" t="s">
        <v>98</v>
      </c>
      <c r="G46" s="2" t="s">
        <v>59</v>
      </c>
      <c r="H46" s="1" t="s">
        <v>59</v>
      </c>
      <c r="I46" s="1" t="s">
        <v>59</v>
      </c>
      <c r="J46" s="1" t="s">
        <v>59</v>
      </c>
      <c r="K46" s="1" t="s">
        <v>59</v>
      </c>
      <c r="L46" s="1" t="s">
        <v>59</v>
      </c>
      <c r="M46" s="2" t="s">
        <v>59</v>
      </c>
      <c r="N46" s="1" t="s">
        <v>59</v>
      </c>
      <c r="O46" s="1" t="s">
        <v>59</v>
      </c>
      <c r="P46" s="1" t="s">
        <v>59</v>
      </c>
      <c r="Q46" s="1" t="s">
        <v>59</v>
      </c>
      <c r="R46" s="1" t="s">
        <v>59</v>
      </c>
      <c r="S46" s="1" t="s">
        <v>59</v>
      </c>
      <c r="T46" s="1" t="s">
        <v>59</v>
      </c>
      <c r="U46" s="1" t="s">
        <v>59</v>
      </c>
      <c r="V46" s="2" t="s">
        <v>59</v>
      </c>
      <c r="W46" s="7" t="s">
        <v>58</v>
      </c>
    </row>
    <row r="47" spans="1:24" ht="15.95" customHeight="1" x14ac:dyDescent="0.2">
      <c r="B47" s="1">
        <v>658201059</v>
      </c>
      <c r="C47" s="1" t="s">
        <v>59</v>
      </c>
      <c r="D47" s="1" t="s">
        <v>58</v>
      </c>
      <c r="E47" s="1" t="s">
        <v>98</v>
      </c>
      <c r="G47" s="2" t="s">
        <v>59</v>
      </c>
      <c r="H47" s="1" t="s">
        <v>59</v>
      </c>
      <c r="I47" s="1" t="s">
        <v>59</v>
      </c>
      <c r="J47" s="1" t="s">
        <v>59</v>
      </c>
      <c r="K47" s="1" t="s">
        <v>59</v>
      </c>
      <c r="L47" s="1" t="s">
        <v>59</v>
      </c>
      <c r="M47" s="2" t="s">
        <v>58</v>
      </c>
      <c r="N47" s="1" t="s">
        <v>58</v>
      </c>
      <c r="O47" s="1" t="s">
        <v>58</v>
      </c>
      <c r="P47" s="1" t="s">
        <v>58</v>
      </c>
      <c r="Q47" s="1" t="s">
        <v>58</v>
      </c>
      <c r="R47" s="1" t="s">
        <v>58</v>
      </c>
      <c r="S47" s="1" t="s">
        <v>58</v>
      </c>
      <c r="T47" s="1" t="s">
        <v>58</v>
      </c>
      <c r="U47" s="1" t="s">
        <v>58</v>
      </c>
      <c r="V47" s="2" t="s">
        <v>59</v>
      </c>
      <c r="W47" s="7" t="s">
        <v>59</v>
      </c>
    </row>
    <row r="48" spans="1:24" ht="15.95" customHeight="1" x14ac:dyDescent="0.2">
      <c r="B48" s="1">
        <v>658201225</v>
      </c>
      <c r="C48" s="1" t="s">
        <v>57</v>
      </c>
      <c r="D48" s="1" t="s">
        <v>58</v>
      </c>
      <c r="E48" s="1" t="s">
        <v>98</v>
      </c>
      <c r="G48" s="2" t="s">
        <v>57</v>
      </c>
      <c r="H48" s="1" t="s">
        <v>57</v>
      </c>
      <c r="I48" s="1" t="s">
        <v>57</v>
      </c>
      <c r="J48" s="1" t="s">
        <v>57</v>
      </c>
      <c r="K48" s="1" t="s">
        <v>57</v>
      </c>
      <c r="L48" s="1" t="s">
        <v>57</v>
      </c>
      <c r="M48" s="2" t="s">
        <v>58</v>
      </c>
      <c r="N48" s="1" t="s">
        <v>58</v>
      </c>
      <c r="O48" s="1" t="s">
        <v>58</v>
      </c>
      <c r="P48" s="1" t="s">
        <v>58</v>
      </c>
      <c r="Q48" s="1" t="s">
        <v>58</v>
      </c>
      <c r="R48" s="1" t="s">
        <v>58</v>
      </c>
      <c r="S48" s="1" t="s">
        <v>58</v>
      </c>
      <c r="T48" s="1" t="s">
        <v>58</v>
      </c>
      <c r="U48" s="1" t="s">
        <v>58</v>
      </c>
      <c r="V48" s="2" t="s">
        <v>57</v>
      </c>
      <c r="W48" s="7" t="s">
        <v>58</v>
      </c>
    </row>
    <row r="49" spans="1:32" ht="15.95" customHeight="1" x14ac:dyDescent="0.2">
      <c r="B49" s="1">
        <v>658201241</v>
      </c>
      <c r="C49" s="1" t="s">
        <v>58</v>
      </c>
      <c r="D49" s="1" t="s">
        <v>59</v>
      </c>
      <c r="E49" s="1" t="s">
        <v>98</v>
      </c>
      <c r="G49" s="2" t="s">
        <v>58</v>
      </c>
      <c r="H49" s="1" t="s">
        <v>58</v>
      </c>
      <c r="I49" s="1" t="s">
        <v>58</v>
      </c>
      <c r="J49" s="1" t="s">
        <v>58</v>
      </c>
      <c r="K49" s="1" t="s">
        <v>58</v>
      </c>
      <c r="L49" s="1" t="s">
        <v>58</v>
      </c>
      <c r="M49" s="2" t="s">
        <v>59</v>
      </c>
      <c r="N49" s="1" t="s">
        <v>59</v>
      </c>
      <c r="O49" s="1" t="s">
        <v>59</v>
      </c>
      <c r="P49" s="1" t="s">
        <v>59</v>
      </c>
      <c r="Q49" s="1" t="s">
        <v>59</v>
      </c>
      <c r="R49" s="1" t="s">
        <v>59</v>
      </c>
      <c r="S49" s="1" t="s">
        <v>59</v>
      </c>
      <c r="T49" s="1" t="s">
        <v>59</v>
      </c>
      <c r="U49" s="1" t="s">
        <v>59</v>
      </c>
      <c r="V49" s="2" t="s">
        <v>58</v>
      </c>
      <c r="W49" s="7" t="s">
        <v>58</v>
      </c>
    </row>
    <row r="50" spans="1:32" ht="15.95" customHeight="1" x14ac:dyDescent="0.25">
      <c r="A50" s="3"/>
      <c r="B50" s="46">
        <v>658201798</v>
      </c>
      <c r="C50" s="3" t="s">
        <v>57</v>
      </c>
      <c r="D50" s="3" t="s">
        <v>56</v>
      </c>
      <c r="E50" s="3" t="s">
        <v>942</v>
      </c>
      <c r="F50" s="3" t="s">
        <v>269</v>
      </c>
      <c r="G50" s="9" t="s">
        <v>57</v>
      </c>
      <c r="H50" s="3" t="s">
        <v>57</v>
      </c>
      <c r="I50" s="3" t="s">
        <v>57</v>
      </c>
      <c r="J50" s="3" t="s">
        <v>57</v>
      </c>
      <c r="K50" s="3" t="s">
        <v>57</v>
      </c>
      <c r="L50" s="3" t="s">
        <v>57</v>
      </c>
      <c r="M50" s="9" t="s">
        <v>57</v>
      </c>
      <c r="N50" s="3" t="s">
        <v>57</v>
      </c>
      <c r="O50" s="3" t="s">
        <v>57</v>
      </c>
      <c r="P50" s="3" t="s">
        <v>57</v>
      </c>
      <c r="Q50" s="3" t="s">
        <v>57</v>
      </c>
      <c r="R50" s="3" t="s">
        <v>57</v>
      </c>
      <c r="S50" s="3" t="s">
        <v>57</v>
      </c>
      <c r="T50" s="3" t="s">
        <v>57</v>
      </c>
      <c r="U50" s="3" t="s">
        <v>57</v>
      </c>
      <c r="V50" s="9" t="s">
        <v>57</v>
      </c>
      <c r="W50" s="10" t="s">
        <v>56</v>
      </c>
      <c r="Y50"/>
      <c r="Z50"/>
      <c r="AA50"/>
      <c r="AB50"/>
      <c r="AC50"/>
      <c r="AD50"/>
      <c r="AE50"/>
      <c r="AF50"/>
    </row>
    <row r="51" spans="1:32" ht="15.95" customHeight="1" x14ac:dyDescent="0.2">
      <c r="B51" s="1">
        <v>658202011</v>
      </c>
      <c r="C51" s="1" t="s">
        <v>87</v>
      </c>
      <c r="D51" s="1" t="s">
        <v>60</v>
      </c>
      <c r="E51" s="1" t="s">
        <v>297</v>
      </c>
      <c r="G51" s="2" t="s">
        <v>87</v>
      </c>
      <c r="H51" s="1" t="s">
        <v>87</v>
      </c>
      <c r="I51" s="1" t="s">
        <v>87</v>
      </c>
      <c r="J51" s="1" t="s">
        <v>87</v>
      </c>
      <c r="K51" s="1" t="s">
        <v>87</v>
      </c>
      <c r="L51" s="1" t="s">
        <v>87</v>
      </c>
      <c r="M51" s="2" t="s">
        <v>87</v>
      </c>
      <c r="N51" s="1" t="s">
        <v>87</v>
      </c>
      <c r="O51" s="1" t="s">
        <v>87</v>
      </c>
      <c r="P51" s="1" t="s">
        <v>87</v>
      </c>
      <c r="Q51" s="1" t="s">
        <v>87</v>
      </c>
      <c r="R51" s="1" t="s">
        <v>87</v>
      </c>
      <c r="S51" s="1" t="s">
        <v>87</v>
      </c>
      <c r="T51" s="1" t="s">
        <v>87</v>
      </c>
      <c r="U51" s="1" t="s">
        <v>87</v>
      </c>
      <c r="V51" s="2" t="s">
        <v>60</v>
      </c>
      <c r="W51" s="7" t="s">
        <v>87</v>
      </c>
    </row>
    <row r="52" spans="1:32" ht="15.95" customHeight="1" x14ac:dyDescent="0.2">
      <c r="B52" s="1">
        <v>658202150</v>
      </c>
      <c r="C52" s="1" t="s">
        <v>57</v>
      </c>
      <c r="D52" s="1" t="s">
        <v>58</v>
      </c>
      <c r="E52" s="1" t="s">
        <v>296</v>
      </c>
      <c r="G52" s="2" t="s">
        <v>57</v>
      </c>
      <c r="H52" s="1" t="s">
        <v>57</v>
      </c>
      <c r="I52" s="1" t="s">
        <v>57</v>
      </c>
      <c r="J52" s="1" t="s">
        <v>57</v>
      </c>
      <c r="K52" s="1" t="s">
        <v>57</v>
      </c>
      <c r="L52" s="1" t="s">
        <v>57</v>
      </c>
      <c r="M52" s="2" t="s">
        <v>57</v>
      </c>
      <c r="N52" s="1" t="s">
        <v>57</v>
      </c>
      <c r="O52" s="1" t="s">
        <v>57</v>
      </c>
      <c r="P52" s="1" t="s">
        <v>57</v>
      </c>
      <c r="Q52" s="1" t="s">
        <v>57</v>
      </c>
      <c r="R52" s="1" t="s">
        <v>57</v>
      </c>
      <c r="S52" s="1" t="s">
        <v>57</v>
      </c>
      <c r="T52" s="1" t="s">
        <v>57</v>
      </c>
      <c r="U52" s="1" t="s">
        <v>57</v>
      </c>
      <c r="V52" s="2" t="s">
        <v>57</v>
      </c>
      <c r="W52" s="7" t="s">
        <v>58</v>
      </c>
    </row>
    <row r="53" spans="1:32" ht="15.95" customHeight="1" x14ac:dyDescent="0.2">
      <c r="B53" s="1">
        <v>658202181</v>
      </c>
      <c r="C53" s="1" t="s">
        <v>58</v>
      </c>
      <c r="D53" s="1" t="s">
        <v>80</v>
      </c>
      <c r="E53" s="1" t="s">
        <v>296</v>
      </c>
      <c r="G53" s="2" t="s">
        <v>58</v>
      </c>
      <c r="H53" s="1" t="s">
        <v>58</v>
      </c>
      <c r="I53" s="1" t="s">
        <v>58</v>
      </c>
      <c r="J53" s="1" t="s">
        <v>58</v>
      </c>
      <c r="K53" s="1" t="s">
        <v>58</v>
      </c>
      <c r="L53" s="1" t="s">
        <v>58</v>
      </c>
      <c r="M53" s="2" t="s">
        <v>58</v>
      </c>
      <c r="N53" s="1" t="s">
        <v>58</v>
      </c>
      <c r="O53" s="1" t="s">
        <v>58</v>
      </c>
      <c r="P53" s="1" t="s">
        <v>58</v>
      </c>
      <c r="Q53" s="1" t="s">
        <v>58</v>
      </c>
      <c r="R53" s="1" t="s">
        <v>58</v>
      </c>
      <c r="S53" s="1" t="s">
        <v>58</v>
      </c>
      <c r="T53" s="1" t="s">
        <v>58</v>
      </c>
      <c r="U53" s="1" t="s">
        <v>58</v>
      </c>
      <c r="V53" s="2" t="s">
        <v>58</v>
      </c>
      <c r="W53" s="7" t="s">
        <v>59</v>
      </c>
    </row>
    <row r="54" spans="1:32" ht="15.95" customHeight="1" x14ac:dyDescent="0.2">
      <c r="B54" s="1">
        <v>658202223</v>
      </c>
      <c r="C54" s="1" t="s">
        <v>58</v>
      </c>
      <c r="D54" s="1" t="s">
        <v>59</v>
      </c>
      <c r="E54" s="1" t="s">
        <v>296</v>
      </c>
      <c r="G54" s="2" t="s">
        <v>58</v>
      </c>
      <c r="H54" s="1" t="s">
        <v>58</v>
      </c>
      <c r="I54" s="1" t="s">
        <v>58</v>
      </c>
      <c r="J54" s="1" t="s">
        <v>58</v>
      </c>
      <c r="K54" s="1" t="s">
        <v>58</v>
      </c>
      <c r="L54" s="1" t="s">
        <v>58</v>
      </c>
      <c r="M54" s="2" t="s">
        <v>58</v>
      </c>
      <c r="N54" s="1" t="s">
        <v>58</v>
      </c>
      <c r="O54" s="1" t="s">
        <v>58</v>
      </c>
      <c r="P54" s="1" t="s">
        <v>58</v>
      </c>
      <c r="Q54" s="1" t="s">
        <v>58</v>
      </c>
      <c r="R54" s="1" t="s">
        <v>58</v>
      </c>
      <c r="S54" s="1" t="s">
        <v>58</v>
      </c>
      <c r="T54" s="1" t="s">
        <v>58</v>
      </c>
      <c r="U54" s="1" t="s">
        <v>58</v>
      </c>
      <c r="V54" s="2" t="s">
        <v>59</v>
      </c>
      <c r="W54" s="7" t="s">
        <v>58</v>
      </c>
    </row>
    <row r="55" spans="1:32" ht="15.95" customHeight="1" x14ac:dyDescent="0.2">
      <c r="B55" s="1">
        <v>658202300</v>
      </c>
      <c r="C55" s="1" t="s">
        <v>58</v>
      </c>
      <c r="D55" s="1" t="s">
        <v>59</v>
      </c>
      <c r="E55" s="1" t="s">
        <v>296</v>
      </c>
      <c r="G55" s="2" t="s">
        <v>58</v>
      </c>
      <c r="H55" s="1" t="s">
        <v>58</v>
      </c>
      <c r="I55" s="1" t="s">
        <v>58</v>
      </c>
      <c r="J55" s="1" t="s">
        <v>58</v>
      </c>
      <c r="K55" s="1" t="s">
        <v>58</v>
      </c>
      <c r="L55" s="1" t="s">
        <v>58</v>
      </c>
      <c r="M55" s="2" t="s">
        <v>58</v>
      </c>
      <c r="N55" s="1" t="s">
        <v>58</v>
      </c>
      <c r="O55" s="1" t="s">
        <v>58</v>
      </c>
      <c r="P55" s="1" t="s">
        <v>58</v>
      </c>
      <c r="Q55" s="1" t="s">
        <v>58</v>
      </c>
      <c r="R55" s="1" t="s">
        <v>58</v>
      </c>
      <c r="S55" s="1" t="s">
        <v>58</v>
      </c>
      <c r="T55" s="1" t="s">
        <v>58</v>
      </c>
      <c r="U55" s="1" t="s">
        <v>58</v>
      </c>
      <c r="V55" s="2" t="s">
        <v>59</v>
      </c>
      <c r="W55" s="7" t="s">
        <v>58</v>
      </c>
    </row>
    <row r="56" spans="1:32" ht="15.95" customHeight="1" x14ac:dyDescent="0.2">
      <c r="B56" s="1">
        <v>658202330</v>
      </c>
      <c r="C56" s="1" t="s">
        <v>56</v>
      </c>
      <c r="D56" s="1" t="s">
        <v>57</v>
      </c>
      <c r="E56" s="1" t="s">
        <v>296</v>
      </c>
      <c r="G56" s="2" t="s">
        <v>56</v>
      </c>
      <c r="H56" s="1" t="s">
        <v>56</v>
      </c>
      <c r="I56" s="1" t="s">
        <v>56</v>
      </c>
      <c r="J56" s="1" t="s">
        <v>56</v>
      </c>
      <c r="K56" s="1" t="s">
        <v>56</v>
      </c>
      <c r="L56" s="1" t="s">
        <v>56</v>
      </c>
      <c r="M56" s="2" t="s">
        <v>56</v>
      </c>
      <c r="N56" s="1" t="s">
        <v>56</v>
      </c>
      <c r="O56" s="1" t="s">
        <v>56</v>
      </c>
      <c r="P56" s="1" t="s">
        <v>56</v>
      </c>
      <c r="Q56" s="1" t="s">
        <v>56</v>
      </c>
      <c r="R56" s="1" t="s">
        <v>56</v>
      </c>
      <c r="S56" s="1" t="s">
        <v>56</v>
      </c>
      <c r="T56" s="1" t="s">
        <v>56</v>
      </c>
      <c r="U56" s="1" t="s">
        <v>56</v>
      </c>
      <c r="V56" s="2" t="s">
        <v>56</v>
      </c>
      <c r="W56" s="7" t="s">
        <v>57</v>
      </c>
    </row>
    <row r="57" spans="1:32" ht="15.95" customHeight="1" x14ac:dyDescent="0.2">
      <c r="B57" s="1">
        <v>658202358</v>
      </c>
      <c r="C57" s="1" t="s">
        <v>59</v>
      </c>
      <c r="D57" s="1" t="s">
        <v>58</v>
      </c>
      <c r="E57" s="1" t="s">
        <v>296</v>
      </c>
      <c r="G57" s="2" t="s">
        <v>59</v>
      </c>
      <c r="H57" s="1" t="s">
        <v>59</v>
      </c>
      <c r="I57" s="1" t="s">
        <v>59</v>
      </c>
      <c r="J57" s="1" t="s">
        <v>59</v>
      </c>
      <c r="K57" s="1" t="s">
        <v>59</v>
      </c>
      <c r="L57" s="1" t="s">
        <v>59</v>
      </c>
      <c r="M57" s="2" t="s">
        <v>59</v>
      </c>
      <c r="N57" s="1" t="s">
        <v>59</v>
      </c>
      <c r="O57" s="1" t="s">
        <v>59</v>
      </c>
      <c r="P57" s="1" t="s">
        <v>59</v>
      </c>
      <c r="Q57" s="1" t="s">
        <v>59</v>
      </c>
      <c r="R57" s="1" t="s">
        <v>59</v>
      </c>
      <c r="S57" s="1" t="s">
        <v>59</v>
      </c>
      <c r="T57" s="1" t="s">
        <v>59</v>
      </c>
      <c r="U57" s="1" t="s">
        <v>59</v>
      </c>
      <c r="V57" s="2" t="s">
        <v>58</v>
      </c>
      <c r="W57" s="7" t="s">
        <v>59</v>
      </c>
    </row>
    <row r="58" spans="1:32" ht="15.95" customHeight="1" x14ac:dyDescent="0.2">
      <c r="B58" s="1">
        <v>658202389</v>
      </c>
      <c r="C58" s="1" t="s">
        <v>57</v>
      </c>
      <c r="D58" s="1" t="s">
        <v>56</v>
      </c>
      <c r="E58" s="1" t="s">
        <v>296</v>
      </c>
      <c r="G58" s="2" t="s">
        <v>57</v>
      </c>
      <c r="H58" s="1" t="s">
        <v>57</v>
      </c>
      <c r="I58" s="1" t="s">
        <v>57</v>
      </c>
      <c r="J58" s="1" t="s">
        <v>57</v>
      </c>
      <c r="K58" s="1" t="s">
        <v>57</v>
      </c>
      <c r="L58" s="1" t="s">
        <v>57</v>
      </c>
      <c r="M58" s="2" t="s">
        <v>57</v>
      </c>
      <c r="N58" s="1" t="s">
        <v>57</v>
      </c>
      <c r="O58" s="1" t="s">
        <v>57</v>
      </c>
      <c r="P58" s="1" t="s">
        <v>57</v>
      </c>
      <c r="Q58" s="1" t="s">
        <v>57</v>
      </c>
      <c r="R58" s="1" t="s">
        <v>57</v>
      </c>
      <c r="S58" s="1" t="s">
        <v>57</v>
      </c>
      <c r="T58" s="1" t="s">
        <v>57</v>
      </c>
      <c r="U58" s="1" t="s">
        <v>57</v>
      </c>
      <c r="V58" s="2" t="s">
        <v>57</v>
      </c>
      <c r="W58" s="7" t="s">
        <v>56</v>
      </c>
    </row>
    <row r="59" spans="1:32" ht="15.95" customHeight="1" x14ac:dyDescent="0.2">
      <c r="B59" s="1">
        <v>658202404</v>
      </c>
      <c r="C59" s="1" t="s">
        <v>56</v>
      </c>
      <c r="D59" s="1" t="s">
        <v>57</v>
      </c>
      <c r="E59" s="1" t="s">
        <v>296</v>
      </c>
      <c r="G59" s="2" t="s">
        <v>56</v>
      </c>
      <c r="H59" s="1" t="s">
        <v>56</v>
      </c>
      <c r="I59" s="1" t="s">
        <v>56</v>
      </c>
      <c r="J59" s="1" t="s">
        <v>56</v>
      </c>
      <c r="K59" s="1" t="s">
        <v>56</v>
      </c>
      <c r="L59" s="1" t="s">
        <v>56</v>
      </c>
      <c r="M59" s="2" t="s">
        <v>57</v>
      </c>
      <c r="N59" s="1" t="s">
        <v>57</v>
      </c>
      <c r="O59" s="1" t="s">
        <v>57</v>
      </c>
      <c r="P59" s="1" t="s">
        <v>57</v>
      </c>
      <c r="Q59" s="1" t="s">
        <v>57</v>
      </c>
      <c r="R59" s="1" t="s">
        <v>57</v>
      </c>
      <c r="S59" s="1" t="s">
        <v>57</v>
      </c>
      <c r="T59" s="1" t="s">
        <v>57</v>
      </c>
      <c r="U59" s="1" t="s">
        <v>57</v>
      </c>
      <c r="V59" s="2" t="s">
        <v>57</v>
      </c>
      <c r="W59" s="7" t="s">
        <v>56</v>
      </c>
    </row>
    <row r="60" spans="1:32" ht="15.95" customHeight="1" x14ac:dyDescent="0.2">
      <c r="B60" s="1">
        <v>658202411</v>
      </c>
      <c r="C60" s="1" t="s">
        <v>58</v>
      </c>
      <c r="D60" s="1" t="s">
        <v>59</v>
      </c>
      <c r="E60" s="1" t="s">
        <v>296</v>
      </c>
      <c r="G60" s="2" t="s">
        <v>58</v>
      </c>
      <c r="H60" s="1" t="s">
        <v>58</v>
      </c>
      <c r="I60" s="1" t="s">
        <v>58</v>
      </c>
      <c r="J60" s="1" t="s">
        <v>58</v>
      </c>
      <c r="K60" s="1" t="s">
        <v>58</v>
      </c>
      <c r="L60" s="1" t="s">
        <v>58</v>
      </c>
      <c r="M60" s="2" t="s">
        <v>59</v>
      </c>
      <c r="N60" s="1" t="s">
        <v>59</v>
      </c>
      <c r="O60" s="1" t="s">
        <v>59</v>
      </c>
      <c r="P60" s="1" t="s">
        <v>59</v>
      </c>
      <c r="Q60" s="1" t="s">
        <v>59</v>
      </c>
      <c r="R60" s="1" t="s">
        <v>59</v>
      </c>
      <c r="S60" s="1" t="s">
        <v>59</v>
      </c>
      <c r="T60" s="1" t="s">
        <v>59</v>
      </c>
      <c r="U60" s="1" t="s">
        <v>59</v>
      </c>
      <c r="V60" s="2" t="s">
        <v>58</v>
      </c>
      <c r="W60" s="7" t="s">
        <v>58</v>
      </c>
    </row>
    <row r="61" spans="1:32" ht="15.95" customHeight="1" x14ac:dyDescent="0.2">
      <c r="B61" s="1">
        <v>658202419</v>
      </c>
      <c r="C61" s="1" t="s">
        <v>58</v>
      </c>
      <c r="D61" s="1" t="s">
        <v>59</v>
      </c>
      <c r="E61" s="1" t="s">
        <v>296</v>
      </c>
      <c r="G61" s="2" t="s">
        <v>58</v>
      </c>
      <c r="H61" s="1" t="s">
        <v>58</v>
      </c>
      <c r="I61" s="1" t="s">
        <v>58</v>
      </c>
      <c r="J61" s="1" t="s">
        <v>58</v>
      </c>
      <c r="K61" s="1" t="s">
        <v>58</v>
      </c>
      <c r="L61" s="1" t="s">
        <v>58</v>
      </c>
      <c r="M61" s="2" t="s">
        <v>58</v>
      </c>
      <c r="N61" s="1" t="s">
        <v>58</v>
      </c>
      <c r="O61" s="1" t="s">
        <v>58</v>
      </c>
      <c r="P61" s="1" t="s">
        <v>58</v>
      </c>
      <c r="Q61" s="1" t="s">
        <v>58</v>
      </c>
      <c r="R61" s="1" t="s">
        <v>58</v>
      </c>
      <c r="S61" s="1" t="s">
        <v>58</v>
      </c>
      <c r="T61" s="1" t="s">
        <v>58</v>
      </c>
      <c r="U61" s="1" t="s">
        <v>58</v>
      </c>
      <c r="V61" s="2" t="s">
        <v>58</v>
      </c>
      <c r="W61" s="7" t="s">
        <v>59</v>
      </c>
    </row>
    <row r="62" spans="1:32" ht="15.95" customHeight="1" x14ac:dyDescent="0.2">
      <c r="B62" s="1">
        <v>658202425</v>
      </c>
      <c r="C62" s="1" t="s">
        <v>57</v>
      </c>
      <c r="D62" s="1" t="s">
        <v>56</v>
      </c>
      <c r="E62" s="1" t="s">
        <v>296</v>
      </c>
      <c r="G62" s="2" t="s">
        <v>57</v>
      </c>
      <c r="H62" s="1" t="s">
        <v>57</v>
      </c>
      <c r="I62" s="1" t="s">
        <v>57</v>
      </c>
      <c r="J62" s="1" t="s">
        <v>57</v>
      </c>
      <c r="K62" s="1" t="s">
        <v>57</v>
      </c>
      <c r="L62" s="1" t="s">
        <v>57</v>
      </c>
      <c r="M62" s="2" t="s">
        <v>57</v>
      </c>
      <c r="N62" s="1" t="s">
        <v>57</v>
      </c>
      <c r="O62" s="1" t="s">
        <v>57</v>
      </c>
      <c r="P62" s="1" t="s">
        <v>57</v>
      </c>
      <c r="Q62" s="1" t="s">
        <v>57</v>
      </c>
      <c r="R62" s="1" t="s">
        <v>57</v>
      </c>
      <c r="S62" s="1" t="s">
        <v>57</v>
      </c>
      <c r="T62" s="1" t="s">
        <v>57</v>
      </c>
      <c r="U62" s="1" t="s">
        <v>57</v>
      </c>
      <c r="V62" s="2" t="s">
        <v>56</v>
      </c>
      <c r="W62" s="7" t="s">
        <v>57</v>
      </c>
    </row>
    <row r="63" spans="1:32" ht="15.95" customHeight="1" x14ac:dyDescent="0.2">
      <c r="B63" s="1">
        <v>658202427</v>
      </c>
      <c r="C63" s="1" t="s">
        <v>57</v>
      </c>
      <c r="D63" s="1" t="s">
        <v>56</v>
      </c>
      <c r="E63" s="1" t="s">
        <v>296</v>
      </c>
      <c r="G63" s="2" t="s">
        <v>57</v>
      </c>
      <c r="H63" s="1" t="s">
        <v>57</v>
      </c>
      <c r="I63" s="1" t="s">
        <v>57</v>
      </c>
      <c r="J63" s="1" t="s">
        <v>57</v>
      </c>
      <c r="K63" s="1" t="s">
        <v>57</v>
      </c>
      <c r="L63" s="1" t="s">
        <v>57</v>
      </c>
      <c r="M63" s="2" t="s">
        <v>56</v>
      </c>
      <c r="N63" s="1" t="s">
        <v>56</v>
      </c>
      <c r="O63" s="1" t="s">
        <v>56</v>
      </c>
      <c r="P63" s="1" t="s">
        <v>56</v>
      </c>
      <c r="Q63" s="1" t="s">
        <v>56</v>
      </c>
      <c r="R63" s="1" t="s">
        <v>56</v>
      </c>
      <c r="S63" s="1" t="s">
        <v>56</v>
      </c>
      <c r="T63" s="1" t="s">
        <v>56</v>
      </c>
      <c r="U63" s="1" t="s">
        <v>56</v>
      </c>
      <c r="V63" s="2" t="s">
        <v>57</v>
      </c>
      <c r="W63" s="7" t="s">
        <v>57</v>
      </c>
    </row>
    <row r="64" spans="1:32" ht="15.95" customHeight="1" x14ac:dyDescent="0.2">
      <c r="B64" s="1">
        <v>658202450</v>
      </c>
      <c r="C64" s="1" t="s">
        <v>56</v>
      </c>
      <c r="D64" s="1" t="s">
        <v>58</v>
      </c>
      <c r="E64" s="1" t="s">
        <v>296</v>
      </c>
      <c r="G64" s="2" t="s">
        <v>56</v>
      </c>
      <c r="H64" s="1" t="s">
        <v>56</v>
      </c>
      <c r="I64" s="1" t="s">
        <v>56</v>
      </c>
      <c r="J64" s="1" t="s">
        <v>56</v>
      </c>
      <c r="K64" s="1" t="s">
        <v>56</v>
      </c>
      <c r="L64" s="1" t="s">
        <v>56</v>
      </c>
      <c r="M64" s="2" t="s">
        <v>58</v>
      </c>
      <c r="N64" s="1" t="s">
        <v>58</v>
      </c>
      <c r="O64" s="1" t="s">
        <v>58</v>
      </c>
      <c r="P64" s="1" t="s">
        <v>58</v>
      </c>
      <c r="Q64" s="1" t="s">
        <v>58</v>
      </c>
      <c r="R64" s="1" t="s">
        <v>58</v>
      </c>
      <c r="S64" s="1" t="s">
        <v>58</v>
      </c>
      <c r="T64" s="1" t="s">
        <v>58</v>
      </c>
      <c r="U64" s="1" t="s">
        <v>58</v>
      </c>
      <c r="V64" s="2" t="s">
        <v>56</v>
      </c>
      <c r="W64" s="7" t="s">
        <v>56</v>
      </c>
    </row>
    <row r="65" spans="2:23" ht="15.95" customHeight="1" x14ac:dyDescent="0.2">
      <c r="B65" s="1">
        <v>658202456</v>
      </c>
      <c r="C65" s="1" t="s">
        <v>58</v>
      </c>
      <c r="D65" s="1" t="s">
        <v>59</v>
      </c>
      <c r="E65" s="1" t="s">
        <v>296</v>
      </c>
      <c r="G65" s="2" t="s">
        <v>58</v>
      </c>
      <c r="H65" s="1" t="s">
        <v>58</v>
      </c>
      <c r="I65" s="1" t="s">
        <v>58</v>
      </c>
      <c r="J65" s="1" t="s">
        <v>58</v>
      </c>
      <c r="K65" s="1" t="s">
        <v>58</v>
      </c>
      <c r="L65" s="1" t="s">
        <v>58</v>
      </c>
      <c r="M65" s="2" t="s">
        <v>58</v>
      </c>
      <c r="N65" s="1" t="s">
        <v>58</v>
      </c>
      <c r="O65" s="1" t="s">
        <v>58</v>
      </c>
      <c r="P65" s="1" t="s">
        <v>58</v>
      </c>
      <c r="Q65" s="1" t="s">
        <v>58</v>
      </c>
      <c r="R65" s="1" t="s">
        <v>58</v>
      </c>
      <c r="S65" s="1" t="s">
        <v>58</v>
      </c>
      <c r="T65" s="1" t="s">
        <v>58</v>
      </c>
      <c r="U65" s="1" t="s">
        <v>58</v>
      </c>
      <c r="V65" s="2" t="s">
        <v>59</v>
      </c>
      <c r="W65" s="7" t="s">
        <v>58</v>
      </c>
    </row>
    <row r="66" spans="2:23" ht="15.95" customHeight="1" x14ac:dyDescent="0.2">
      <c r="B66" s="1">
        <v>658202462</v>
      </c>
      <c r="C66" s="1" t="s">
        <v>56</v>
      </c>
      <c r="D66" s="1" t="s">
        <v>57</v>
      </c>
      <c r="E66" s="1" t="s">
        <v>296</v>
      </c>
      <c r="G66" s="2" t="s">
        <v>56</v>
      </c>
      <c r="H66" s="1" t="s">
        <v>56</v>
      </c>
      <c r="I66" s="1" t="s">
        <v>56</v>
      </c>
      <c r="J66" s="1" t="s">
        <v>56</v>
      </c>
      <c r="K66" s="1" t="s">
        <v>56</v>
      </c>
      <c r="L66" s="1" t="s">
        <v>56</v>
      </c>
      <c r="M66" s="2" t="s">
        <v>57</v>
      </c>
      <c r="N66" s="1" t="s">
        <v>57</v>
      </c>
      <c r="O66" s="1" t="s">
        <v>57</v>
      </c>
      <c r="P66" s="1" t="s">
        <v>57</v>
      </c>
      <c r="Q66" s="1" t="s">
        <v>57</v>
      </c>
      <c r="R66" s="1" t="s">
        <v>57</v>
      </c>
      <c r="S66" s="1" t="s">
        <v>57</v>
      </c>
      <c r="T66" s="1" t="s">
        <v>57</v>
      </c>
      <c r="U66" s="1" t="s">
        <v>57</v>
      </c>
      <c r="V66" s="2" t="s">
        <v>57</v>
      </c>
      <c r="W66" s="7" t="s">
        <v>57</v>
      </c>
    </row>
    <row r="67" spans="2:23" ht="15.95" customHeight="1" x14ac:dyDescent="0.2">
      <c r="B67" s="1">
        <v>658202480</v>
      </c>
      <c r="C67" s="1" t="s">
        <v>56</v>
      </c>
      <c r="D67" s="1" t="s">
        <v>57</v>
      </c>
      <c r="E67" s="1" t="s">
        <v>296</v>
      </c>
      <c r="G67" s="2" t="s">
        <v>56</v>
      </c>
      <c r="H67" s="1" t="s">
        <v>56</v>
      </c>
      <c r="I67" s="1" t="s">
        <v>56</v>
      </c>
      <c r="J67" s="1" t="s">
        <v>56</v>
      </c>
      <c r="K67" s="1" t="s">
        <v>56</v>
      </c>
      <c r="L67" s="1" t="s">
        <v>56</v>
      </c>
      <c r="M67" s="2" t="s">
        <v>57</v>
      </c>
      <c r="N67" s="1" t="s">
        <v>57</v>
      </c>
      <c r="O67" s="1" t="s">
        <v>57</v>
      </c>
      <c r="P67" s="1" t="s">
        <v>57</v>
      </c>
      <c r="Q67" s="1" t="s">
        <v>57</v>
      </c>
      <c r="R67" s="1" t="s">
        <v>57</v>
      </c>
      <c r="S67" s="1" t="s">
        <v>57</v>
      </c>
      <c r="T67" s="1" t="s">
        <v>57</v>
      </c>
      <c r="U67" s="1" t="s">
        <v>57</v>
      </c>
      <c r="V67" s="2" t="s">
        <v>57</v>
      </c>
      <c r="W67" s="7" t="s">
        <v>57</v>
      </c>
    </row>
    <row r="68" spans="2:23" ht="15.95" customHeight="1" x14ac:dyDescent="0.2">
      <c r="B68" s="1">
        <v>658202495</v>
      </c>
      <c r="C68" s="1" t="s">
        <v>57</v>
      </c>
      <c r="D68" s="1" t="s">
        <v>56</v>
      </c>
      <c r="E68" s="1" t="s">
        <v>296</v>
      </c>
      <c r="G68" s="2" t="s">
        <v>57</v>
      </c>
      <c r="H68" s="1" t="s">
        <v>57</v>
      </c>
      <c r="I68" s="1" t="s">
        <v>57</v>
      </c>
      <c r="J68" s="1" t="s">
        <v>57</v>
      </c>
      <c r="K68" s="1" t="s">
        <v>57</v>
      </c>
      <c r="L68" s="1" t="s">
        <v>57</v>
      </c>
      <c r="M68" s="2" t="s">
        <v>56</v>
      </c>
      <c r="N68" s="1" t="s">
        <v>56</v>
      </c>
      <c r="O68" s="1" t="s">
        <v>56</v>
      </c>
      <c r="P68" s="1" t="s">
        <v>56</v>
      </c>
      <c r="Q68" s="1" t="s">
        <v>56</v>
      </c>
      <c r="R68" s="1" t="s">
        <v>56</v>
      </c>
      <c r="S68" s="1" t="s">
        <v>56</v>
      </c>
      <c r="T68" s="1" t="s">
        <v>56</v>
      </c>
      <c r="U68" s="1" t="s">
        <v>56</v>
      </c>
      <c r="V68" s="2" t="s">
        <v>57</v>
      </c>
      <c r="W68" s="7" t="s">
        <v>57</v>
      </c>
    </row>
    <row r="69" spans="2:23" ht="15.95" customHeight="1" x14ac:dyDescent="0.2">
      <c r="B69" s="1">
        <v>658202533</v>
      </c>
      <c r="C69" s="1" t="s">
        <v>57</v>
      </c>
      <c r="D69" s="1" t="s">
        <v>56</v>
      </c>
      <c r="E69" s="1" t="s">
        <v>296</v>
      </c>
      <c r="G69" s="2" t="s">
        <v>57</v>
      </c>
      <c r="H69" s="1" t="s">
        <v>57</v>
      </c>
      <c r="I69" s="1" t="s">
        <v>57</v>
      </c>
      <c r="J69" s="1" t="s">
        <v>57</v>
      </c>
      <c r="K69" s="1" t="s">
        <v>57</v>
      </c>
      <c r="L69" s="1" t="s">
        <v>57</v>
      </c>
      <c r="M69" s="2" t="s">
        <v>57</v>
      </c>
      <c r="N69" s="1" t="s">
        <v>57</v>
      </c>
      <c r="O69" s="1" t="s">
        <v>57</v>
      </c>
      <c r="P69" s="1" t="s">
        <v>57</v>
      </c>
      <c r="Q69" s="1" t="s">
        <v>57</v>
      </c>
      <c r="R69" s="1" t="s">
        <v>57</v>
      </c>
      <c r="S69" s="1" t="s">
        <v>57</v>
      </c>
      <c r="T69" s="1" t="s">
        <v>57</v>
      </c>
      <c r="U69" s="1" t="s">
        <v>57</v>
      </c>
      <c r="V69" s="2" t="s">
        <v>56</v>
      </c>
      <c r="W69" s="7" t="s">
        <v>57</v>
      </c>
    </row>
    <row r="70" spans="2:23" ht="15.95" customHeight="1" x14ac:dyDescent="0.2">
      <c r="B70" s="1">
        <v>658202600</v>
      </c>
      <c r="C70" s="1" t="s">
        <v>59</v>
      </c>
      <c r="D70" s="1" t="s">
        <v>57</v>
      </c>
      <c r="E70" s="1" t="s">
        <v>296</v>
      </c>
      <c r="G70" s="2" t="s">
        <v>59</v>
      </c>
      <c r="H70" s="1" t="s">
        <v>59</v>
      </c>
      <c r="I70" s="1" t="s">
        <v>59</v>
      </c>
      <c r="J70" s="1" t="s">
        <v>59</v>
      </c>
      <c r="K70" s="1" t="s">
        <v>59</v>
      </c>
      <c r="L70" s="1" t="s">
        <v>59</v>
      </c>
      <c r="M70" s="2" t="s">
        <v>57</v>
      </c>
      <c r="N70" s="1" t="s">
        <v>57</v>
      </c>
      <c r="O70" s="1" t="s">
        <v>57</v>
      </c>
      <c r="P70" s="1" t="s">
        <v>57</v>
      </c>
      <c r="Q70" s="1" t="s">
        <v>57</v>
      </c>
      <c r="R70" s="1" t="s">
        <v>57</v>
      </c>
      <c r="S70" s="1" t="s">
        <v>57</v>
      </c>
      <c r="T70" s="1" t="s">
        <v>57</v>
      </c>
      <c r="U70" s="1" t="s">
        <v>57</v>
      </c>
      <c r="V70" s="2" t="s">
        <v>57</v>
      </c>
      <c r="W70" s="7" t="s">
        <v>57</v>
      </c>
    </row>
    <row r="71" spans="2:23" ht="15.95" customHeight="1" x14ac:dyDescent="0.2">
      <c r="B71" s="1">
        <v>658202648</v>
      </c>
      <c r="C71" s="1" t="s">
        <v>58</v>
      </c>
      <c r="D71" s="1" t="s">
        <v>59</v>
      </c>
      <c r="E71" s="1" t="s">
        <v>296</v>
      </c>
      <c r="G71" s="2" t="s">
        <v>58</v>
      </c>
      <c r="H71" s="1" t="s">
        <v>58</v>
      </c>
      <c r="I71" s="1" t="s">
        <v>58</v>
      </c>
      <c r="J71" s="1" t="s">
        <v>58</v>
      </c>
      <c r="K71" s="1" t="s">
        <v>58</v>
      </c>
      <c r="L71" s="1" t="s">
        <v>58</v>
      </c>
      <c r="M71" s="2" t="s">
        <v>59</v>
      </c>
      <c r="N71" s="1" t="s">
        <v>59</v>
      </c>
      <c r="O71" s="1" t="s">
        <v>59</v>
      </c>
      <c r="P71" s="1" t="s">
        <v>59</v>
      </c>
      <c r="Q71" s="1" t="s">
        <v>59</v>
      </c>
      <c r="R71" s="1" t="s">
        <v>59</v>
      </c>
      <c r="S71" s="1" t="s">
        <v>59</v>
      </c>
      <c r="T71" s="1" t="s">
        <v>59</v>
      </c>
      <c r="U71" s="1" t="s">
        <v>59</v>
      </c>
      <c r="V71" s="2" t="s">
        <v>59</v>
      </c>
      <c r="W71" s="7" t="s">
        <v>58</v>
      </c>
    </row>
    <row r="72" spans="2:23" ht="15.95" customHeight="1" x14ac:dyDescent="0.2">
      <c r="B72" s="1">
        <v>658202668</v>
      </c>
      <c r="C72" s="1" t="s">
        <v>59</v>
      </c>
      <c r="D72" s="1" t="s">
        <v>56</v>
      </c>
      <c r="E72" s="1" t="s">
        <v>296</v>
      </c>
      <c r="G72" s="2" t="s">
        <v>59</v>
      </c>
      <c r="H72" s="1" t="s">
        <v>59</v>
      </c>
      <c r="I72" s="1" t="s">
        <v>59</v>
      </c>
      <c r="J72" s="1" t="s">
        <v>59</v>
      </c>
      <c r="K72" s="1" t="s">
        <v>59</v>
      </c>
      <c r="L72" s="1" t="s">
        <v>59</v>
      </c>
      <c r="M72" s="2" t="s">
        <v>56</v>
      </c>
      <c r="N72" s="1" t="s">
        <v>59</v>
      </c>
      <c r="O72" s="1" t="s">
        <v>59</v>
      </c>
      <c r="P72" s="1" t="s">
        <v>59</v>
      </c>
      <c r="Q72" s="1" t="s">
        <v>59</v>
      </c>
      <c r="R72" s="1" t="s">
        <v>59</v>
      </c>
      <c r="S72" s="1" t="s">
        <v>59</v>
      </c>
      <c r="T72" s="1" t="s">
        <v>59</v>
      </c>
      <c r="U72" s="1" t="s">
        <v>59</v>
      </c>
      <c r="V72" s="2" t="s">
        <v>59</v>
      </c>
      <c r="W72" s="7" t="s">
        <v>59</v>
      </c>
    </row>
    <row r="73" spans="2:23" ht="15.95" customHeight="1" x14ac:dyDescent="0.2">
      <c r="B73" s="1">
        <v>658202710</v>
      </c>
      <c r="C73" s="1" t="s">
        <v>57</v>
      </c>
      <c r="D73" s="1" t="s">
        <v>79</v>
      </c>
      <c r="E73" s="1" t="s">
        <v>296</v>
      </c>
      <c r="G73" s="2" t="s">
        <v>57</v>
      </c>
      <c r="H73" s="1" t="s">
        <v>57</v>
      </c>
      <c r="I73" s="1" t="s">
        <v>57</v>
      </c>
      <c r="J73" s="1" t="s">
        <v>57</v>
      </c>
      <c r="K73" s="1" t="s">
        <v>57</v>
      </c>
      <c r="L73" s="1" t="s">
        <v>57</v>
      </c>
      <c r="M73" s="2" t="s">
        <v>57</v>
      </c>
      <c r="N73" s="1" t="s">
        <v>57</v>
      </c>
      <c r="O73" s="1" t="s">
        <v>57</v>
      </c>
      <c r="P73" s="1" t="s">
        <v>57</v>
      </c>
      <c r="Q73" s="1" t="s">
        <v>57</v>
      </c>
      <c r="R73" s="1" t="s">
        <v>57</v>
      </c>
      <c r="S73" s="1" t="s">
        <v>57</v>
      </c>
      <c r="T73" s="1" t="s">
        <v>57</v>
      </c>
      <c r="U73" s="1" t="s">
        <v>57</v>
      </c>
      <c r="V73" s="2" t="s">
        <v>57</v>
      </c>
      <c r="W73" s="7" t="s">
        <v>56</v>
      </c>
    </row>
    <row r="74" spans="2:23" ht="15.95" customHeight="1" x14ac:dyDescent="0.2">
      <c r="B74" s="1">
        <v>658202824</v>
      </c>
      <c r="C74" s="1" t="s">
        <v>56</v>
      </c>
      <c r="D74" s="1" t="s">
        <v>57</v>
      </c>
      <c r="E74" s="1" t="s">
        <v>296</v>
      </c>
      <c r="G74" s="2" t="s">
        <v>56</v>
      </c>
      <c r="H74" s="1" t="s">
        <v>56</v>
      </c>
      <c r="I74" s="1" t="s">
        <v>56</v>
      </c>
      <c r="J74" s="1" t="s">
        <v>56</v>
      </c>
      <c r="K74" s="1" t="s">
        <v>56</v>
      </c>
      <c r="L74" s="1" t="s">
        <v>56</v>
      </c>
      <c r="M74" s="2" t="s">
        <v>57</v>
      </c>
      <c r="N74" s="1" t="s">
        <v>57</v>
      </c>
      <c r="O74" s="1" t="s">
        <v>57</v>
      </c>
      <c r="P74" s="1" t="s">
        <v>57</v>
      </c>
      <c r="Q74" s="1" t="s">
        <v>57</v>
      </c>
      <c r="R74" s="1" t="s">
        <v>57</v>
      </c>
      <c r="S74" s="1" t="s">
        <v>57</v>
      </c>
      <c r="T74" s="1" t="s">
        <v>57</v>
      </c>
      <c r="U74" s="1" t="s">
        <v>57</v>
      </c>
      <c r="V74" s="2" t="s">
        <v>57</v>
      </c>
      <c r="W74" s="7" t="s">
        <v>57</v>
      </c>
    </row>
    <row r="75" spans="2:23" ht="15.95" customHeight="1" x14ac:dyDescent="0.2">
      <c r="B75" s="1">
        <v>658202881</v>
      </c>
      <c r="C75" s="1" t="s">
        <v>56</v>
      </c>
      <c r="D75" s="1" t="s">
        <v>58</v>
      </c>
      <c r="E75" s="1" t="s">
        <v>296</v>
      </c>
      <c r="G75" s="2" t="s">
        <v>56</v>
      </c>
      <c r="H75" s="1" t="s">
        <v>56</v>
      </c>
      <c r="I75" s="1" t="s">
        <v>56</v>
      </c>
      <c r="J75" s="1" t="s">
        <v>56</v>
      </c>
      <c r="K75" s="1" t="s">
        <v>56</v>
      </c>
      <c r="L75" s="1" t="s">
        <v>56</v>
      </c>
      <c r="M75" s="2" t="s">
        <v>58</v>
      </c>
      <c r="N75" s="1" t="s">
        <v>58</v>
      </c>
      <c r="O75" s="1" t="s">
        <v>58</v>
      </c>
      <c r="P75" s="1" t="s">
        <v>58</v>
      </c>
      <c r="Q75" s="1" t="s">
        <v>58</v>
      </c>
      <c r="R75" s="1" t="s">
        <v>58</v>
      </c>
      <c r="S75" s="1" t="s">
        <v>58</v>
      </c>
      <c r="T75" s="1" t="s">
        <v>58</v>
      </c>
      <c r="U75" s="1" t="s">
        <v>58</v>
      </c>
      <c r="V75" s="2" t="s">
        <v>58</v>
      </c>
      <c r="W75" s="7" t="s">
        <v>58</v>
      </c>
    </row>
  </sheetData>
  <conditionalFormatting sqref="G6:X18 G19:W21 G22:X75 Y38:Y39 AB2:AB3">
    <cfRule type="cellIs" dxfId="108" priority="3" operator="equal">
      <formula>#REF!</formula>
    </cfRule>
  </conditionalFormatting>
  <conditionalFormatting sqref="G6:X18 G19:W21 G22:X75 Y39">
    <cfRule type="cellIs" dxfId="107" priority="1" operator="equal">
      <formula>$C6</formula>
    </cfRule>
    <cfRule type="cellIs" dxfId="106" priority="2" operator="equal">
      <formula>$D6</formula>
    </cfRule>
  </conditionalFormatting>
  <conditionalFormatting sqref="AB2:AB3 G6:X18 G19:W21 G22:X75 Y38:Y39">
    <cfRule type="cellIs" dxfId="105" priority="4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CC0B-AD17-4AA1-9CD2-DA060B7212FE}">
  <dimension ref="A1:D17"/>
  <sheetViews>
    <sheetView zoomScale="91" zoomScaleNormal="91" workbookViewId="0">
      <selection activeCell="A4" sqref="A4"/>
    </sheetView>
  </sheetViews>
  <sheetFormatPr defaultColWidth="8.7109375" defaultRowHeight="12.75" x14ac:dyDescent="0.25"/>
  <cols>
    <col min="1" max="1" width="13.85546875" style="28" customWidth="1"/>
    <col min="2" max="16384" width="8.7109375" style="28"/>
  </cols>
  <sheetData>
    <row r="1" spans="1:4" ht="18.75" customHeight="1" x14ac:dyDescent="0.25">
      <c r="A1" s="65" t="s">
        <v>1663</v>
      </c>
    </row>
    <row r="2" spans="1:4" ht="18.75" customHeight="1" x14ac:dyDescent="0.25"/>
    <row r="3" spans="1:4" ht="20.25" customHeight="1" x14ac:dyDescent="0.25">
      <c r="A3" s="33" t="s">
        <v>1664</v>
      </c>
      <c r="B3" s="33"/>
      <c r="C3" s="33"/>
      <c r="D3" s="33"/>
    </row>
    <row r="4" spans="1:4" ht="20.100000000000001" customHeight="1" x14ac:dyDescent="0.25">
      <c r="A4" s="33"/>
      <c r="B4" s="33" t="s">
        <v>1433</v>
      </c>
      <c r="C4" s="33"/>
      <c r="D4" s="33"/>
    </row>
    <row r="5" spans="1:4" ht="20.100000000000001" customHeight="1" x14ac:dyDescent="0.25">
      <c r="A5" s="119"/>
      <c r="B5" s="117" t="s">
        <v>699</v>
      </c>
      <c r="C5" s="117" t="s">
        <v>905</v>
      </c>
      <c r="D5" s="33"/>
    </row>
    <row r="6" spans="1:4" ht="20.100000000000001" customHeight="1" x14ac:dyDescent="0.25">
      <c r="A6" s="33"/>
      <c r="B6" s="114">
        <v>2.680947281027358</v>
      </c>
      <c r="C6" s="114">
        <v>1.6974830985996663</v>
      </c>
      <c r="D6" s="33"/>
    </row>
    <row r="7" spans="1:4" ht="20.100000000000001" customHeight="1" x14ac:dyDescent="0.25">
      <c r="A7" s="33"/>
      <c r="B7" s="114">
        <v>2.3856605996594609</v>
      </c>
      <c r="C7" s="114">
        <v>2.173169282596251</v>
      </c>
      <c r="D7" s="33"/>
    </row>
    <row r="8" spans="1:4" ht="20.100000000000001" customHeight="1" x14ac:dyDescent="0.25">
      <c r="A8" s="33"/>
      <c r="B8" s="114">
        <v>2.6788179309012539</v>
      </c>
      <c r="C8" s="114">
        <v>2.3453218527979032</v>
      </c>
      <c r="D8" s="33"/>
    </row>
    <row r="9" spans="1:4" ht="20.100000000000001" customHeight="1" x14ac:dyDescent="0.25">
      <c r="A9" s="33"/>
      <c r="B9" s="114">
        <v>2.4653429130667304</v>
      </c>
      <c r="C9" s="114">
        <v>2.176919033296159</v>
      </c>
      <c r="D9" s="33"/>
    </row>
    <row r="10" spans="1:4" ht="20.100000000000001" customHeight="1" x14ac:dyDescent="0.25">
      <c r="A10" s="33"/>
      <c r="B10" s="114">
        <v>2.1402909512679686</v>
      </c>
      <c r="C10" s="114">
        <v>1.9310846273956825</v>
      </c>
      <c r="D10" s="33"/>
    </row>
    <row r="11" spans="1:4" ht="20.100000000000001" customHeight="1" x14ac:dyDescent="0.25">
      <c r="A11" s="33"/>
      <c r="B11" s="115">
        <v>3.142985987225368</v>
      </c>
      <c r="C11" s="115">
        <v>2.5121892666528751</v>
      </c>
      <c r="D11" s="33"/>
    </row>
    <row r="12" spans="1:4" ht="20.100000000000001" customHeight="1" x14ac:dyDescent="0.25">
      <c r="A12" s="120" t="s">
        <v>971</v>
      </c>
      <c r="B12" s="114">
        <f>AVERAGE(B6:B11)</f>
        <v>2.5823409438580227</v>
      </c>
      <c r="C12" s="114">
        <f>AVERAGE(C6:C11)</f>
        <v>2.139361193556423</v>
      </c>
      <c r="D12" s="33"/>
    </row>
    <row r="13" spans="1:4" ht="20.100000000000001" customHeight="1" x14ac:dyDescent="0.25">
      <c r="A13" s="69" t="s">
        <v>972</v>
      </c>
      <c r="B13" s="114">
        <f>STDEV(B6:B11)</f>
        <v>0.34092045299842372</v>
      </c>
      <c r="C13" s="114">
        <f>STDEV(C6:C11)</f>
        <v>0.29072651143944928</v>
      </c>
      <c r="D13" s="33"/>
    </row>
    <row r="14" spans="1:4" ht="20.100000000000001" customHeight="1" x14ac:dyDescent="0.25">
      <c r="A14" s="69" t="s">
        <v>973</v>
      </c>
      <c r="B14" s="69">
        <v>6</v>
      </c>
      <c r="C14" s="69">
        <v>6</v>
      </c>
      <c r="D14" s="33"/>
    </row>
    <row r="15" spans="1:4" ht="20.100000000000001" customHeight="1" x14ac:dyDescent="0.25">
      <c r="A15" s="116" t="s">
        <v>974</v>
      </c>
      <c r="B15" s="115">
        <f>B13/SQRT(B14)</f>
        <v>0.13918019212077226</v>
      </c>
      <c r="C15" s="115">
        <f>C13/SQRT(C14)</f>
        <v>0.11868860128767789</v>
      </c>
      <c r="D15" s="33"/>
    </row>
    <row r="16" spans="1:4" ht="20.100000000000001" customHeight="1" x14ac:dyDescent="0.25">
      <c r="A16" s="121" t="s">
        <v>1432</v>
      </c>
      <c r="B16" s="210">
        <f>TTEST(B6:B11,C6:C11,2,2)</f>
        <v>3.5952541997493426E-2</v>
      </c>
      <c r="C16" s="210"/>
      <c r="D16" s="33"/>
    </row>
    <row r="17" spans="1:2" ht="8.25" customHeight="1" x14ac:dyDescent="0.25">
      <c r="A17" s="33"/>
      <c r="B17" s="118"/>
    </row>
  </sheetData>
  <mergeCells count="1">
    <mergeCell ref="B16:C1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84DD-EF26-46A0-94D6-657143E97795}">
  <dimension ref="A1:P852"/>
  <sheetViews>
    <sheetView tabSelected="1" topLeftCell="A813" zoomScaleNormal="100" workbookViewId="0">
      <selection activeCell="A816" sqref="A816:A847"/>
    </sheetView>
  </sheetViews>
  <sheetFormatPr defaultColWidth="9.140625" defaultRowHeight="12.75" x14ac:dyDescent="0.25"/>
  <cols>
    <col min="1" max="1" width="31.7109375" style="28" customWidth="1"/>
    <col min="2" max="2" width="30" style="31" bestFit="1" customWidth="1"/>
    <col min="3" max="3" width="16.140625" style="28" customWidth="1"/>
    <col min="4" max="4" width="16.42578125" style="28" customWidth="1"/>
    <col min="5" max="5" width="11.85546875" style="28" customWidth="1"/>
    <col min="6" max="6" width="13" style="28" customWidth="1"/>
    <col min="7" max="7" width="15.28515625" style="28" customWidth="1"/>
    <col min="8" max="8" width="15.42578125" style="31" customWidth="1"/>
    <col min="9" max="9" width="9.140625" style="28"/>
    <col min="10" max="10" width="11.42578125" style="28" customWidth="1"/>
    <col min="11" max="11" width="11.5703125" style="28" customWidth="1"/>
    <col min="12" max="14" width="9.140625" style="28"/>
    <col min="15" max="15" width="9.140625" style="28" customWidth="1"/>
    <col min="16" max="16384" width="9.140625" style="28"/>
  </cols>
  <sheetData>
    <row r="1" spans="1:16" ht="15" customHeight="1" x14ac:dyDescent="0.25">
      <c r="A1" s="65" t="s">
        <v>1661</v>
      </c>
    </row>
    <row r="2" spans="1:16" ht="19.5" customHeight="1" x14ac:dyDescent="0.25">
      <c r="A2" s="28" t="s">
        <v>1554</v>
      </c>
    </row>
    <row r="3" spans="1:16" ht="15.95" customHeight="1" x14ac:dyDescent="0.25">
      <c r="A3" s="160" t="s">
        <v>300</v>
      </c>
      <c r="B3" s="161" t="s">
        <v>993</v>
      </c>
      <c r="C3" s="161" t="s">
        <v>63</v>
      </c>
      <c r="D3" s="161" t="s">
        <v>62</v>
      </c>
      <c r="E3" s="161" t="s">
        <v>1425</v>
      </c>
      <c r="F3" s="161" t="s">
        <v>301</v>
      </c>
      <c r="G3" s="161" t="s">
        <v>302</v>
      </c>
      <c r="H3" s="161" t="s">
        <v>1429</v>
      </c>
    </row>
    <row r="4" spans="1:16" ht="15.95" customHeight="1" x14ac:dyDescent="0.25">
      <c r="A4" s="211" t="s">
        <v>1580</v>
      </c>
      <c r="B4" s="58" t="s">
        <v>1031</v>
      </c>
      <c r="C4" s="58" t="s">
        <v>306</v>
      </c>
      <c r="D4" s="58" t="s">
        <v>305</v>
      </c>
      <c r="E4" s="58" t="s">
        <v>1410</v>
      </c>
      <c r="F4" s="59">
        <v>4</v>
      </c>
      <c r="G4" s="162">
        <f>F4/171</f>
        <v>2.3391812865497075E-2</v>
      </c>
      <c r="H4" s="59" t="s">
        <v>372</v>
      </c>
    </row>
    <row r="5" spans="1:16" ht="15.95" customHeight="1" x14ac:dyDescent="0.25">
      <c r="A5" s="212"/>
      <c r="B5" s="31" t="s">
        <v>1031</v>
      </c>
      <c r="C5" s="31" t="s">
        <v>304</v>
      </c>
      <c r="D5" s="31" t="s">
        <v>305</v>
      </c>
      <c r="E5" s="31" t="s">
        <v>1409</v>
      </c>
      <c r="F5" s="19">
        <v>2</v>
      </c>
      <c r="G5" s="163">
        <f t="shared" ref="G5:G6" si="0">F5/171</f>
        <v>1.1695906432748537E-2</v>
      </c>
      <c r="H5" s="19" t="s">
        <v>373</v>
      </c>
    </row>
    <row r="6" spans="1:16" ht="15.95" customHeight="1" x14ac:dyDescent="0.25">
      <c r="A6" s="212"/>
      <c r="B6" s="31" t="s">
        <v>1031</v>
      </c>
      <c r="C6" s="31" t="s">
        <v>304</v>
      </c>
      <c r="D6" s="31" t="s">
        <v>305</v>
      </c>
      <c r="E6" s="31" t="s">
        <v>1410</v>
      </c>
      <c r="F6" s="19">
        <f>76+86</f>
        <v>162</v>
      </c>
      <c r="G6" s="163">
        <f t="shared" si="0"/>
        <v>0.94736842105263153</v>
      </c>
      <c r="H6" s="19" t="s">
        <v>1428</v>
      </c>
      <c r="K6" s="113"/>
    </row>
    <row r="7" spans="1:16" ht="15.95" customHeight="1" x14ac:dyDescent="0.25">
      <c r="A7" s="213"/>
      <c r="B7" s="39" t="s">
        <v>1032</v>
      </c>
      <c r="C7" s="39" t="s">
        <v>304</v>
      </c>
      <c r="D7" s="39" t="s">
        <v>305</v>
      </c>
      <c r="E7" s="39" t="s">
        <v>1410</v>
      </c>
      <c r="F7" s="14">
        <v>3</v>
      </c>
      <c r="G7" s="164">
        <f>F7/171</f>
        <v>1.7543859649122806E-2</v>
      </c>
      <c r="H7" s="14" t="s">
        <v>1427</v>
      </c>
      <c r="I7" s="28">
        <f>SUM(F4:F7)</f>
        <v>171</v>
      </c>
    </row>
    <row r="8" spans="1:16" ht="15.95" customHeight="1" x14ac:dyDescent="0.25">
      <c r="A8" s="214" t="s">
        <v>1579</v>
      </c>
      <c r="B8" s="58" t="s">
        <v>1031</v>
      </c>
      <c r="C8" s="58" t="s">
        <v>306</v>
      </c>
      <c r="D8" s="58" t="s">
        <v>305</v>
      </c>
      <c r="E8" s="58" t="s">
        <v>1410</v>
      </c>
      <c r="F8" s="59">
        <v>116</v>
      </c>
      <c r="G8" s="162">
        <f>F8/384</f>
        <v>0.30208333333333331</v>
      </c>
      <c r="H8" s="59" t="s">
        <v>1426</v>
      </c>
      <c r="K8"/>
      <c r="L8"/>
      <c r="M8"/>
      <c r="N8"/>
      <c r="O8"/>
      <c r="P8"/>
    </row>
    <row r="9" spans="1:16" ht="15.95" customHeight="1" x14ac:dyDescent="0.25">
      <c r="A9" s="215"/>
      <c r="B9" s="31" t="s">
        <v>1031</v>
      </c>
      <c r="C9" s="31" t="s">
        <v>306</v>
      </c>
      <c r="D9" s="31" t="s">
        <v>305</v>
      </c>
      <c r="E9" s="31" t="s">
        <v>1409</v>
      </c>
      <c r="F9" s="19">
        <v>2</v>
      </c>
      <c r="G9" s="163">
        <f t="shared" ref="G9:G14" si="1">F9/384</f>
        <v>5.208333333333333E-3</v>
      </c>
      <c r="H9" s="19" t="s">
        <v>1439</v>
      </c>
      <c r="K9"/>
      <c r="L9"/>
      <c r="M9"/>
      <c r="N9"/>
      <c r="O9"/>
      <c r="P9"/>
    </row>
    <row r="10" spans="1:16" ht="15.95" customHeight="1" x14ac:dyDescent="0.25">
      <c r="A10" s="215"/>
      <c r="B10" s="31" t="s">
        <v>1031</v>
      </c>
      <c r="C10" s="31" t="s">
        <v>304</v>
      </c>
      <c r="D10" s="31" t="s">
        <v>305</v>
      </c>
      <c r="E10" s="31" t="s">
        <v>1410</v>
      </c>
      <c r="F10" s="19">
        <v>53</v>
      </c>
      <c r="G10" s="163">
        <f t="shared" si="1"/>
        <v>0.13802083333333334</v>
      </c>
      <c r="H10" s="19" t="s">
        <v>1424</v>
      </c>
      <c r="K10" t="s">
        <v>1411</v>
      </c>
      <c r="L10"/>
      <c r="M10"/>
      <c r="N10"/>
      <c r="O10"/>
      <c r="P10"/>
    </row>
    <row r="11" spans="1:16" ht="15.95" customHeight="1" x14ac:dyDescent="0.25">
      <c r="A11" s="215"/>
      <c r="B11" s="31" t="s">
        <v>1031</v>
      </c>
      <c r="C11" s="31" t="s">
        <v>304</v>
      </c>
      <c r="D11" s="31" t="s">
        <v>305</v>
      </c>
      <c r="E11" s="31" t="s">
        <v>1409</v>
      </c>
      <c r="F11" s="19">
        <v>179</v>
      </c>
      <c r="G11" s="163">
        <f t="shared" si="1"/>
        <v>0.46614583333333331</v>
      </c>
      <c r="H11" s="19" t="s">
        <v>373</v>
      </c>
      <c r="K11"/>
      <c r="L11"/>
      <c r="M11"/>
      <c r="N11"/>
      <c r="O11"/>
      <c r="P11"/>
    </row>
    <row r="12" spans="1:16" ht="15.95" customHeight="1" x14ac:dyDescent="0.25">
      <c r="A12" s="215"/>
      <c r="B12" s="31" t="s">
        <v>1031</v>
      </c>
      <c r="C12" s="31" t="s">
        <v>304</v>
      </c>
      <c r="D12" s="133" t="s">
        <v>303</v>
      </c>
      <c r="E12" s="31" t="s">
        <v>1410</v>
      </c>
      <c r="F12" s="19">
        <v>1</v>
      </c>
      <c r="G12" s="163">
        <f t="shared" si="1"/>
        <v>2.6041666666666665E-3</v>
      </c>
      <c r="H12" s="31" t="s">
        <v>1427</v>
      </c>
      <c r="K12"/>
      <c r="L12"/>
      <c r="M12"/>
      <c r="N12"/>
      <c r="O12"/>
      <c r="P12"/>
    </row>
    <row r="13" spans="1:16" ht="15.95" customHeight="1" x14ac:dyDescent="0.25">
      <c r="A13" s="215"/>
      <c r="B13" s="31" t="s">
        <v>1032</v>
      </c>
      <c r="C13" s="31" t="s">
        <v>304</v>
      </c>
      <c r="D13" s="133" t="s">
        <v>303</v>
      </c>
      <c r="E13" s="31" t="s">
        <v>1410</v>
      </c>
      <c r="F13" s="19">
        <v>32</v>
      </c>
      <c r="G13" s="163">
        <f t="shared" si="1"/>
        <v>8.3333333333333329E-2</v>
      </c>
      <c r="H13" s="19" t="s">
        <v>374</v>
      </c>
      <c r="K13"/>
      <c r="L13"/>
      <c r="M13"/>
      <c r="N13"/>
      <c r="O13"/>
      <c r="P13"/>
    </row>
    <row r="14" spans="1:16" ht="15.95" customHeight="1" x14ac:dyDescent="0.25">
      <c r="A14" s="216"/>
      <c r="B14" s="39" t="s">
        <v>1032</v>
      </c>
      <c r="C14" s="39" t="s">
        <v>304</v>
      </c>
      <c r="D14" s="39" t="s">
        <v>305</v>
      </c>
      <c r="E14" s="39" t="s">
        <v>1410</v>
      </c>
      <c r="F14" s="14">
        <v>1</v>
      </c>
      <c r="G14" s="164">
        <f t="shared" si="1"/>
        <v>2.6041666666666665E-3</v>
      </c>
      <c r="H14" s="39" t="s">
        <v>1427</v>
      </c>
      <c r="I14" s="28">
        <f>SUM(F8:F14)</f>
        <v>384</v>
      </c>
      <c r="K14"/>
      <c r="L14"/>
      <c r="M14"/>
      <c r="N14"/>
      <c r="O14"/>
      <c r="P14"/>
    </row>
    <row r="15" spans="1:16" ht="15.95" customHeight="1" x14ac:dyDescent="0.25">
      <c r="A15" s="165" t="s">
        <v>994</v>
      </c>
      <c r="B15" s="58" t="s">
        <v>1031</v>
      </c>
      <c r="C15" s="58" t="s">
        <v>306</v>
      </c>
      <c r="D15" s="58" t="s">
        <v>305</v>
      </c>
      <c r="E15" s="58" t="s">
        <v>1410</v>
      </c>
      <c r="F15" s="59">
        <v>47</v>
      </c>
      <c r="G15" s="162">
        <f>F15/234</f>
        <v>0.20085470085470086</v>
      </c>
      <c r="H15" s="59" t="s">
        <v>372</v>
      </c>
      <c r="K15"/>
      <c r="L15"/>
      <c r="M15"/>
      <c r="N15"/>
      <c r="O15"/>
      <c r="P15"/>
    </row>
    <row r="16" spans="1:16" ht="15.95" customHeight="1" x14ac:dyDescent="0.25">
      <c r="A16" s="166" t="s">
        <v>1578</v>
      </c>
      <c r="B16" s="31" t="s">
        <v>1031</v>
      </c>
      <c r="C16" s="31" t="s">
        <v>304</v>
      </c>
      <c r="D16" s="31" t="s">
        <v>305</v>
      </c>
      <c r="E16" s="31" t="s">
        <v>1410</v>
      </c>
      <c r="F16" s="19">
        <v>126</v>
      </c>
      <c r="G16" s="163">
        <f t="shared" ref="G16:G17" si="2">F16/234</f>
        <v>0.53846153846153844</v>
      </c>
      <c r="H16" s="19" t="s">
        <v>1413</v>
      </c>
      <c r="K16"/>
      <c r="L16"/>
      <c r="M16"/>
      <c r="N16"/>
      <c r="O16"/>
      <c r="P16"/>
    </row>
    <row r="17" spans="1:16" ht="15.95" customHeight="1" x14ac:dyDescent="0.25">
      <c r="A17" s="166" t="s">
        <v>1555</v>
      </c>
      <c r="B17" s="31" t="s">
        <v>1031</v>
      </c>
      <c r="C17" s="31" t="s">
        <v>304</v>
      </c>
      <c r="D17" s="133" t="s">
        <v>303</v>
      </c>
      <c r="E17" s="31" t="s">
        <v>1410</v>
      </c>
      <c r="F17" s="19">
        <v>2</v>
      </c>
      <c r="G17" s="163">
        <f t="shared" si="2"/>
        <v>8.5470085470085479E-3</v>
      </c>
      <c r="H17" s="31" t="s">
        <v>1427</v>
      </c>
      <c r="J17" s="134" t="s">
        <v>1440</v>
      </c>
      <c r="K17"/>
      <c r="L17"/>
      <c r="M17"/>
      <c r="N17"/>
      <c r="O17"/>
      <c r="P17"/>
    </row>
    <row r="18" spans="1:16" ht="15.95" customHeight="1" x14ac:dyDescent="0.25">
      <c r="A18" s="167"/>
      <c r="B18" s="39" t="s">
        <v>1032</v>
      </c>
      <c r="C18" s="39" t="s">
        <v>304</v>
      </c>
      <c r="D18" s="168" t="s">
        <v>303</v>
      </c>
      <c r="E18" s="39" t="s">
        <v>1410</v>
      </c>
      <c r="F18" s="14">
        <v>59</v>
      </c>
      <c r="G18" s="164">
        <f>F18/234</f>
        <v>0.25213675213675213</v>
      </c>
      <c r="H18" s="14" t="s">
        <v>374</v>
      </c>
      <c r="I18" s="28">
        <f>SUM(F15:F18)</f>
        <v>234</v>
      </c>
      <c r="J18" s="28">
        <f>I14+I18</f>
        <v>618</v>
      </c>
      <c r="K18"/>
      <c r="L18"/>
      <c r="M18"/>
      <c r="N18"/>
      <c r="O18"/>
      <c r="P18"/>
    </row>
    <row r="19" spans="1:16" ht="15.95" customHeight="1" x14ac:dyDescent="0.25">
      <c r="K19"/>
      <c r="L19"/>
      <c r="M19"/>
      <c r="N19"/>
      <c r="O19"/>
      <c r="P19"/>
    </row>
    <row r="20" spans="1:16" ht="15.95" customHeight="1" x14ac:dyDescent="0.25"/>
    <row r="21" spans="1:16" ht="15.95" customHeight="1" x14ac:dyDescent="0.25">
      <c r="A21" s="28" t="s">
        <v>1033</v>
      </c>
    </row>
    <row r="22" spans="1:16" ht="15.95" customHeight="1" x14ac:dyDescent="0.25">
      <c r="A22" s="76" t="s">
        <v>693</v>
      </c>
      <c r="B22" s="78" t="s">
        <v>690</v>
      </c>
      <c r="C22" s="77" t="s">
        <v>692</v>
      </c>
      <c r="D22" s="77" t="s">
        <v>691</v>
      </c>
      <c r="E22" s="78" t="s">
        <v>997</v>
      </c>
      <c r="F22" s="78" t="s">
        <v>63</v>
      </c>
      <c r="G22" s="78" t="s">
        <v>62</v>
      </c>
      <c r="H22" s="78" t="s">
        <v>1412</v>
      </c>
      <c r="I22" s="28" t="s">
        <v>301</v>
      </c>
    </row>
    <row r="23" spans="1:16" ht="15.95" customHeight="1" x14ac:dyDescent="0.25">
      <c r="A23" s="79" t="s">
        <v>998</v>
      </c>
      <c r="B23" s="31" t="s">
        <v>1001</v>
      </c>
      <c r="C23" s="70" t="s">
        <v>379</v>
      </c>
      <c r="D23" s="70" t="s">
        <v>1000</v>
      </c>
      <c r="E23" s="75" t="s">
        <v>699</v>
      </c>
      <c r="F23" s="31" t="s">
        <v>306</v>
      </c>
      <c r="G23" s="31" t="s">
        <v>305</v>
      </c>
      <c r="H23" s="31" t="s">
        <v>1410</v>
      </c>
    </row>
    <row r="24" spans="1:16" ht="15.95" customHeight="1" x14ac:dyDescent="0.25">
      <c r="A24" s="79" t="s">
        <v>998</v>
      </c>
      <c r="B24" s="31" t="s">
        <v>740</v>
      </c>
      <c r="C24" s="70" t="s">
        <v>379</v>
      </c>
      <c r="D24" s="70" t="s">
        <v>741</v>
      </c>
      <c r="E24" s="75" t="s">
        <v>699</v>
      </c>
      <c r="F24" s="31" t="s">
        <v>306</v>
      </c>
      <c r="G24" s="31" t="s">
        <v>305</v>
      </c>
      <c r="H24" s="31" t="s">
        <v>1410</v>
      </c>
    </row>
    <row r="25" spans="1:16" ht="15.95" customHeight="1" x14ac:dyDescent="0.25">
      <c r="A25" s="79" t="s">
        <v>998</v>
      </c>
      <c r="B25" s="31" t="s">
        <v>752</v>
      </c>
      <c r="C25" s="70" t="s">
        <v>379</v>
      </c>
      <c r="D25" s="70"/>
      <c r="E25" s="75" t="s">
        <v>699</v>
      </c>
      <c r="F25" s="31" t="s">
        <v>306</v>
      </c>
      <c r="G25" s="31" t="s">
        <v>305</v>
      </c>
      <c r="H25" s="31" t="s">
        <v>1410</v>
      </c>
    </row>
    <row r="26" spans="1:16" ht="15.95" customHeight="1" x14ac:dyDescent="0.25">
      <c r="A26" s="84" t="s">
        <v>998</v>
      </c>
      <c r="B26" s="108" t="s">
        <v>782</v>
      </c>
      <c r="C26" s="81" t="s">
        <v>627</v>
      </c>
      <c r="D26" s="71"/>
      <c r="E26" s="82" t="s">
        <v>699</v>
      </c>
      <c r="F26" s="39" t="s">
        <v>306</v>
      </c>
      <c r="G26" s="39" t="s">
        <v>305</v>
      </c>
      <c r="H26" s="39" t="s">
        <v>1410</v>
      </c>
      <c r="I26" s="37">
        <v>4</v>
      </c>
    </row>
    <row r="27" spans="1:16" ht="15.95" customHeight="1" x14ac:dyDescent="0.25">
      <c r="A27" s="79" t="s">
        <v>998</v>
      </c>
      <c r="B27" s="109" t="s">
        <v>770</v>
      </c>
      <c r="C27" s="80" t="s">
        <v>771</v>
      </c>
      <c r="D27" s="70"/>
      <c r="E27" s="75" t="s">
        <v>699</v>
      </c>
      <c r="F27" s="31" t="s">
        <v>304</v>
      </c>
      <c r="G27" s="31" t="s">
        <v>305</v>
      </c>
      <c r="H27" s="31" t="s">
        <v>1410</v>
      </c>
    </row>
    <row r="28" spans="1:16" ht="15.95" customHeight="1" x14ac:dyDescent="0.25">
      <c r="A28" s="79" t="s">
        <v>998</v>
      </c>
      <c r="B28" s="109" t="s">
        <v>768</v>
      </c>
      <c r="C28" s="80" t="s">
        <v>769</v>
      </c>
      <c r="D28" s="70"/>
      <c r="E28" s="75" t="s">
        <v>699</v>
      </c>
      <c r="F28" s="31" t="s">
        <v>304</v>
      </c>
      <c r="G28" s="31" t="s">
        <v>305</v>
      </c>
      <c r="H28" s="31" t="s">
        <v>1410</v>
      </c>
    </row>
    <row r="29" spans="1:16" ht="15.95" customHeight="1" x14ac:dyDescent="0.25">
      <c r="A29" s="79" t="s">
        <v>998</v>
      </c>
      <c r="B29" s="31" t="s">
        <v>766</v>
      </c>
      <c r="C29" s="70" t="s">
        <v>658</v>
      </c>
      <c r="D29" s="70" t="s">
        <v>685</v>
      </c>
      <c r="E29" s="75" t="s">
        <v>699</v>
      </c>
      <c r="F29" s="31" t="s">
        <v>304</v>
      </c>
      <c r="G29" s="31" t="s">
        <v>305</v>
      </c>
      <c r="H29" s="31" t="s">
        <v>1410</v>
      </c>
    </row>
    <row r="30" spans="1:16" ht="15.95" customHeight="1" x14ac:dyDescent="0.25">
      <c r="A30" s="79" t="s">
        <v>998</v>
      </c>
      <c r="B30" s="31" t="s">
        <v>1011</v>
      </c>
      <c r="C30" s="70" t="s">
        <v>545</v>
      </c>
      <c r="E30" s="75" t="s">
        <v>699</v>
      </c>
      <c r="F30" s="31" t="s">
        <v>304</v>
      </c>
      <c r="G30" s="31" t="s">
        <v>305</v>
      </c>
      <c r="H30" s="31" t="s">
        <v>1410</v>
      </c>
    </row>
    <row r="31" spans="1:16" ht="15.95" customHeight="1" x14ac:dyDescent="0.25">
      <c r="A31" s="79" t="s">
        <v>998</v>
      </c>
      <c r="B31" s="31" t="s">
        <v>1013</v>
      </c>
      <c r="C31" s="70" t="s">
        <v>545</v>
      </c>
      <c r="E31" s="75" t="s">
        <v>699</v>
      </c>
      <c r="F31" s="31" t="s">
        <v>304</v>
      </c>
      <c r="G31" s="31" t="s">
        <v>305</v>
      </c>
      <c r="H31" s="31" t="s">
        <v>1410</v>
      </c>
    </row>
    <row r="32" spans="1:16" ht="15.95" customHeight="1" x14ac:dyDescent="0.25">
      <c r="A32" s="79" t="s">
        <v>998</v>
      </c>
      <c r="B32" s="31" t="s">
        <v>1015</v>
      </c>
      <c r="C32" s="70" t="s">
        <v>379</v>
      </c>
      <c r="D32" s="70" t="s">
        <v>708</v>
      </c>
      <c r="E32" s="75" t="s">
        <v>699</v>
      </c>
      <c r="F32" s="31" t="s">
        <v>304</v>
      </c>
      <c r="G32" s="31" t="s">
        <v>305</v>
      </c>
      <c r="H32" s="31" t="s">
        <v>1410</v>
      </c>
    </row>
    <row r="33" spans="1:8" ht="15.95" customHeight="1" x14ac:dyDescent="0.25">
      <c r="A33" s="79" t="s">
        <v>998</v>
      </c>
      <c r="B33" s="31" t="s">
        <v>1007</v>
      </c>
      <c r="C33" s="70" t="s">
        <v>379</v>
      </c>
      <c r="D33" s="70" t="s">
        <v>703</v>
      </c>
      <c r="E33" s="75" t="s">
        <v>699</v>
      </c>
      <c r="F33" s="31" t="s">
        <v>304</v>
      </c>
      <c r="G33" s="31" t="s">
        <v>305</v>
      </c>
      <c r="H33" s="31" t="s">
        <v>1410</v>
      </c>
    </row>
    <row r="34" spans="1:8" ht="15.95" customHeight="1" x14ac:dyDescent="0.25">
      <c r="A34" s="79" t="s">
        <v>998</v>
      </c>
      <c r="B34" s="31" t="s">
        <v>1006</v>
      </c>
      <c r="C34" s="70" t="s">
        <v>379</v>
      </c>
      <c r="D34" s="70" t="s">
        <v>702</v>
      </c>
      <c r="E34" s="75" t="s">
        <v>699</v>
      </c>
      <c r="F34" s="31" t="s">
        <v>304</v>
      </c>
      <c r="G34" s="31" t="s">
        <v>305</v>
      </c>
      <c r="H34" s="31" t="s">
        <v>1410</v>
      </c>
    </row>
    <row r="35" spans="1:8" ht="15.95" customHeight="1" x14ac:dyDescent="0.25">
      <c r="A35" s="79" t="s">
        <v>998</v>
      </c>
      <c r="B35" s="31" t="s">
        <v>1016</v>
      </c>
      <c r="C35" s="70" t="s">
        <v>379</v>
      </c>
      <c r="D35" s="70" t="s">
        <v>709</v>
      </c>
      <c r="E35" s="75" t="s">
        <v>699</v>
      </c>
      <c r="F35" s="31" t="s">
        <v>304</v>
      </c>
      <c r="G35" s="31" t="s">
        <v>305</v>
      </c>
      <c r="H35" s="31" t="s">
        <v>1410</v>
      </c>
    </row>
    <row r="36" spans="1:8" ht="15.95" customHeight="1" x14ac:dyDescent="0.25">
      <c r="A36" s="79" t="s">
        <v>998</v>
      </c>
      <c r="B36" s="31" t="s">
        <v>1008</v>
      </c>
      <c r="C36" s="70" t="s">
        <v>379</v>
      </c>
      <c r="D36" s="70" t="s">
        <v>704</v>
      </c>
      <c r="E36" s="75" t="s">
        <v>699</v>
      </c>
      <c r="F36" s="31" t="s">
        <v>304</v>
      </c>
      <c r="G36" s="31" t="s">
        <v>305</v>
      </c>
      <c r="H36" s="31" t="s">
        <v>1410</v>
      </c>
    </row>
    <row r="37" spans="1:8" ht="15.95" customHeight="1" x14ac:dyDescent="0.25">
      <c r="A37" s="79" t="s">
        <v>998</v>
      </c>
      <c r="B37" s="31" t="s">
        <v>1005</v>
      </c>
      <c r="C37" s="70" t="s">
        <v>379</v>
      </c>
      <c r="D37" s="70" t="s">
        <v>702</v>
      </c>
      <c r="E37" s="75" t="s">
        <v>699</v>
      </c>
      <c r="F37" s="31" t="s">
        <v>304</v>
      </c>
      <c r="G37" s="31" t="s">
        <v>305</v>
      </c>
      <c r="H37" s="31" t="s">
        <v>1410</v>
      </c>
    </row>
    <row r="38" spans="1:8" ht="15.95" customHeight="1" x14ac:dyDescent="0.25">
      <c r="A38" s="79" t="s">
        <v>998</v>
      </c>
      <c r="B38" s="31" t="s">
        <v>744</v>
      </c>
      <c r="C38" s="70" t="s">
        <v>379</v>
      </c>
      <c r="D38" s="70" t="s">
        <v>745</v>
      </c>
      <c r="E38" s="75" t="s">
        <v>699</v>
      </c>
      <c r="F38" s="31" t="s">
        <v>304</v>
      </c>
      <c r="G38" s="31" t="s">
        <v>305</v>
      </c>
      <c r="H38" s="31" t="s">
        <v>1410</v>
      </c>
    </row>
    <row r="39" spans="1:8" ht="15.95" customHeight="1" x14ac:dyDescent="0.25">
      <c r="A39" s="79" t="s">
        <v>998</v>
      </c>
      <c r="B39" s="31" t="s">
        <v>746</v>
      </c>
      <c r="C39" s="70" t="s">
        <v>379</v>
      </c>
      <c r="D39" s="70" t="s">
        <v>747</v>
      </c>
      <c r="E39" s="75" t="s">
        <v>699</v>
      </c>
      <c r="F39" s="31" t="s">
        <v>304</v>
      </c>
      <c r="G39" s="31" t="s">
        <v>305</v>
      </c>
      <c r="H39" s="31" t="s">
        <v>1410</v>
      </c>
    </row>
    <row r="40" spans="1:8" ht="15.95" customHeight="1" x14ac:dyDescent="0.25">
      <c r="A40" s="79" t="s">
        <v>998</v>
      </c>
      <c r="B40" s="31" t="s">
        <v>1025</v>
      </c>
      <c r="C40" s="70" t="s">
        <v>379</v>
      </c>
      <c r="D40" s="70" t="s">
        <v>747</v>
      </c>
      <c r="E40" s="75" t="s">
        <v>699</v>
      </c>
      <c r="F40" s="31" t="s">
        <v>304</v>
      </c>
      <c r="G40" s="31" t="s">
        <v>305</v>
      </c>
      <c r="H40" s="31" t="s">
        <v>1410</v>
      </c>
    </row>
    <row r="41" spans="1:8" ht="15.95" customHeight="1" x14ac:dyDescent="0.25">
      <c r="A41" s="79" t="s">
        <v>998</v>
      </c>
      <c r="B41" s="31" t="s">
        <v>1024</v>
      </c>
      <c r="C41" s="70" t="s">
        <v>379</v>
      </c>
      <c r="D41" s="70" t="s">
        <v>747</v>
      </c>
      <c r="E41" s="75" t="s">
        <v>699</v>
      </c>
      <c r="F41" s="31" t="s">
        <v>304</v>
      </c>
      <c r="G41" s="31" t="s">
        <v>305</v>
      </c>
      <c r="H41" s="31" t="s">
        <v>1410</v>
      </c>
    </row>
    <row r="42" spans="1:8" ht="15.95" customHeight="1" x14ac:dyDescent="0.25">
      <c r="A42" s="79" t="s">
        <v>998</v>
      </c>
      <c r="B42" s="31" t="s">
        <v>748</v>
      </c>
      <c r="C42" s="70" t="s">
        <v>379</v>
      </c>
      <c r="D42" s="70" t="s">
        <v>747</v>
      </c>
      <c r="E42" s="75" t="s">
        <v>699</v>
      </c>
      <c r="F42" s="31" t="s">
        <v>304</v>
      </c>
      <c r="G42" s="31" t="s">
        <v>305</v>
      </c>
      <c r="H42" s="31" t="s">
        <v>1410</v>
      </c>
    </row>
    <row r="43" spans="1:8" ht="15.95" customHeight="1" x14ac:dyDescent="0.25">
      <c r="A43" s="79" t="s">
        <v>998</v>
      </c>
      <c r="B43" s="109" t="s">
        <v>776</v>
      </c>
      <c r="C43" s="80" t="s">
        <v>379</v>
      </c>
      <c r="D43" s="70"/>
      <c r="E43" s="75" t="s">
        <v>699</v>
      </c>
      <c r="F43" s="31" t="s">
        <v>304</v>
      </c>
      <c r="G43" s="31" t="s">
        <v>305</v>
      </c>
      <c r="H43" s="31" t="s">
        <v>1410</v>
      </c>
    </row>
    <row r="44" spans="1:8" ht="15.95" customHeight="1" x14ac:dyDescent="0.25">
      <c r="A44" s="79" t="s">
        <v>998</v>
      </c>
      <c r="B44" s="109" t="s">
        <v>777</v>
      </c>
      <c r="C44" s="80" t="s">
        <v>379</v>
      </c>
      <c r="D44" s="70"/>
      <c r="E44" s="75" t="s">
        <v>699</v>
      </c>
      <c r="F44" s="31" t="s">
        <v>304</v>
      </c>
      <c r="G44" s="31" t="s">
        <v>305</v>
      </c>
      <c r="H44" s="31" t="s">
        <v>1410</v>
      </c>
    </row>
    <row r="45" spans="1:8" ht="15.95" customHeight="1" x14ac:dyDescent="0.25">
      <c r="A45" s="79" t="s">
        <v>998</v>
      </c>
      <c r="B45" s="109" t="s">
        <v>778</v>
      </c>
      <c r="C45" s="80" t="s">
        <v>379</v>
      </c>
      <c r="D45" s="70"/>
      <c r="E45" s="75" t="s">
        <v>699</v>
      </c>
      <c r="F45" s="31" t="s">
        <v>304</v>
      </c>
      <c r="G45" s="31" t="s">
        <v>305</v>
      </c>
      <c r="H45" s="31" t="s">
        <v>1410</v>
      </c>
    </row>
    <row r="46" spans="1:8" ht="15.95" customHeight="1" x14ac:dyDescent="0.25">
      <c r="A46" s="79" t="s">
        <v>998</v>
      </c>
      <c r="B46" s="31" t="s">
        <v>1023</v>
      </c>
      <c r="C46" s="70" t="s">
        <v>379</v>
      </c>
      <c r="D46" s="70" t="s">
        <v>747</v>
      </c>
      <c r="E46" s="75" t="s">
        <v>699</v>
      </c>
      <c r="F46" s="31" t="s">
        <v>304</v>
      </c>
      <c r="G46" s="31" t="s">
        <v>305</v>
      </c>
      <c r="H46" s="31" t="s">
        <v>1410</v>
      </c>
    </row>
    <row r="47" spans="1:8" ht="15.95" customHeight="1" x14ac:dyDescent="0.25">
      <c r="A47" s="79" t="s">
        <v>998</v>
      </c>
      <c r="B47" s="31" t="s">
        <v>1022</v>
      </c>
      <c r="C47" s="70" t="s">
        <v>379</v>
      </c>
      <c r="D47" s="70" t="s">
        <v>747</v>
      </c>
      <c r="E47" s="75" t="s">
        <v>699</v>
      </c>
      <c r="F47" s="31" t="s">
        <v>304</v>
      </c>
      <c r="G47" s="31" t="s">
        <v>305</v>
      </c>
      <c r="H47" s="31" t="s">
        <v>1410</v>
      </c>
    </row>
    <row r="48" spans="1:8" ht="15.95" customHeight="1" x14ac:dyDescent="0.25">
      <c r="A48" s="79" t="s">
        <v>998</v>
      </c>
      <c r="B48" s="31" t="s">
        <v>1021</v>
      </c>
      <c r="C48" s="70" t="s">
        <v>379</v>
      </c>
      <c r="D48" s="70"/>
      <c r="E48" s="75" t="s">
        <v>699</v>
      </c>
      <c r="F48" s="31" t="s">
        <v>304</v>
      </c>
      <c r="G48" s="31" t="s">
        <v>305</v>
      </c>
      <c r="H48" s="31" t="s">
        <v>1410</v>
      </c>
    </row>
    <row r="49" spans="1:8" ht="15.95" customHeight="1" x14ac:dyDescent="0.25">
      <c r="A49" s="79" t="s">
        <v>998</v>
      </c>
      <c r="B49" s="31" t="s">
        <v>1020</v>
      </c>
      <c r="C49" s="70" t="s">
        <v>379</v>
      </c>
      <c r="D49" s="70" t="s">
        <v>743</v>
      </c>
      <c r="E49" s="75" t="s">
        <v>699</v>
      </c>
      <c r="F49" s="31" t="s">
        <v>304</v>
      </c>
      <c r="G49" s="31" t="s">
        <v>305</v>
      </c>
      <c r="H49" s="31" t="s">
        <v>1410</v>
      </c>
    </row>
    <row r="50" spans="1:8" ht="15.95" customHeight="1" x14ac:dyDescent="0.25">
      <c r="A50" s="79" t="s">
        <v>998</v>
      </c>
      <c r="B50" s="31" t="s">
        <v>750</v>
      </c>
      <c r="C50" s="70" t="s">
        <v>379</v>
      </c>
      <c r="D50" s="70"/>
      <c r="E50" s="75" t="s">
        <v>699</v>
      </c>
      <c r="F50" s="31" t="s">
        <v>304</v>
      </c>
      <c r="G50" s="31" t="s">
        <v>305</v>
      </c>
      <c r="H50" s="31" t="s">
        <v>1410</v>
      </c>
    </row>
    <row r="51" spans="1:8" ht="15.95" customHeight="1" x14ac:dyDescent="0.25">
      <c r="A51" s="79" t="s">
        <v>998</v>
      </c>
      <c r="B51" s="31" t="s">
        <v>1019</v>
      </c>
      <c r="C51" s="70" t="s">
        <v>379</v>
      </c>
      <c r="D51" s="70" t="s">
        <v>747</v>
      </c>
      <c r="E51" s="75" t="s">
        <v>699</v>
      </c>
      <c r="F51" s="31" t="s">
        <v>304</v>
      </c>
      <c r="G51" s="31" t="s">
        <v>305</v>
      </c>
      <c r="H51" s="31" t="s">
        <v>1410</v>
      </c>
    </row>
    <row r="52" spans="1:8" ht="15.95" customHeight="1" x14ac:dyDescent="0.25">
      <c r="A52" s="79" t="s">
        <v>998</v>
      </c>
      <c r="B52" s="31" t="s">
        <v>751</v>
      </c>
      <c r="C52" s="70" t="s">
        <v>379</v>
      </c>
      <c r="D52" s="70"/>
      <c r="E52" s="75" t="s">
        <v>699</v>
      </c>
      <c r="F52" s="31" t="s">
        <v>304</v>
      </c>
      <c r="G52" s="31" t="s">
        <v>305</v>
      </c>
      <c r="H52" s="31" t="s">
        <v>1410</v>
      </c>
    </row>
    <row r="53" spans="1:8" ht="15.95" customHeight="1" x14ac:dyDescent="0.25">
      <c r="A53" s="79" t="s">
        <v>998</v>
      </c>
      <c r="B53" s="31" t="s">
        <v>753</v>
      </c>
      <c r="C53" s="70" t="s">
        <v>379</v>
      </c>
      <c r="D53" s="70"/>
      <c r="E53" s="75" t="s">
        <v>699</v>
      </c>
      <c r="F53" s="31" t="s">
        <v>304</v>
      </c>
      <c r="G53" s="31" t="s">
        <v>305</v>
      </c>
      <c r="H53" s="31" t="s">
        <v>1410</v>
      </c>
    </row>
    <row r="54" spans="1:8" ht="15.95" customHeight="1" x14ac:dyDescent="0.25">
      <c r="A54" s="79" t="s">
        <v>998</v>
      </c>
      <c r="B54" s="31" t="s">
        <v>1004</v>
      </c>
      <c r="C54" s="70" t="s">
        <v>1018</v>
      </c>
      <c r="D54" s="70" t="s">
        <v>701</v>
      </c>
      <c r="E54" s="75" t="s">
        <v>699</v>
      </c>
      <c r="F54" s="31" t="s">
        <v>304</v>
      </c>
      <c r="G54" s="31" t="s">
        <v>305</v>
      </c>
      <c r="H54" s="31" t="s">
        <v>1410</v>
      </c>
    </row>
    <row r="55" spans="1:8" ht="15.95" customHeight="1" x14ac:dyDescent="0.25">
      <c r="A55" s="79" t="s">
        <v>998</v>
      </c>
      <c r="B55" s="31" t="s">
        <v>1003</v>
      </c>
      <c r="C55" s="70" t="s">
        <v>620</v>
      </c>
      <c r="D55" s="70" t="s">
        <v>700</v>
      </c>
      <c r="E55" s="75" t="s">
        <v>699</v>
      </c>
      <c r="F55" s="31" t="s">
        <v>304</v>
      </c>
      <c r="G55" s="31" t="s">
        <v>305</v>
      </c>
      <c r="H55" s="31" t="s">
        <v>1410</v>
      </c>
    </row>
    <row r="56" spans="1:8" ht="15.95" customHeight="1" x14ac:dyDescent="0.25">
      <c r="A56" s="79" t="s">
        <v>998</v>
      </c>
      <c r="B56" s="31" t="s">
        <v>1014</v>
      </c>
      <c r="C56" s="70" t="s">
        <v>566</v>
      </c>
      <c r="D56" s="70" t="s">
        <v>707</v>
      </c>
      <c r="E56" s="75" t="s">
        <v>699</v>
      </c>
      <c r="F56" s="31" t="s">
        <v>304</v>
      </c>
      <c r="G56" s="31" t="s">
        <v>305</v>
      </c>
      <c r="H56" s="31" t="s">
        <v>1410</v>
      </c>
    </row>
    <row r="57" spans="1:8" ht="15.95" customHeight="1" x14ac:dyDescent="0.25">
      <c r="A57" s="79" t="s">
        <v>998</v>
      </c>
      <c r="B57" s="31" t="s">
        <v>754</v>
      </c>
      <c r="C57" s="70" t="s">
        <v>566</v>
      </c>
      <c r="D57" s="70" t="s">
        <v>755</v>
      </c>
      <c r="E57" s="75" t="s">
        <v>699</v>
      </c>
      <c r="F57" s="31" t="s">
        <v>304</v>
      </c>
      <c r="G57" s="31" t="s">
        <v>305</v>
      </c>
      <c r="H57" s="31" t="s">
        <v>1410</v>
      </c>
    </row>
    <row r="58" spans="1:8" ht="15.95" customHeight="1" x14ac:dyDescent="0.25">
      <c r="A58" s="79" t="s">
        <v>998</v>
      </c>
      <c r="B58" s="109" t="s">
        <v>767</v>
      </c>
      <c r="C58" s="80" t="s">
        <v>566</v>
      </c>
      <c r="D58" s="70"/>
      <c r="E58" s="75" t="s">
        <v>699</v>
      </c>
      <c r="F58" s="31" t="s">
        <v>304</v>
      </c>
      <c r="G58" s="31" t="s">
        <v>305</v>
      </c>
      <c r="H58" s="31" t="s">
        <v>1410</v>
      </c>
    </row>
    <row r="59" spans="1:8" ht="15.95" customHeight="1" x14ac:dyDescent="0.25">
      <c r="A59" s="79" t="s">
        <v>998</v>
      </c>
      <c r="B59" s="31" t="s">
        <v>756</v>
      </c>
      <c r="C59" s="70" t="s">
        <v>566</v>
      </c>
      <c r="D59" s="70" t="s">
        <v>636</v>
      </c>
      <c r="E59" s="75" t="s">
        <v>699</v>
      </c>
      <c r="F59" s="31" t="s">
        <v>304</v>
      </c>
      <c r="G59" s="31" t="s">
        <v>305</v>
      </c>
      <c r="H59" s="31" t="s">
        <v>1410</v>
      </c>
    </row>
    <row r="60" spans="1:8" ht="15.95" customHeight="1" x14ac:dyDescent="0.25">
      <c r="A60" s="79" t="s">
        <v>998</v>
      </c>
      <c r="B60" s="31" t="s">
        <v>757</v>
      </c>
      <c r="C60" s="70" t="s">
        <v>566</v>
      </c>
      <c r="D60" s="70" t="s">
        <v>636</v>
      </c>
      <c r="E60" s="75" t="s">
        <v>699</v>
      </c>
      <c r="F60" s="31" t="s">
        <v>304</v>
      </c>
      <c r="G60" s="31" t="s">
        <v>305</v>
      </c>
      <c r="H60" s="31" t="s">
        <v>1410</v>
      </c>
    </row>
    <row r="61" spans="1:8" ht="15.95" customHeight="1" x14ac:dyDescent="0.25">
      <c r="A61" s="79" t="s">
        <v>998</v>
      </c>
      <c r="B61" s="31" t="s">
        <v>758</v>
      </c>
      <c r="C61" s="70" t="s">
        <v>566</v>
      </c>
      <c r="D61" s="70" t="s">
        <v>636</v>
      </c>
      <c r="E61" s="75" t="s">
        <v>699</v>
      </c>
      <c r="F61" s="31" t="s">
        <v>304</v>
      </c>
      <c r="G61" s="31" t="s">
        <v>305</v>
      </c>
      <c r="H61" s="31" t="s">
        <v>1410</v>
      </c>
    </row>
    <row r="62" spans="1:8" ht="15.95" customHeight="1" x14ac:dyDescent="0.25">
      <c r="A62" s="79" t="s">
        <v>998</v>
      </c>
      <c r="B62" s="31" t="s">
        <v>759</v>
      </c>
      <c r="C62" s="70" t="s">
        <v>566</v>
      </c>
      <c r="D62" s="70" t="s">
        <v>636</v>
      </c>
      <c r="E62" s="75" t="s">
        <v>699</v>
      </c>
      <c r="F62" s="31" t="s">
        <v>304</v>
      </c>
      <c r="G62" s="31" t="s">
        <v>305</v>
      </c>
      <c r="H62" s="31" t="s">
        <v>1410</v>
      </c>
    </row>
    <row r="63" spans="1:8" ht="15.95" customHeight="1" x14ac:dyDescent="0.25">
      <c r="A63" s="79" t="s">
        <v>998</v>
      </c>
      <c r="B63" s="31" t="s">
        <v>760</v>
      </c>
      <c r="C63" s="70" t="s">
        <v>566</v>
      </c>
      <c r="D63" s="70" t="s">
        <v>636</v>
      </c>
      <c r="E63" s="75" t="s">
        <v>699</v>
      </c>
      <c r="F63" s="31" t="s">
        <v>304</v>
      </c>
      <c r="G63" s="31" t="s">
        <v>305</v>
      </c>
      <c r="H63" s="31" t="s">
        <v>1410</v>
      </c>
    </row>
    <row r="64" spans="1:8" ht="15.95" customHeight="1" x14ac:dyDescent="0.25">
      <c r="A64" s="79" t="s">
        <v>998</v>
      </c>
      <c r="B64" s="31" t="s">
        <v>761</v>
      </c>
      <c r="C64" s="70" t="s">
        <v>566</v>
      </c>
      <c r="D64" s="70" t="s">
        <v>636</v>
      </c>
      <c r="E64" s="75" t="s">
        <v>699</v>
      </c>
      <c r="F64" s="31" t="s">
        <v>304</v>
      </c>
      <c r="G64" s="31" t="s">
        <v>305</v>
      </c>
      <c r="H64" s="31" t="s">
        <v>1410</v>
      </c>
    </row>
    <row r="65" spans="1:8" ht="15.95" customHeight="1" x14ac:dyDescent="0.25">
      <c r="A65" s="79" t="s">
        <v>998</v>
      </c>
      <c r="B65" s="31" t="s">
        <v>762</v>
      </c>
      <c r="C65" s="70" t="s">
        <v>566</v>
      </c>
      <c r="D65" s="70" t="s">
        <v>707</v>
      </c>
      <c r="E65" s="75" t="s">
        <v>699</v>
      </c>
      <c r="F65" s="31" t="s">
        <v>304</v>
      </c>
      <c r="G65" s="31" t="s">
        <v>305</v>
      </c>
      <c r="H65" s="31" t="s">
        <v>1410</v>
      </c>
    </row>
    <row r="66" spans="1:8" ht="15.95" customHeight="1" x14ac:dyDescent="0.25">
      <c r="A66" s="79" t="s">
        <v>998</v>
      </c>
      <c r="B66" s="109" t="s">
        <v>780</v>
      </c>
      <c r="C66" s="80" t="s">
        <v>566</v>
      </c>
      <c r="D66" s="70"/>
      <c r="E66" s="75" t="s">
        <v>699</v>
      </c>
      <c r="F66" s="31" t="s">
        <v>304</v>
      </c>
      <c r="G66" s="31" t="s">
        <v>305</v>
      </c>
      <c r="H66" s="31" t="s">
        <v>1410</v>
      </c>
    </row>
    <row r="67" spans="1:8" ht="15.95" customHeight="1" x14ac:dyDescent="0.25">
      <c r="A67" s="79" t="s">
        <v>998</v>
      </c>
      <c r="B67" s="109" t="s">
        <v>781</v>
      </c>
      <c r="C67" s="80" t="s">
        <v>566</v>
      </c>
      <c r="D67" s="70"/>
      <c r="E67" s="75" t="s">
        <v>699</v>
      </c>
      <c r="F67" s="31" t="s">
        <v>304</v>
      </c>
      <c r="G67" s="31" t="s">
        <v>305</v>
      </c>
      <c r="H67" s="31" t="s">
        <v>1410</v>
      </c>
    </row>
    <row r="68" spans="1:8" ht="15.95" customHeight="1" x14ac:dyDescent="0.25">
      <c r="A68" s="79" t="s">
        <v>998</v>
      </c>
      <c r="B68" s="109" t="s">
        <v>772</v>
      </c>
      <c r="C68" s="80" t="s">
        <v>773</v>
      </c>
      <c r="D68" s="70"/>
      <c r="E68" s="75" t="s">
        <v>699</v>
      </c>
      <c r="F68" s="31" t="s">
        <v>304</v>
      </c>
      <c r="G68" s="31" t="s">
        <v>305</v>
      </c>
      <c r="H68" s="31" t="s">
        <v>1410</v>
      </c>
    </row>
    <row r="69" spans="1:8" ht="15.95" customHeight="1" x14ac:dyDescent="0.25">
      <c r="A69" s="79" t="s">
        <v>998</v>
      </c>
      <c r="B69" s="31" t="s">
        <v>1010</v>
      </c>
      <c r="C69" s="70" t="s">
        <v>542</v>
      </c>
      <c r="E69" s="75" t="s">
        <v>699</v>
      </c>
      <c r="F69" s="31" t="s">
        <v>304</v>
      </c>
      <c r="G69" s="31" t="s">
        <v>305</v>
      </c>
      <c r="H69" s="31" t="s">
        <v>1410</v>
      </c>
    </row>
    <row r="70" spans="1:8" ht="15.95" customHeight="1" x14ac:dyDescent="0.25">
      <c r="A70" s="79" t="s">
        <v>998</v>
      </c>
      <c r="B70" s="109" t="s">
        <v>775</v>
      </c>
      <c r="C70" s="80" t="s">
        <v>542</v>
      </c>
      <c r="D70" s="70"/>
      <c r="E70" s="75" t="s">
        <v>699</v>
      </c>
      <c r="F70" s="31" t="s">
        <v>304</v>
      </c>
      <c r="G70" s="31" t="s">
        <v>305</v>
      </c>
      <c r="H70" s="31" t="s">
        <v>1410</v>
      </c>
    </row>
    <row r="71" spans="1:8" ht="15.95" customHeight="1" x14ac:dyDescent="0.25">
      <c r="A71" s="79" t="s">
        <v>998</v>
      </c>
      <c r="B71" s="109" t="s">
        <v>779</v>
      </c>
      <c r="C71" s="80" t="s">
        <v>542</v>
      </c>
      <c r="D71" s="70"/>
      <c r="E71" s="75" t="s">
        <v>699</v>
      </c>
      <c r="F71" s="31" t="s">
        <v>304</v>
      </c>
      <c r="G71" s="31" t="s">
        <v>305</v>
      </c>
      <c r="H71" s="31" t="s">
        <v>1410</v>
      </c>
    </row>
    <row r="72" spans="1:8" ht="15.95" customHeight="1" x14ac:dyDescent="0.25">
      <c r="A72" s="79" t="s">
        <v>998</v>
      </c>
      <c r="B72" s="31" t="s">
        <v>763</v>
      </c>
      <c r="C72" s="70" t="s">
        <v>764</v>
      </c>
      <c r="D72" s="70" t="s">
        <v>1026</v>
      </c>
      <c r="E72" s="75" t="s">
        <v>699</v>
      </c>
      <c r="F72" s="31" t="s">
        <v>304</v>
      </c>
      <c r="G72" s="31" t="s">
        <v>305</v>
      </c>
      <c r="H72" s="31" t="s">
        <v>1410</v>
      </c>
    </row>
    <row r="73" spans="1:8" ht="15.95" customHeight="1" x14ac:dyDescent="0.25">
      <c r="A73" s="79" t="s">
        <v>998</v>
      </c>
      <c r="B73" s="31" t="s">
        <v>765</v>
      </c>
      <c r="C73" s="70" t="s">
        <v>764</v>
      </c>
      <c r="D73" s="70" t="s">
        <v>637</v>
      </c>
      <c r="E73" s="75" t="s">
        <v>699</v>
      </c>
      <c r="F73" s="31" t="s">
        <v>304</v>
      </c>
      <c r="G73" s="31" t="s">
        <v>305</v>
      </c>
      <c r="H73" s="31" t="s">
        <v>1410</v>
      </c>
    </row>
    <row r="74" spans="1:8" ht="15.95" customHeight="1" x14ac:dyDescent="0.25">
      <c r="A74" s="79" t="s">
        <v>998</v>
      </c>
      <c r="B74" s="31" t="s">
        <v>710</v>
      </c>
      <c r="C74" s="70" t="s">
        <v>627</v>
      </c>
      <c r="D74" s="70" t="s">
        <v>711</v>
      </c>
      <c r="E74" s="75" t="s">
        <v>699</v>
      </c>
      <c r="F74" s="31" t="s">
        <v>304</v>
      </c>
      <c r="G74" s="31" t="s">
        <v>305</v>
      </c>
      <c r="H74" s="31" t="s">
        <v>1410</v>
      </c>
    </row>
    <row r="75" spans="1:8" ht="15.95" customHeight="1" x14ac:dyDescent="0.25">
      <c r="A75" s="79" t="s">
        <v>998</v>
      </c>
      <c r="B75" s="31" t="s">
        <v>712</v>
      </c>
      <c r="C75" s="70" t="s">
        <v>627</v>
      </c>
      <c r="D75" s="70" t="s">
        <v>713</v>
      </c>
      <c r="E75" s="75" t="s">
        <v>699</v>
      </c>
      <c r="F75" s="31" t="s">
        <v>304</v>
      </c>
      <c r="G75" s="31" t="s">
        <v>305</v>
      </c>
      <c r="H75" s="31" t="s">
        <v>1410</v>
      </c>
    </row>
    <row r="76" spans="1:8" ht="15.95" customHeight="1" x14ac:dyDescent="0.25">
      <c r="A76" s="79" t="s">
        <v>998</v>
      </c>
      <c r="B76" s="31" t="s">
        <v>714</v>
      </c>
      <c r="C76" s="70" t="s">
        <v>627</v>
      </c>
      <c r="D76" s="70" t="s">
        <v>713</v>
      </c>
      <c r="E76" s="75" t="s">
        <v>699</v>
      </c>
      <c r="F76" s="31" t="s">
        <v>304</v>
      </c>
      <c r="G76" s="31" t="s">
        <v>305</v>
      </c>
      <c r="H76" s="31" t="s">
        <v>1410</v>
      </c>
    </row>
    <row r="77" spans="1:8" ht="15.95" customHeight="1" x14ac:dyDescent="0.25">
      <c r="A77" s="79" t="s">
        <v>998</v>
      </c>
      <c r="B77" s="31" t="s">
        <v>715</v>
      </c>
      <c r="C77" s="70" t="s">
        <v>627</v>
      </c>
      <c r="D77" s="70" t="s">
        <v>713</v>
      </c>
      <c r="E77" s="75" t="s">
        <v>699</v>
      </c>
      <c r="F77" s="31" t="s">
        <v>304</v>
      </c>
      <c r="G77" s="31" t="s">
        <v>305</v>
      </c>
      <c r="H77" s="31" t="s">
        <v>1410</v>
      </c>
    </row>
    <row r="78" spans="1:8" ht="15.95" customHeight="1" x14ac:dyDescent="0.25">
      <c r="A78" s="79" t="s">
        <v>998</v>
      </c>
      <c r="B78" s="31" t="s">
        <v>716</v>
      </c>
      <c r="C78" s="70" t="s">
        <v>627</v>
      </c>
      <c r="D78" s="70" t="s">
        <v>713</v>
      </c>
      <c r="E78" s="75" t="s">
        <v>699</v>
      </c>
      <c r="F78" s="31" t="s">
        <v>304</v>
      </c>
      <c r="G78" s="31" t="s">
        <v>305</v>
      </c>
      <c r="H78" s="31" t="s">
        <v>1410</v>
      </c>
    </row>
    <row r="79" spans="1:8" ht="15.95" customHeight="1" x14ac:dyDescent="0.25">
      <c r="A79" s="79" t="s">
        <v>998</v>
      </c>
      <c r="B79" s="31" t="s">
        <v>717</v>
      </c>
      <c r="C79" s="70" t="s">
        <v>627</v>
      </c>
      <c r="D79" s="70" t="s">
        <v>713</v>
      </c>
      <c r="E79" s="75" t="s">
        <v>699</v>
      </c>
      <c r="F79" s="31" t="s">
        <v>304</v>
      </c>
      <c r="G79" s="31" t="s">
        <v>305</v>
      </c>
      <c r="H79" s="31" t="s">
        <v>1410</v>
      </c>
    </row>
    <row r="80" spans="1:8" ht="15.95" customHeight="1" x14ac:dyDescent="0.25">
      <c r="A80" s="79" t="s">
        <v>998</v>
      </c>
      <c r="B80" s="31" t="s">
        <v>718</v>
      </c>
      <c r="C80" s="70" t="s">
        <v>627</v>
      </c>
      <c r="D80" s="70" t="s">
        <v>713</v>
      </c>
      <c r="E80" s="75" t="s">
        <v>699</v>
      </c>
      <c r="F80" s="31" t="s">
        <v>304</v>
      </c>
      <c r="G80" s="31" t="s">
        <v>305</v>
      </c>
      <c r="H80" s="31" t="s">
        <v>1410</v>
      </c>
    </row>
    <row r="81" spans="1:8" ht="15.95" customHeight="1" x14ac:dyDescent="0.25">
      <c r="A81" s="79" t="s">
        <v>998</v>
      </c>
      <c r="B81" s="31" t="s">
        <v>719</v>
      </c>
      <c r="C81" s="70" t="s">
        <v>627</v>
      </c>
      <c r="D81" s="70" t="s">
        <v>713</v>
      </c>
      <c r="E81" s="75" t="s">
        <v>699</v>
      </c>
      <c r="F81" s="31" t="s">
        <v>304</v>
      </c>
      <c r="G81" s="31" t="s">
        <v>305</v>
      </c>
      <c r="H81" s="31" t="s">
        <v>1410</v>
      </c>
    </row>
    <row r="82" spans="1:8" ht="15.95" customHeight="1" x14ac:dyDescent="0.25">
      <c r="A82" s="79" t="s">
        <v>998</v>
      </c>
      <c r="B82" s="31" t="s">
        <v>720</v>
      </c>
      <c r="C82" s="70" t="s">
        <v>627</v>
      </c>
      <c r="D82" s="70" t="s">
        <v>713</v>
      </c>
      <c r="E82" s="75" t="s">
        <v>699</v>
      </c>
      <c r="F82" s="31" t="s">
        <v>304</v>
      </c>
      <c r="G82" s="31" t="s">
        <v>305</v>
      </c>
      <c r="H82" s="31" t="s">
        <v>1410</v>
      </c>
    </row>
    <row r="83" spans="1:8" ht="15.95" customHeight="1" x14ac:dyDescent="0.25">
      <c r="A83" s="79" t="s">
        <v>998</v>
      </c>
      <c r="B83" s="31" t="s">
        <v>721</v>
      </c>
      <c r="C83" s="70" t="s">
        <v>627</v>
      </c>
      <c r="D83" s="70" t="s">
        <v>713</v>
      </c>
      <c r="E83" s="75" t="s">
        <v>699</v>
      </c>
      <c r="F83" s="31" t="s">
        <v>304</v>
      </c>
      <c r="G83" s="31" t="s">
        <v>305</v>
      </c>
      <c r="H83" s="31" t="s">
        <v>1410</v>
      </c>
    </row>
    <row r="84" spans="1:8" ht="15.95" customHeight="1" x14ac:dyDescent="0.25">
      <c r="A84" s="79" t="s">
        <v>998</v>
      </c>
      <c r="B84" s="31" t="s">
        <v>722</v>
      </c>
      <c r="C84" s="70" t="s">
        <v>627</v>
      </c>
      <c r="D84" s="70" t="s">
        <v>713</v>
      </c>
      <c r="E84" s="75" t="s">
        <v>699</v>
      </c>
      <c r="F84" s="31" t="s">
        <v>304</v>
      </c>
      <c r="G84" s="31" t="s">
        <v>305</v>
      </c>
      <c r="H84" s="31" t="s">
        <v>1410</v>
      </c>
    </row>
    <row r="85" spans="1:8" ht="15.95" customHeight="1" x14ac:dyDescent="0.25">
      <c r="A85" s="79" t="s">
        <v>998</v>
      </c>
      <c r="B85" s="31" t="s">
        <v>723</v>
      </c>
      <c r="C85" s="70" t="s">
        <v>627</v>
      </c>
      <c r="D85" s="70" t="s">
        <v>713</v>
      </c>
      <c r="E85" s="75" t="s">
        <v>699</v>
      </c>
      <c r="F85" s="31" t="s">
        <v>304</v>
      </c>
      <c r="G85" s="31" t="s">
        <v>305</v>
      </c>
      <c r="H85" s="31" t="s">
        <v>1410</v>
      </c>
    </row>
    <row r="86" spans="1:8" ht="15.95" customHeight="1" x14ac:dyDescent="0.25">
      <c r="A86" s="79" t="s">
        <v>998</v>
      </c>
      <c r="B86" s="31" t="s">
        <v>724</v>
      </c>
      <c r="C86" s="70" t="s">
        <v>627</v>
      </c>
      <c r="D86" s="70" t="s">
        <v>713</v>
      </c>
      <c r="E86" s="75" t="s">
        <v>699</v>
      </c>
      <c r="F86" s="31" t="s">
        <v>304</v>
      </c>
      <c r="G86" s="31" t="s">
        <v>305</v>
      </c>
      <c r="H86" s="31" t="s">
        <v>1410</v>
      </c>
    </row>
    <row r="87" spans="1:8" ht="15.95" customHeight="1" x14ac:dyDescent="0.25">
      <c r="A87" s="79" t="s">
        <v>998</v>
      </c>
      <c r="B87" s="31" t="s">
        <v>725</v>
      </c>
      <c r="C87" s="70" t="s">
        <v>627</v>
      </c>
      <c r="D87" s="70" t="s">
        <v>713</v>
      </c>
      <c r="E87" s="75" t="s">
        <v>699</v>
      </c>
      <c r="F87" s="31" t="s">
        <v>304</v>
      </c>
      <c r="G87" s="31" t="s">
        <v>305</v>
      </c>
      <c r="H87" s="31" t="s">
        <v>1410</v>
      </c>
    </row>
    <row r="88" spans="1:8" ht="15.95" customHeight="1" x14ac:dyDescent="0.25">
      <c r="A88" s="79" t="s">
        <v>998</v>
      </c>
      <c r="B88" s="109" t="s">
        <v>774</v>
      </c>
      <c r="C88" s="80" t="s">
        <v>627</v>
      </c>
      <c r="D88" s="70"/>
      <c r="E88" s="75" t="s">
        <v>699</v>
      </c>
      <c r="F88" s="31" t="s">
        <v>304</v>
      </c>
      <c r="G88" s="31" t="s">
        <v>305</v>
      </c>
      <c r="H88" s="31" t="s">
        <v>1410</v>
      </c>
    </row>
    <row r="89" spans="1:8" ht="15.95" customHeight="1" x14ac:dyDescent="0.25">
      <c r="A89" s="79" t="s">
        <v>998</v>
      </c>
      <c r="B89" s="31" t="s">
        <v>726</v>
      </c>
      <c r="C89" s="70" t="s">
        <v>627</v>
      </c>
      <c r="D89" s="70" t="s">
        <v>628</v>
      </c>
      <c r="E89" s="75" t="s">
        <v>699</v>
      </c>
      <c r="F89" s="31" t="s">
        <v>304</v>
      </c>
      <c r="G89" s="31" t="s">
        <v>305</v>
      </c>
      <c r="H89" s="31" t="s">
        <v>1410</v>
      </c>
    </row>
    <row r="90" spans="1:8" ht="15.95" customHeight="1" x14ac:dyDescent="0.25">
      <c r="A90" s="79" t="s">
        <v>998</v>
      </c>
      <c r="B90" s="31" t="s">
        <v>727</v>
      </c>
      <c r="C90" s="70" t="s">
        <v>627</v>
      </c>
      <c r="D90" s="70" t="s">
        <v>628</v>
      </c>
      <c r="E90" s="75" t="s">
        <v>699</v>
      </c>
      <c r="F90" s="31" t="s">
        <v>304</v>
      </c>
      <c r="G90" s="31" t="s">
        <v>305</v>
      </c>
      <c r="H90" s="31" t="s">
        <v>1410</v>
      </c>
    </row>
    <row r="91" spans="1:8" ht="15.95" customHeight="1" x14ac:dyDescent="0.25">
      <c r="A91" s="79" t="s">
        <v>998</v>
      </c>
      <c r="B91" s="31" t="s">
        <v>728</v>
      </c>
      <c r="C91" s="70" t="s">
        <v>627</v>
      </c>
      <c r="D91" s="70" t="s">
        <v>729</v>
      </c>
      <c r="E91" s="75" t="s">
        <v>699</v>
      </c>
      <c r="F91" s="31" t="s">
        <v>304</v>
      </c>
      <c r="G91" s="31" t="s">
        <v>305</v>
      </c>
      <c r="H91" s="31" t="s">
        <v>1410</v>
      </c>
    </row>
    <row r="92" spans="1:8" ht="15.95" customHeight="1" x14ac:dyDescent="0.25">
      <c r="A92" s="79" t="s">
        <v>998</v>
      </c>
      <c r="B92" s="31" t="s">
        <v>730</v>
      </c>
      <c r="C92" s="70" t="s">
        <v>627</v>
      </c>
      <c r="D92" s="70" t="s">
        <v>713</v>
      </c>
      <c r="E92" s="75" t="s">
        <v>699</v>
      </c>
      <c r="F92" s="31" t="s">
        <v>304</v>
      </c>
      <c r="G92" s="31" t="s">
        <v>305</v>
      </c>
      <c r="H92" s="31" t="s">
        <v>1410</v>
      </c>
    </row>
    <row r="93" spans="1:8" ht="15.95" customHeight="1" x14ac:dyDescent="0.25">
      <c r="A93" s="79" t="s">
        <v>998</v>
      </c>
      <c r="B93" s="31" t="s">
        <v>733</v>
      </c>
      <c r="C93" s="70" t="s">
        <v>627</v>
      </c>
      <c r="D93" s="70" t="s">
        <v>713</v>
      </c>
      <c r="E93" s="75" t="s">
        <v>699</v>
      </c>
      <c r="F93" s="31" t="s">
        <v>304</v>
      </c>
      <c r="G93" s="31" t="s">
        <v>305</v>
      </c>
      <c r="H93" s="31" t="s">
        <v>1410</v>
      </c>
    </row>
    <row r="94" spans="1:8" ht="15.95" customHeight="1" x14ac:dyDescent="0.25">
      <c r="A94" s="79" t="s">
        <v>998</v>
      </c>
      <c r="B94" s="31" t="s">
        <v>734</v>
      </c>
      <c r="C94" s="70" t="s">
        <v>627</v>
      </c>
      <c r="D94" s="70" t="s">
        <v>628</v>
      </c>
      <c r="E94" s="75" t="s">
        <v>699</v>
      </c>
      <c r="F94" s="31" t="s">
        <v>304</v>
      </c>
      <c r="G94" s="31" t="s">
        <v>305</v>
      </c>
      <c r="H94" s="31" t="s">
        <v>1410</v>
      </c>
    </row>
    <row r="95" spans="1:8" ht="15.95" customHeight="1" x14ac:dyDescent="0.25">
      <c r="A95" s="79" t="s">
        <v>998</v>
      </c>
      <c r="B95" s="31" t="s">
        <v>735</v>
      </c>
      <c r="C95" s="70" t="s">
        <v>627</v>
      </c>
      <c r="D95" s="70" t="s">
        <v>713</v>
      </c>
      <c r="E95" s="75" t="s">
        <v>699</v>
      </c>
      <c r="F95" s="31" t="s">
        <v>304</v>
      </c>
      <c r="G95" s="31" t="s">
        <v>305</v>
      </c>
      <c r="H95" s="31" t="s">
        <v>1410</v>
      </c>
    </row>
    <row r="96" spans="1:8" ht="15.95" customHeight="1" x14ac:dyDescent="0.25">
      <c r="A96" s="79" t="s">
        <v>998</v>
      </c>
      <c r="B96" s="31" t="s">
        <v>736</v>
      </c>
      <c r="C96" s="70" t="s">
        <v>627</v>
      </c>
      <c r="D96" s="70" t="s">
        <v>628</v>
      </c>
      <c r="E96" s="75" t="s">
        <v>699</v>
      </c>
      <c r="F96" s="31" t="s">
        <v>304</v>
      </c>
      <c r="G96" s="31" t="s">
        <v>305</v>
      </c>
      <c r="H96" s="31" t="s">
        <v>1410</v>
      </c>
    </row>
    <row r="97" spans="1:9" ht="15.95" customHeight="1" x14ac:dyDescent="0.25">
      <c r="A97" s="79" t="s">
        <v>998</v>
      </c>
      <c r="B97" s="31" t="s">
        <v>737</v>
      </c>
      <c r="C97" s="70" t="s">
        <v>627</v>
      </c>
      <c r="D97" s="70" t="s">
        <v>628</v>
      </c>
      <c r="E97" s="75" t="s">
        <v>699</v>
      </c>
      <c r="F97" s="31" t="s">
        <v>304</v>
      </c>
      <c r="G97" s="31" t="s">
        <v>305</v>
      </c>
      <c r="H97" s="31" t="s">
        <v>1410</v>
      </c>
    </row>
    <row r="98" spans="1:9" ht="15.95" customHeight="1" x14ac:dyDescent="0.25">
      <c r="A98" s="79" t="s">
        <v>998</v>
      </c>
      <c r="B98" s="31" t="s">
        <v>738</v>
      </c>
      <c r="C98" s="70" t="s">
        <v>627</v>
      </c>
      <c r="D98" s="70" t="s">
        <v>739</v>
      </c>
      <c r="E98" s="75" t="s">
        <v>699</v>
      </c>
      <c r="F98" s="31" t="s">
        <v>304</v>
      </c>
      <c r="G98" s="31" t="s">
        <v>305</v>
      </c>
      <c r="H98" s="31" t="s">
        <v>1410</v>
      </c>
    </row>
    <row r="99" spans="1:9" ht="15.95" customHeight="1" x14ac:dyDescent="0.25">
      <c r="A99" s="79" t="s">
        <v>998</v>
      </c>
      <c r="B99" s="31" t="s">
        <v>731</v>
      </c>
      <c r="C99" s="70" t="s">
        <v>627</v>
      </c>
      <c r="D99" s="70" t="s">
        <v>694</v>
      </c>
      <c r="E99" s="75" t="s">
        <v>699</v>
      </c>
      <c r="F99" s="31" t="s">
        <v>304</v>
      </c>
      <c r="G99" s="31" t="s">
        <v>305</v>
      </c>
      <c r="H99" s="31" t="s">
        <v>1410</v>
      </c>
    </row>
    <row r="100" spans="1:9" ht="15.95" customHeight="1" x14ac:dyDescent="0.25">
      <c r="A100" s="79" t="s">
        <v>998</v>
      </c>
      <c r="B100" s="31" t="s">
        <v>732</v>
      </c>
      <c r="C100" s="70" t="s">
        <v>627</v>
      </c>
      <c r="D100" s="70" t="s">
        <v>694</v>
      </c>
      <c r="E100" s="75" t="s">
        <v>699</v>
      </c>
      <c r="F100" s="31" t="s">
        <v>304</v>
      </c>
      <c r="G100" s="31" t="s">
        <v>305</v>
      </c>
      <c r="H100" s="31" t="s">
        <v>1410</v>
      </c>
    </row>
    <row r="101" spans="1:9" ht="15.95" customHeight="1" x14ac:dyDescent="0.25">
      <c r="A101" s="79" t="s">
        <v>998</v>
      </c>
      <c r="B101" s="109" t="s">
        <v>783</v>
      </c>
      <c r="C101" s="80" t="s">
        <v>627</v>
      </c>
      <c r="D101" s="70"/>
      <c r="E101" s="75" t="s">
        <v>699</v>
      </c>
      <c r="F101" s="31" t="s">
        <v>304</v>
      </c>
      <c r="G101" s="31" t="s">
        <v>305</v>
      </c>
      <c r="H101" s="31" t="s">
        <v>1410</v>
      </c>
    </row>
    <row r="102" spans="1:9" ht="15.95" customHeight="1" x14ac:dyDescent="0.25">
      <c r="A102" s="84" t="s">
        <v>998</v>
      </c>
      <c r="B102" s="39" t="s">
        <v>1009</v>
      </c>
      <c r="C102" s="71" t="s">
        <v>706</v>
      </c>
      <c r="D102" s="71" t="s">
        <v>705</v>
      </c>
      <c r="E102" s="82" t="s">
        <v>699</v>
      </c>
      <c r="F102" s="39" t="s">
        <v>304</v>
      </c>
      <c r="G102" s="39" t="s">
        <v>305</v>
      </c>
      <c r="H102" s="39" t="s">
        <v>1410</v>
      </c>
      <c r="I102" s="37">
        <v>76</v>
      </c>
    </row>
    <row r="103" spans="1:9" ht="15.95" customHeight="1" x14ac:dyDescent="0.25">
      <c r="A103" s="79" t="s">
        <v>998</v>
      </c>
      <c r="B103" s="31" t="s">
        <v>1012</v>
      </c>
      <c r="C103" s="70" t="s">
        <v>545</v>
      </c>
      <c r="E103" s="75" t="s">
        <v>699</v>
      </c>
      <c r="F103" s="31" t="s">
        <v>304</v>
      </c>
      <c r="G103" s="31" t="s">
        <v>305</v>
      </c>
      <c r="H103" s="31" t="s">
        <v>1409</v>
      </c>
    </row>
    <row r="104" spans="1:9" ht="15.95" customHeight="1" x14ac:dyDescent="0.25">
      <c r="A104" s="84" t="s">
        <v>998</v>
      </c>
      <c r="B104" s="39" t="s">
        <v>1441</v>
      </c>
      <c r="C104" s="71" t="s">
        <v>566</v>
      </c>
      <c r="D104" s="71" t="s">
        <v>707</v>
      </c>
      <c r="E104" s="82" t="s">
        <v>699</v>
      </c>
      <c r="F104" s="39" t="s">
        <v>304</v>
      </c>
      <c r="G104" s="39" t="s">
        <v>305</v>
      </c>
      <c r="H104" s="39" t="s">
        <v>1409</v>
      </c>
      <c r="I104" s="37">
        <v>2</v>
      </c>
    </row>
    <row r="105" spans="1:9" ht="15.95" customHeight="1" x14ac:dyDescent="0.25">
      <c r="A105" s="79" t="s">
        <v>998</v>
      </c>
      <c r="B105" s="31" t="s">
        <v>1002</v>
      </c>
      <c r="C105" s="70" t="s">
        <v>1017</v>
      </c>
      <c r="D105" s="70" t="s">
        <v>906</v>
      </c>
      <c r="E105" s="31" t="s">
        <v>905</v>
      </c>
      <c r="F105" s="31" t="s">
        <v>304</v>
      </c>
      <c r="G105" s="31" t="s">
        <v>305</v>
      </c>
      <c r="H105" s="31" t="s">
        <v>1410</v>
      </c>
    </row>
    <row r="106" spans="1:9" ht="15.95" customHeight="1" x14ac:dyDescent="0.25">
      <c r="A106" s="79" t="s">
        <v>998</v>
      </c>
      <c r="B106" s="31" t="s">
        <v>742</v>
      </c>
      <c r="C106" s="70" t="s">
        <v>379</v>
      </c>
      <c r="D106" s="70" t="s">
        <v>743</v>
      </c>
      <c r="E106" s="31" t="s">
        <v>905</v>
      </c>
      <c r="F106" s="31" t="s">
        <v>304</v>
      </c>
      <c r="G106" s="31" t="s">
        <v>305</v>
      </c>
      <c r="H106" s="31" t="s">
        <v>1410</v>
      </c>
    </row>
    <row r="107" spans="1:9" ht="15.95" customHeight="1" thickBot="1" x14ac:dyDescent="0.3">
      <c r="A107" s="85" t="s">
        <v>998</v>
      </c>
      <c r="B107" s="73" t="s">
        <v>749</v>
      </c>
      <c r="C107" s="86" t="s">
        <v>379</v>
      </c>
      <c r="D107" s="86" t="s">
        <v>743</v>
      </c>
      <c r="E107" s="73" t="s">
        <v>905</v>
      </c>
      <c r="F107" s="73" t="s">
        <v>304</v>
      </c>
      <c r="G107" s="73" t="s">
        <v>305</v>
      </c>
      <c r="H107" s="73" t="s">
        <v>1410</v>
      </c>
      <c r="I107" s="74">
        <v>3</v>
      </c>
    </row>
    <row r="108" spans="1:9" ht="15.95" customHeight="1" x14ac:dyDescent="0.25">
      <c r="A108" s="83" t="s">
        <v>999</v>
      </c>
      <c r="B108" s="135" t="s">
        <v>812</v>
      </c>
      <c r="C108" s="80" t="s">
        <v>771</v>
      </c>
      <c r="D108" s="70"/>
      <c r="E108" s="75" t="s">
        <v>699</v>
      </c>
      <c r="F108" s="31" t="s">
        <v>304</v>
      </c>
      <c r="G108" s="31" t="s">
        <v>305</v>
      </c>
      <c r="H108" s="31" t="s">
        <v>1410</v>
      </c>
    </row>
    <row r="109" spans="1:9" ht="15.95" customHeight="1" x14ac:dyDescent="0.25">
      <c r="A109" s="83" t="s">
        <v>999</v>
      </c>
      <c r="B109" s="31" t="s">
        <v>798</v>
      </c>
      <c r="C109" s="70" t="s">
        <v>695</v>
      </c>
      <c r="D109" s="70"/>
      <c r="E109" s="75" t="s">
        <v>699</v>
      </c>
      <c r="F109" s="31" t="s">
        <v>304</v>
      </c>
      <c r="G109" s="31" t="s">
        <v>305</v>
      </c>
      <c r="H109" s="31" t="s">
        <v>1410</v>
      </c>
    </row>
    <row r="110" spans="1:9" ht="15.95" customHeight="1" x14ac:dyDescent="0.25">
      <c r="A110" s="83" t="s">
        <v>999</v>
      </c>
      <c r="B110" s="135" t="s">
        <v>804</v>
      </c>
      <c r="C110" s="80" t="s">
        <v>531</v>
      </c>
      <c r="D110" s="70"/>
      <c r="E110" s="75" t="s">
        <v>699</v>
      </c>
      <c r="F110" s="31" t="s">
        <v>304</v>
      </c>
      <c r="G110" s="31" t="s">
        <v>305</v>
      </c>
      <c r="H110" s="31" t="s">
        <v>1410</v>
      </c>
    </row>
    <row r="111" spans="1:9" ht="15.95" customHeight="1" x14ac:dyDescent="0.25">
      <c r="A111" s="83" t="s">
        <v>999</v>
      </c>
      <c r="B111" s="135" t="s">
        <v>805</v>
      </c>
      <c r="C111" s="80" t="s">
        <v>531</v>
      </c>
      <c r="D111" s="70"/>
      <c r="E111" s="75" t="s">
        <v>699</v>
      </c>
      <c r="F111" s="31" t="s">
        <v>304</v>
      </c>
      <c r="G111" s="31" t="s">
        <v>305</v>
      </c>
      <c r="H111" s="31" t="s">
        <v>1410</v>
      </c>
    </row>
    <row r="112" spans="1:9" ht="15.95" customHeight="1" x14ac:dyDescent="0.25">
      <c r="A112" s="83" t="s">
        <v>999</v>
      </c>
      <c r="B112" s="135" t="s">
        <v>806</v>
      </c>
      <c r="C112" s="80" t="s">
        <v>531</v>
      </c>
      <c r="D112" s="70"/>
      <c r="E112" s="75" t="s">
        <v>699</v>
      </c>
      <c r="F112" s="31" t="s">
        <v>304</v>
      </c>
      <c r="G112" s="31" t="s">
        <v>305</v>
      </c>
      <c r="H112" s="31" t="s">
        <v>1410</v>
      </c>
    </row>
    <row r="113" spans="1:8" ht="15.95" customHeight="1" x14ac:dyDescent="0.25">
      <c r="A113" s="83" t="s">
        <v>999</v>
      </c>
      <c r="B113" s="135" t="s">
        <v>824</v>
      </c>
      <c r="C113" s="80" t="s">
        <v>531</v>
      </c>
      <c r="D113" s="70"/>
      <c r="E113" s="75" t="s">
        <v>699</v>
      </c>
      <c r="F113" s="31" t="s">
        <v>304</v>
      </c>
      <c r="G113" s="31" t="s">
        <v>305</v>
      </c>
      <c r="H113" s="31" t="s">
        <v>1410</v>
      </c>
    </row>
    <row r="114" spans="1:8" ht="15.95" customHeight="1" x14ac:dyDescent="0.25">
      <c r="A114" s="83" t="s">
        <v>999</v>
      </c>
      <c r="B114" s="135" t="s">
        <v>825</v>
      </c>
      <c r="C114" s="80" t="s">
        <v>531</v>
      </c>
      <c r="D114" s="70"/>
      <c r="E114" s="75" t="s">
        <v>699</v>
      </c>
      <c r="F114" s="31" t="s">
        <v>304</v>
      </c>
      <c r="G114" s="31" t="s">
        <v>305</v>
      </c>
      <c r="H114" s="31" t="s">
        <v>1410</v>
      </c>
    </row>
    <row r="115" spans="1:8" ht="15.95" customHeight="1" x14ac:dyDescent="0.25">
      <c r="A115" s="83" t="s">
        <v>999</v>
      </c>
      <c r="B115" s="135" t="s">
        <v>826</v>
      </c>
      <c r="C115" s="80" t="s">
        <v>531</v>
      </c>
      <c r="D115" s="70"/>
      <c r="E115" s="75" t="s">
        <v>699</v>
      </c>
      <c r="F115" s="31" t="s">
        <v>304</v>
      </c>
      <c r="G115" s="31" t="s">
        <v>305</v>
      </c>
      <c r="H115" s="31" t="s">
        <v>1410</v>
      </c>
    </row>
    <row r="116" spans="1:8" ht="15.95" customHeight="1" x14ac:dyDescent="0.25">
      <c r="A116" s="83" t="s">
        <v>999</v>
      </c>
      <c r="B116" s="135" t="s">
        <v>827</v>
      </c>
      <c r="C116" s="80" t="s">
        <v>531</v>
      </c>
      <c r="D116" s="70"/>
      <c r="E116" s="75" t="s">
        <v>699</v>
      </c>
      <c r="F116" s="31" t="s">
        <v>304</v>
      </c>
      <c r="G116" s="31" t="s">
        <v>305</v>
      </c>
      <c r="H116" s="31" t="s">
        <v>1410</v>
      </c>
    </row>
    <row r="117" spans="1:8" ht="15.95" customHeight="1" x14ac:dyDescent="0.25">
      <c r="A117" s="83" t="s">
        <v>999</v>
      </c>
      <c r="B117" s="135" t="s">
        <v>828</v>
      </c>
      <c r="C117" s="80" t="s">
        <v>531</v>
      </c>
      <c r="D117" s="70"/>
      <c r="E117" s="75" t="s">
        <v>699</v>
      </c>
      <c r="F117" s="31" t="s">
        <v>304</v>
      </c>
      <c r="G117" s="31" t="s">
        <v>305</v>
      </c>
      <c r="H117" s="31" t="s">
        <v>1410</v>
      </c>
    </row>
    <row r="118" spans="1:8" ht="15.95" customHeight="1" x14ac:dyDescent="0.25">
      <c r="A118" s="83" t="s">
        <v>999</v>
      </c>
      <c r="B118" s="135" t="s">
        <v>829</v>
      </c>
      <c r="C118" s="80" t="s">
        <v>531</v>
      </c>
      <c r="D118" s="70"/>
      <c r="E118" s="75" t="s">
        <v>699</v>
      </c>
      <c r="F118" s="31" t="s">
        <v>304</v>
      </c>
      <c r="G118" s="31" t="s">
        <v>305</v>
      </c>
      <c r="H118" s="31" t="s">
        <v>1410</v>
      </c>
    </row>
    <row r="119" spans="1:8" ht="15.95" customHeight="1" x14ac:dyDescent="0.25">
      <c r="A119" s="83" t="s">
        <v>999</v>
      </c>
      <c r="B119" s="135" t="s">
        <v>830</v>
      </c>
      <c r="C119" s="80" t="s">
        <v>531</v>
      </c>
      <c r="D119" s="70"/>
      <c r="E119" s="75" t="s">
        <v>699</v>
      </c>
      <c r="F119" s="31" t="s">
        <v>304</v>
      </c>
      <c r="G119" s="31" t="s">
        <v>305</v>
      </c>
      <c r="H119" s="31" t="s">
        <v>1410</v>
      </c>
    </row>
    <row r="120" spans="1:8" ht="15.95" customHeight="1" x14ac:dyDescent="0.25">
      <c r="A120" s="83" t="s">
        <v>999</v>
      </c>
      <c r="B120" s="135" t="s">
        <v>831</v>
      </c>
      <c r="C120" s="80" t="s">
        <v>531</v>
      </c>
      <c r="D120" s="70"/>
      <c r="E120" s="75" t="s">
        <v>699</v>
      </c>
      <c r="F120" s="31" t="s">
        <v>304</v>
      </c>
      <c r="G120" s="31" t="s">
        <v>305</v>
      </c>
      <c r="H120" s="31" t="s">
        <v>1410</v>
      </c>
    </row>
    <row r="121" spans="1:8" ht="15.95" customHeight="1" x14ac:dyDescent="0.25">
      <c r="A121" s="83" t="s">
        <v>999</v>
      </c>
      <c r="B121" s="135" t="s">
        <v>832</v>
      </c>
      <c r="C121" s="80" t="s">
        <v>531</v>
      </c>
      <c r="D121" s="70"/>
      <c r="E121" s="75" t="s">
        <v>699</v>
      </c>
      <c r="F121" s="31" t="s">
        <v>304</v>
      </c>
      <c r="G121" s="31" t="s">
        <v>305</v>
      </c>
      <c r="H121" s="31" t="s">
        <v>1410</v>
      </c>
    </row>
    <row r="122" spans="1:8" ht="15.95" customHeight="1" x14ac:dyDescent="0.25">
      <c r="A122" s="83" t="s">
        <v>999</v>
      </c>
      <c r="B122" s="135" t="s">
        <v>833</v>
      </c>
      <c r="C122" s="80" t="s">
        <v>531</v>
      </c>
      <c r="D122" s="70"/>
      <c r="E122" s="75" t="s">
        <v>699</v>
      </c>
      <c r="F122" s="31" t="s">
        <v>304</v>
      </c>
      <c r="G122" s="31" t="s">
        <v>305</v>
      </c>
      <c r="H122" s="31" t="s">
        <v>1410</v>
      </c>
    </row>
    <row r="123" spans="1:8" ht="15.95" customHeight="1" x14ac:dyDescent="0.25">
      <c r="A123" s="83" t="s">
        <v>999</v>
      </c>
      <c r="B123" s="135" t="s">
        <v>834</v>
      </c>
      <c r="C123" s="80" t="s">
        <v>531</v>
      </c>
      <c r="D123" s="70"/>
      <c r="E123" s="75" t="s">
        <v>699</v>
      </c>
      <c r="F123" s="31" t="s">
        <v>304</v>
      </c>
      <c r="G123" s="31" t="s">
        <v>305</v>
      </c>
      <c r="H123" s="31" t="s">
        <v>1410</v>
      </c>
    </row>
    <row r="124" spans="1:8" ht="15.95" customHeight="1" x14ac:dyDescent="0.25">
      <c r="A124" s="83" t="s">
        <v>999</v>
      </c>
      <c r="B124" s="135" t="s">
        <v>835</v>
      </c>
      <c r="C124" s="80" t="s">
        <v>531</v>
      </c>
      <c r="D124" s="70"/>
      <c r="E124" s="75" t="s">
        <v>699</v>
      </c>
      <c r="F124" s="31" t="s">
        <v>304</v>
      </c>
      <c r="G124" s="31" t="s">
        <v>305</v>
      </c>
      <c r="H124" s="31" t="s">
        <v>1410</v>
      </c>
    </row>
    <row r="125" spans="1:8" ht="15.95" customHeight="1" x14ac:dyDescent="0.25">
      <c r="A125" s="83" t="s">
        <v>999</v>
      </c>
      <c r="B125" s="135" t="s">
        <v>836</v>
      </c>
      <c r="C125" s="80" t="s">
        <v>531</v>
      </c>
      <c r="D125" s="70"/>
      <c r="E125" s="75" t="s">
        <v>699</v>
      </c>
      <c r="F125" s="31" t="s">
        <v>304</v>
      </c>
      <c r="G125" s="31" t="s">
        <v>305</v>
      </c>
      <c r="H125" s="31" t="s">
        <v>1410</v>
      </c>
    </row>
    <row r="126" spans="1:8" ht="15.95" customHeight="1" x14ac:dyDescent="0.25">
      <c r="A126" s="83" t="s">
        <v>999</v>
      </c>
      <c r="B126" s="135" t="s">
        <v>837</v>
      </c>
      <c r="C126" s="80" t="s">
        <v>531</v>
      </c>
      <c r="D126" s="70"/>
      <c r="E126" s="75" t="s">
        <v>699</v>
      </c>
      <c r="F126" s="31" t="s">
        <v>304</v>
      </c>
      <c r="G126" s="31" t="s">
        <v>305</v>
      </c>
      <c r="H126" s="31" t="s">
        <v>1410</v>
      </c>
    </row>
    <row r="127" spans="1:8" ht="15.95" customHeight="1" x14ac:dyDescent="0.25">
      <c r="A127" s="83" t="s">
        <v>999</v>
      </c>
      <c r="B127" s="135" t="s">
        <v>838</v>
      </c>
      <c r="C127" s="80" t="s">
        <v>531</v>
      </c>
      <c r="D127" s="70"/>
      <c r="E127" s="75" t="s">
        <v>699</v>
      </c>
      <c r="F127" s="31" t="s">
        <v>304</v>
      </c>
      <c r="G127" s="31" t="s">
        <v>305</v>
      </c>
      <c r="H127" s="31" t="s">
        <v>1410</v>
      </c>
    </row>
    <row r="128" spans="1:8" ht="15.95" customHeight="1" x14ac:dyDescent="0.25">
      <c r="A128" s="83" t="s">
        <v>999</v>
      </c>
      <c r="B128" s="135" t="s">
        <v>839</v>
      </c>
      <c r="C128" s="80" t="s">
        <v>531</v>
      </c>
      <c r="D128" s="70"/>
      <c r="E128" s="75" t="s">
        <v>699</v>
      </c>
      <c r="F128" s="31" t="s">
        <v>304</v>
      </c>
      <c r="G128" s="31" t="s">
        <v>305</v>
      </c>
      <c r="H128" s="31" t="s">
        <v>1410</v>
      </c>
    </row>
    <row r="129" spans="1:8" ht="15.95" customHeight="1" x14ac:dyDescent="0.25">
      <c r="A129" s="83" t="s">
        <v>999</v>
      </c>
      <c r="B129" s="135" t="s">
        <v>840</v>
      </c>
      <c r="C129" s="80" t="s">
        <v>531</v>
      </c>
      <c r="D129" s="70"/>
      <c r="E129" s="75" t="s">
        <v>699</v>
      </c>
      <c r="F129" s="31" t="s">
        <v>304</v>
      </c>
      <c r="G129" s="31" t="s">
        <v>305</v>
      </c>
      <c r="H129" s="31" t="s">
        <v>1410</v>
      </c>
    </row>
    <row r="130" spans="1:8" ht="15.95" customHeight="1" x14ac:dyDescent="0.25">
      <c r="A130" s="83" t="s">
        <v>999</v>
      </c>
      <c r="B130" s="136" t="s">
        <v>846</v>
      </c>
      <c r="C130" s="80" t="s">
        <v>531</v>
      </c>
      <c r="D130" s="70"/>
      <c r="E130" s="75" t="s">
        <v>699</v>
      </c>
      <c r="F130" s="31" t="s">
        <v>304</v>
      </c>
      <c r="G130" s="31" t="s">
        <v>305</v>
      </c>
      <c r="H130" s="31" t="s">
        <v>1410</v>
      </c>
    </row>
    <row r="131" spans="1:8" ht="15.95" customHeight="1" x14ac:dyDescent="0.25">
      <c r="A131" s="83" t="s">
        <v>999</v>
      </c>
      <c r="B131" s="136" t="s">
        <v>847</v>
      </c>
      <c r="C131" s="80" t="s">
        <v>531</v>
      </c>
      <c r="D131" s="70"/>
      <c r="E131" s="75" t="s">
        <v>699</v>
      </c>
      <c r="F131" s="31" t="s">
        <v>304</v>
      </c>
      <c r="G131" s="31" t="s">
        <v>305</v>
      </c>
      <c r="H131" s="31" t="s">
        <v>1410</v>
      </c>
    </row>
    <row r="132" spans="1:8" ht="15.95" customHeight="1" x14ac:dyDescent="0.25">
      <c r="A132" s="83" t="s">
        <v>999</v>
      </c>
      <c r="B132" s="136" t="s">
        <v>853</v>
      </c>
      <c r="C132" s="80" t="s">
        <v>531</v>
      </c>
      <c r="D132" s="70"/>
      <c r="E132" s="75" t="s">
        <v>699</v>
      </c>
      <c r="F132" s="31" t="s">
        <v>304</v>
      </c>
      <c r="G132" s="31" t="s">
        <v>305</v>
      </c>
      <c r="H132" s="31" t="s">
        <v>1410</v>
      </c>
    </row>
    <row r="133" spans="1:8" ht="15.95" customHeight="1" x14ac:dyDescent="0.25">
      <c r="A133" s="83" t="s">
        <v>999</v>
      </c>
      <c r="B133" s="136" t="s">
        <v>854</v>
      </c>
      <c r="C133" s="80" t="s">
        <v>531</v>
      </c>
      <c r="D133" s="70"/>
      <c r="E133" s="75" t="s">
        <v>699</v>
      </c>
      <c r="F133" s="31" t="s">
        <v>304</v>
      </c>
      <c r="G133" s="31" t="s">
        <v>305</v>
      </c>
      <c r="H133" s="31" t="s">
        <v>1410</v>
      </c>
    </row>
    <row r="134" spans="1:8" ht="15.95" customHeight="1" x14ac:dyDescent="0.25">
      <c r="A134" s="83" t="s">
        <v>999</v>
      </c>
      <c r="B134" s="136" t="s">
        <v>857</v>
      </c>
      <c r="C134" s="80" t="s">
        <v>531</v>
      </c>
      <c r="D134" s="70"/>
      <c r="E134" s="75" t="s">
        <v>699</v>
      </c>
      <c r="F134" s="31" t="s">
        <v>304</v>
      </c>
      <c r="G134" s="31" t="s">
        <v>305</v>
      </c>
      <c r="H134" s="31" t="s">
        <v>1410</v>
      </c>
    </row>
    <row r="135" spans="1:8" ht="15.95" customHeight="1" x14ac:dyDescent="0.25">
      <c r="A135" s="83" t="s">
        <v>999</v>
      </c>
      <c r="B135" s="136" t="s">
        <v>858</v>
      </c>
      <c r="C135" s="80" t="s">
        <v>531</v>
      </c>
      <c r="D135" s="70"/>
      <c r="E135" s="75" t="s">
        <v>699</v>
      </c>
      <c r="F135" s="31" t="s">
        <v>304</v>
      </c>
      <c r="G135" s="31" t="s">
        <v>305</v>
      </c>
      <c r="H135" s="31" t="s">
        <v>1410</v>
      </c>
    </row>
    <row r="136" spans="1:8" ht="15.95" customHeight="1" x14ac:dyDescent="0.25">
      <c r="A136" s="83" t="s">
        <v>999</v>
      </c>
      <c r="B136" s="136" t="s">
        <v>868</v>
      </c>
      <c r="C136" s="80" t="s">
        <v>531</v>
      </c>
      <c r="D136" s="70"/>
      <c r="E136" s="75" t="s">
        <v>699</v>
      </c>
      <c r="F136" s="31" t="s">
        <v>304</v>
      </c>
      <c r="G136" s="31" t="s">
        <v>305</v>
      </c>
      <c r="H136" s="31" t="s">
        <v>1410</v>
      </c>
    </row>
    <row r="137" spans="1:8" ht="15.95" customHeight="1" x14ac:dyDescent="0.25">
      <c r="A137" s="83" t="s">
        <v>999</v>
      </c>
      <c r="B137" s="137" t="s">
        <v>869</v>
      </c>
      <c r="C137" s="80" t="s">
        <v>531</v>
      </c>
      <c r="D137" s="70"/>
      <c r="E137" s="75" t="s">
        <v>699</v>
      </c>
      <c r="F137" s="31" t="s">
        <v>304</v>
      </c>
      <c r="G137" s="31" t="s">
        <v>305</v>
      </c>
      <c r="H137" s="31" t="s">
        <v>1410</v>
      </c>
    </row>
    <row r="138" spans="1:8" ht="15.95" customHeight="1" x14ac:dyDescent="0.25">
      <c r="A138" s="83" t="s">
        <v>999</v>
      </c>
      <c r="B138" s="135" t="s">
        <v>813</v>
      </c>
      <c r="C138" s="80" t="s">
        <v>531</v>
      </c>
      <c r="D138" s="70"/>
      <c r="E138" s="75" t="s">
        <v>699</v>
      </c>
      <c r="F138" s="31" t="s">
        <v>304</v>
      </c>
      <c r="G138" s="31" t="s">
        <v>305</v>
      </c>
      <c r="H138" s="31" t="s">
        <v>1410</v>
      </c>
    </row>
    <row r="139" spans="1:8" ht="15.95" customHeight="1" x14ac:dyDescent="0.25">
      <c r="A139" s="83" t="s">
        <v>999</v>
      </c>
      <c r="B139" s="136" t="s">
        <v>864</v>
      </c>
      <c r="C139" s="80" t="s">
        <v>865</v>
      </c>
      <c r="D139" s="70"/>
      <c r="E139" s="75" t="s">
        <v>699</v>
      </c>
      <c r="F139" s="31" t="s">
        <v>304</v>
      </c>
      <c r="G139" s="31" t="s">
        <v>305</v>
      </c>
      <c r="H139" s="31" t="s">
        <v>1410</v>
      </c>
    </row>
    <row r="140" spans="1:8" ht="15.95" customHeight="1" x14ac:dyDescent="0.25">
      <c r="A140" s="83" t="s">
        <v>999</v>
      </c>
      <c r="B140" s="136" t="s">
        <v>866</v>
      </c>
      <c r="C140" s="80" t="s">
        <v>865</v>
      </c>
      <c r="D140" s="70"/>
      <c r="E140" s="75" t="s">
        <v>699</v>
      </c>
      <c r="F140" s="31" t="s">
        <v>304</v>
      </c>
      <c r="G140" s="31" t="s">
        <v>305</v>
      </c>
      <c r="H140" s="31" t="s">
        <v>1410</v>
      </c>
    </row>
    <row r="141" spans="1:8" ht="15.95" customHeight="1" x14ac:dyDescent="0.25">
      <c r="A141" s="83" t="s">
        <v>999</v>
      </c>
      <c r="B141" s="136" t="s">
        <v>867</v>
      </c>
      <c r="C141" s="80" t="s">
        <v>865</v>
      </c>
      <c r="D141" s="70"/>
      <c r="E141" s="75" t="s">
        <v>699</v>
      </c>
      <c r="F141" s="31" t="s">
        <v>304</v>
      </c>
      <c r="G141" s="31" t="s">
        <v>305</v>
      </c>
      <c r="H141" s="31" t="s">
        <v>1410</v>
      </c>
    </row>
    <row r="142" spans="1:8" ht="15.95" customHeight="1" x14ac:dyDescent="0.25">
      <c r="A142" s="83" t="s">
        <v>999</v>
      </c>
      <c r="B142" s="136" t="s">
        <v>850</v>
      </c>
      <c r="C142" s="80" t="s">
        <v>607</v>
      </c>
      <c r="D142" s="70"/>
      <c r="E142" s="75" t="s">
        <v>699</v>
      </c>
      <c r="F142" s="31" t="s">
        <v>304</v>
      </c>
      <c r="G142" s="31" t="s">
        <v>305</v>
      </c>
      <c r="H142" s="31" t="s">
        <v>1410</v>
      </c>
    </row>
    <row r="143" spans="1:8" ht="15.95" customHeight="1" x14ac:dyDescent="0.25">
      <c r="A143" s="83" t="s">
        <v>999</v>
      </c>
      <c r="B143" s="136" t="s">
        <v>860</v>
      </c>
      <c r="C143" s="80" t="s">
        <v>607</v>
      </c>
      <c r="D143" s="70"/>
      <c r="E143" s="75" t="s">
        <v>699</v>
      </c>
      <c r="F143" s="31" t="s">
        <v>304</v>
      </c>
      <c r="G143" s="31" t="s">
        <v>305</v>
      </c>
      <c r="H143" s="31" t="s">
        <v>1410</v>
      </c>
    </row>
    <row r="144" spans="1:8" ht="15.95" customHeight="1" x14ac:dyDescent="0.25">
      <c r="A144" s="83" t="s">
        <v>999</v>
      </c>
      <c r="B144" s="136" t="s">
        <v>861</v>
      </c>
      <c r="C144" s="80" t="s">
        <v>607</v>
      </c>
      <c r="D144" s="70"/>
      <c r="E144" s="75" t="s">
        <v>699</v>
      </c>
      <c r="F144" s="31" t="s">
        <v>304</v>
      </c>
      <c r="G144" s="31" t="s">
        <v>305</v>
      </c>
      <c r="H144" s="31" t="s">
        <v>1410</v>
      </c>
    </row>
    <row r="145" spans="1:8" ht="15.95" customHeight="1" x14ac:dyDescent="0.25">
      <c r="A145" s="83" t="s">
        <v>999</v>
      </c>
      <c r="B145" s="135" t="s">
        <v>817</v>
      </c>
      <c r="C145" s="80" t="s">
        <v>607</v>
      </c>
      <c r="D145" s="70"/>
      <c r="E145" s="75" t="s">
        <v>699</v>
      </c>
      <c r="F145" s="31" t="s">
        <v>304</v>
      </c>
      <c r="G145" s="31" t="s">
        <v>305</v>
      </c>
      <c r="H145" s="31" t="s">
        <v>1410</v>
      </c>
    </row>
    <row r="146" spans="1:8" ht="15.95" customHeight="1" x14ac:dyDescent="0.25">
      <c r="A146" s="83" t="s">
        <v>999</v>
      </c>
      <c r="B146" s="135" t="s">
        <v>820</v>
      </c>
      <c r="C146" s="80" t="s">
        <v>607</v>
      </c>
      <c r="D146" s="70"/>
      <c r="E146" s="75" t="s">
        <v>699</v>
      </c>
      <c r="F146" s="31" t="s">
        <v>304</v>
      </c>
      <c r="G146" s="31" t="s">
        <v>305</v>
      </c>
      <c r="H146" s="31" t="s">
        <v>1410</v>
      </c>
    </row>
    <row r="147" spans="1:8" ht="15.95" customHeight="1" x14ac:dyDescent="0.25">
      <c r="A147" s="83" t="s">
        <v>999</v>
      </c>
      <c r="B147" s="136" t="s">
        <v>852</v>
      </c>
      <c r="C147" s="80" t="s">
        <v>697</v>
      </c>
      <c r="D147" s="70"/>
      <c r="E147" s="75" t="s">
        <v>699</v>
      </c>
      <c r="F147" s="31" t="s">
        <v>304</v>
      </c>
      <c r="G147" s="31" t="s">
        <v>305</v>
      </c>
      <c r="H147" s="31" t="s">
        <v>1410</v>
      </c>
    </row>
    <row r="148" spans="1:8" ht="15.95" customHeight="1" x14ac:dyDescent="0.25">
      <c r="A148" s="83" t="s">
        <v>999</v>
      </c>
      <c r="B148" s="135" t="s">
        <v>802</v>
      </c>
      <c r="C148" s="80" t="s">
        <v>527</v>
      </c>
      <c r="D148" s="70"/>
      <c r="E148" s="75" t="s">
        <v>699</v>
      </c>
      <c r="F148" s="31" t="s">
        <v>304</v>
      </c>
      <c r="G148" s="31" t="s">
        <v>305</v>
      </c>
      <c r="H148" s="31" t="s">
        <v>1410</v>
      </c>
    </row>
    <row r="149" spans="1:8" ht="15.95" customHeight="1" x14ac:dyDescent="0.25">
      <c r="A149" s="83" t="s">
        <v>999</v>
      </c>
      <c r="B149" s="135" t="s">
        <v>803</v>
      </c>
      <c r="C149" s="80" t="s">
        <v>527</v>
      </c>
      <c r="D149" s="70"/>
      <c r="E149" s="75" t="s">
        <v>699</v>
      </c>
      <c r="F149" s="31" t="s">
        <v>304</v>
      </c>
      <c r="G149" s="31" t="s">
        <v>305</v>
      </c>
      <c r="H149" s="31" t="s">
        <v>1410</v>
      </c>
    </row>
    <row r="150" spans="1:8" ht="15.95" customHeight="1" x14ac:dyDescent="0.25">
      <c r="A150" s="83" t="s">
        <v>999</v>
      </c>
      <c r="B150" s="135" t="s">
        <v>822</v>
      </c>
      <c r="C150" s="80" t="s">
        <v>527</v>
      </c>
      <c r="D150" s="70"/>
      <c r="E150" s="75" t="s">
        <v>699</v>
      </c>
      <c r="F150" s="31" t="s">
        <v>304</v>
      </c>
      <c r="G150" s="31" t="s">
        <v>305</v>
      </c>
      <c r="H150" s="31" t="s">
        <v>1410</v>
      </c>
    </row>
    <row r="151" spans="1:8" ht="15.95" customHeight="1" x14ac:dyDescent="0.25">
      <c r="A151" s="83" t="s">
        <v>999</v>
      </c>
      <c r="B151" s="135" t="s">
        <v>841</v>
      </c>
      <c r="C151" s="80" t="s">
        <v>527</v>
      </c>
      <c r="D151" s="70"/>
      <c r="E151" s="75" t="s">
        <v>699</v>
      </c>
      <c r="F151" s="31" t="s">
        <v>304</v>
      </c>
      <c r="G151" s="31" t="s">
        <v>305</v>
      </c>
      <c r="H151" s="31" t="s">
        <v>1410</v>
      </c>
    </row>
    <row r="152" spans="1:8" ht="15.95" customHeight="1" x14ac:dyDescent="0.25">
      <c r="A152" s="83" t="s">
        <v>999</v>
      </c>
      <c r="B152" s="135" t="s">
        <v>842</v>
      </c>
      <c r="C152" s="80" t="s">
        <v>527</v>
      </c>
      <c r="D152" s="70"/>
      <c r="E152" s="75" t="s">
        <v>699</v>
      </c>
      <c r="F152" s="31" t="s">
        <v>304</v>
      </c>
      <c r="G152" s="31" t="s">
        <v>305</v>
      </c>
      <c r="H152" s="31" t="s">
        <v>1410</v>
      </c>
    </row>
    <row r="153" spans="1:8" ht="15.95" customHeight="1" x14ac:dyDescent="0.25">
      <c r="A153" s="83" t="s">
        <v>999</v>
      </c>
      <c r="B153" s="135" t="s">
        <v>843</v>
      </c>
      <c r="C153" s="80" t="s">
        <v>527</v>
      </c>
      <c r="D153" s="70"/>
      <c r="E153" s="75" t="s">
        <v>699</v>
      </c>
      <c r="F153" s="31" t="s">
        <v>304</v>
      </c>
      <c r="G153" s="31" t="s">
        <v>305</v>
      </c>
      <c r="H153" s="31" t="s">
        <v>1410</v>
      </c>
    </row>
    <row r="154" spans="1:8" ht="15.95" customHeight="1" x14ac:dyDescent="0.25">
      <c r="A154" s="83" t="s">
        <v>999</v>
      </c>
      <c r="B154" s="136" t="s">
        <v>859</v>
      </c>
      <c r="C154" s="80" t="s">
        <v>527</v>
      </c>
      <c r="D154" s="70"/>
      <c r="E154" s="75" t="s">
        <v>699</v>
      </c>
      <c r="F154" s="31" t="s">
        <v>304</v>
      </c>
      <c r="G154" s="31" t="s">
        <v>305</v>
      </c>
      <c r="H154" s="31" t="s">
        <v>1410</v>
      </c>
    </row>
    <row r="155" spans="1:8" ht="15.95" customHeight="1" x14ac:dyDescent="0.25">
      <c r="A155" s="83" t="s">
        <v>999</v>
      </c>
      <c r="B155" s="136" t="s">
        <v>845</v>
      </c>
      <c r="C155" s="80" t="s">
        <v>658</v>
      </c>
      <c r="D155" s="70"/>
      <c r="E155" s="75" t="s">
        <v>699</v>
      </c>
      <c r="F155" s="31" t="s">
        <v>304</v>
      </c>
      <c r="G155" s="31" t="s">
        <v>305</v>
      </c>
      <c r="H155" s="31" t="s">
        <v>1410</v>
      </c>
    </row>
    <row r="156" spans="1:8" ht="15.95" customHeight="1" x14ac:dyDescent="0.25">
      <c r="A156" s="83" t="s">
        <v>999</v>
      </c>
      <c r="B156" s="31" t="s">
        <v>787</v>
      </c>
      <c r="C156" s="70" t="s">
        <v>658</v>
      </c>
      <c r="D156" s="70"/>
      <c r="E156" s="75" t="s">
        <v>699</v>
      </c>
      <c r="F156" s="31" t="s">
        <v>304</v>
      </c>
      <c r="G156" s="31" t="s">
        <v>305</v>
      </c>
      <c r="H156" s="31" t="s">
        <v>1410</v>
      </c>
    </row>
    <row r="157" spans="1:8" ht="15.95" customHeight="1" x14ac:dyDescent="0.25">
      <c r="A157" s="83" t="s">
        <v>999</v>
      </c>
      <c r="B157" s="136" t="s">
        <v>848</v>
      </c>
      <c r="C157" s="80" t="s">
        <v>658</v>
      </c>
      <c r="D157" s="70"/>
      <c r="E157" s="75" t="s">
        <v>699</v>
      </c>
      <c r="F157" s="31" t="s">
        <v>304</v>
      </c>
      <c r="G157" s="31" t="s">
        <v>305</v>
      </c>
      <c r="H157" s="31" t="s">
        <v>1410</v>
      </c>
    </row>
    <row r="158" spans="1:8" ht="15.95" customHeight="1" x14ac:dyDescent="0.25">
      <c r="A158" s="83" t="s">
        <v>999</v>
      </c>
      <c r="B158" s="136" t="s">
        <v>849</v>
      </c>
      <c r="C158" s="80" t="s">
        <v>658</v>
      </c>
      <c r="D158" s="70"/>
      <c r="E158" s="75" t="s">
        <v>699</v>
      </c>
      <c r="F158" s="31" t="s">
        <v>304</v>
      </c>
      <c r="G158" s="31" t="s">
        <v>305</v>
      </c>
      <c r="H158" s="31" t="s">
        <v>1410</v>
      </c>
    </row>
    <row r="159" spans="1:8" ht="15.95" customHeight="1" x14ac:dyDescent="0.25">
      <c r="A159" s="83" t="s">
        <v>999</v>
      </c>
      <c r="B159" s="31" t="s">
        <v>786</v>
      </c>
      <c r="C159" s="70" t="s">
        <v>658</v>
      </c>
      <c r="D159" s="70"/>
      <c r="E159" s="75" t="s">
        <v>699</v>
      </c>
      <c r="F159" s="31" t="s">
        <v>304</v>
      </c>
      <c r="G159" s="31" t="s">
        <v>305</v>
      </c>
      <c r="H159" s="31" t="s">
        <v>1410</v>
      </c>
    </row>
    <row r="160" spans="1:8" ht="15.95" customHeight="1" x14ac:dyDescent="0.25">
      <c r="A160" s="83" t="s">
        <v>999</v>
      </c>
      <c r="B160" s="31" t="s">
        <v>788</v>
      </c>
      <c r="C160" s="70" t="s">
        <v>658</v>
      </c>
      <c r="D160" s="70"/>
      <c r="E160" s="75" t="s">
        <v>699</v>
      </c>
      <c r="F160" s="31" t="s">
        <v>304</v>
      </c>
      <c r="G160" s="31" t="s">
        <v>305</v>
      </c>
      <c r="H160" s="31" t="s">
        <v>1410</v>
      </c>
    </row>
    <row r="161" spans="1:8" ht="15.95" customHeight="1" x14ac:dyDescent="0.25">
      <c r="A161" s="83" t="s">
        <v>999</v>
      </c>
      <c r="B161" s="136" t="s">
        <v>862</v>
      </c>
      <c r="C161" s="80" t="s">
        <v>658</v>
      </c>
      <c r="D161" s="70"/>
      <c r="E161" s="75" t="s">
        <v>699</v>
      </c>
      <c r="F161" s="31" t="s">
        <v>304</v>
      </c>
      <c r="G161" s="31" t="s">
        <v>305</v>
      </c>
      <c r="H161" s="31" t="s">
        <v>1410</v>
      </c>
    </row>
    <row r="162" spans="1:8" ht="15.95" customHeight="1" x14ac:dyDescent="0.25">
      <c r="A162" s="83" t="s">
        <v>999</v>
      </c>
      <c r="B162" s="135" t="s">
        <v>814</v>
      </c>
      <c r="C162" s="80" t="s">
        <v>658</v>
      </c>
      <c r="D162" s="70"/>
      <c r="E162" s="75" t="s">
        <v>699</v>
      </c>
      <c r="F162" s="31" t="s">
        <v>304</v>
      </c>
      <c r="G162" s="31" t="s">
        <v>305</v>
      </c>
      <c r="H162" s="31" t="s">
        <v>1410</v>
      </c>
    </row>
    <row r="163" spans="1:8" ht="15.95" customHeight="1" x14ac:dyDescent="0.25">
      <c r="A163" s="83" t="s">
        <v>999</v>
      </c>
      <c r="B163" s="31" t="s">
        <v>785</v>
      </c>
      <c r="C163" s="70" t="s">
        <v>566</v>
      </c>
      <c r="D163" s="70"/>
      <c r="E163" s="75" t="s">
        <v>699</v>
      </c>
      <c r="F163" s="31" t="s">
        <v>304</v>
      </c>
      <c r="G163" s="31" t="s">
        <v>305</v>
      </c>
      <c r="H163" s="31" t="s">
        <v>1410</v>
      </c>
    </row>
    <row r="164" spans="1:8" ht="15.95" customHeight="1" x14ac:dyDescent="0.25">
      <c r="A164" s="83" t="s">
        <v>999</v>
      </c>
      <c r="B164" s="31" t="s">
        <v>799</v>
      </c>
      <c r="C164" s="70" t="s">
        <v>696</v>
      </c>
      <c r="D164" s="70"/>
      <c r="E164" s="75" t="s">
        <v>699</v>
      </c>
      <c r="F164" s="31" t="s">
        <v>304</v>
      </c>
      <c r="G164" s="31" t="s">
        <v>305</v>
      </c>
      <c r="H164" s="31" t="s">
        <v>1410</v>
      </c>
    </row>
    <row r="165" spans="1:8" ht="15.95" customHeight="1" x14ac:dyDescent="0.25">
      <c r="A165" s="83" t="s">
        <v>999</v>
      </c>
      <c r="B165" s="31" t="s">
        <v>800</v>
      </c>
      <c r="C165" s="70" t="s">
        <v>696</v>
      </c>
      <c r="D165" s="70"/>
      <c r="E165" s="75" t="s">
        <v>699</v>
      </c>
      <c r="F165" s="31" t="s">
        <v>304</v>
      </c>
      <c r="G165" s="31" t="s">
        <v>305</v>
      </c>
      <c r="H165" s="31" t="s">
        <v>1410</v>
      </c>
    </row>
    <row r="166" spans="1:8" ht="15.95" customHeight="1" x14ac:dyDescent="0.25">
      <c r="A166" s="83" t="s">
        <v>999</v>
      </c>
      <c r="B166" s="135" t="s">
        <v>801</v>
      </c>
      <c r="C166" s="80" t="s">
        <v>1034</v>
      </c>
      <c r="D166" s="70"/>
      <c r="E166" s="75" t="s">
        <v>699</v>
      </c>
      <c r="F166" s="31" t="s">
        <v>304</v>
      </c>
      <c r="G166" s="31" t="s">
        <v>305</v>
      </c>
      <c r="H166" s="31" t="s">
        <v>1410</v>
      </c>
    </row>
    <row r="167" spans="1:8" ht="15.95" customHeight="1" x14ac:dyDescent="0.25">
      <c r="A167" s="83" t="s">
        <v>999</v>
      </c>
      <c r="B167" s="136" t="s">
        <v>851</v>
      </c>
      <c r="C167" s="80" t="s">
        <v>1034</v>
      </c>
      <c r="D167" s="70"/>
      <c r="E167" s="75" t="s">
        <v>699</v>
      </c>
      <c r="F167" s="31" t="s">
        <v>304</v>
      </c>
      <c r="G167" s="31" t="s">
        <v>305</v>
      </c>
      <c r="H167" s="31" t="s">
        <v>1410</v>
      </c>
    </row>
    <row r="168" spans="1:8" ht="15.95" customHeight="1" x14ac:dyDescent="0.25">
      <c r="A168" s="83" t="s">
        <v>999</v>
      </c>
      <c r="B168" s="135" t="s">
        <v>809</v>
      </c>
      <c r="C168" s="80" t="s">
        <v>1034</v>
      </c>
      <c r="D168" s="70"/>
      <c r="E168" s="75" t="s">
        <v>699</v>
      </c>
      <c r="F168" s="31" t="s">
        <v>304</v>
      </c>
      <c r="G168" s="31" t="s">
        <v>305</v>
      </c>
      <c r="H168" s="31" t="s">
        <v>1410</v>
      </c>
    </row>
    <row r="169" spans="1:8" ht="15.95" customHeight="1" x14ac:dyDescent="0.25">
      <c r="A169" s="83" t="s">
        <v>999</v>
      </c>
      <c r="B169" s="135" t="s">
        <v>811</v>
      </c>
      <c r="C169" s="80" t="s">
        <v>1034</v>
      </c>
      <c r="D169" s="70"/>
      <c r="E169" s="75" t="s">
        <v>699</v>
      </c>
      <c r="F169" s="31" t="s">
        <v>304</v>
      </c>
      <c r="G169" s="31" t="s">
        <v>305</v>
      </c>
      <c r="H169" s="31" t="s">
        <v>1410</v>
      </c>
    </row>
    <row r="170" spans="1:8" ht="15.95" customHeight="1" x14ac:dyDescent="0.25">
      <c r="A170" s="83" t="s">
        <v>999</v>
      </c>
      <c r="B170" s="135" t="s">
        <v>816</v>
      </c>
      <c r="C170" s="80" t="s">
        <v>1034</v>
      </c>
      <c r="D170" s="70"/>
      <c r="E170" s="75" t="s">
        <v>699</v>
      </c>
      <c r="F170" s="31" t="s">
        <v>304</v>
      </c>
      <c r="G170" s="31" t="s">
        <v>305</v>
      </c>
      <c r="H170" s="31" t="s">
        <v>1410</v>
      </c>
    </row>
    <row r="171" spans="1:8" ht="15.95" customHeight="1" x14ac:dyDescent="0.25">
      <c r="A171" s="83" t="s">
        <v>999</v>
      </c>
      <c r="B171" s="135" t="s">
        <v>818</v>
      </c>
      <c r="C171" s="80" t="s">
        <v>1034</v>
      </c>
      <c r="D171" s="70"/>
      <c r="E171" s="75" t="s">
        <v>699</v>
      </c>
      <c r="F171" s="31" t="s">
        <v>304</v>
      </c>
      <c r="G171" s="31" t="s">
        <v>305</v>
      </c>
      <c r="H171" s="31" t="s">
        <v>1410</v>
      </c>
    </row>
    <row r="172" spans="1:8" ht="15.95" customHeight="1" x14ac:dyDescent="0.25">
      <c r="A172" s="83" t="s">
        <v>999</v>
      </c>
      <c r="B172" s="135" t="s">
        <v>844</v>
      </c>
      <c r="C172" s="80" t="s">
        <v>667</v>
      </c>
      <c r="D172" s="70"/>
      <c r="E172" s="75" t="s">
        <v>699</v>
      </c>
      <c r="F172" s="31" t="s">
        <v>304</v>
      </c>
      <c r="G172" s="31" t="s">
        <v>305</v>
      </c>
      <c r="H172" s="31" t="s">
        <v>1410</v>
      </c>
    </row>
    <row r="173" spans="1:8" ht="15.95" customHeight="1" x14ac:dyDescent="0.25">
      <c r="A173" s="83" t="s">
        <v>999</v>
      </c>
      <c r="B173" s="135" t="s">
        <v>815</v>
      </c>
      <c r="C173" s="80" t="s">
        <v>667</v>
      </c>
      <c r="D173" s="70"/>
      <c r="E173" s="75" t="s">
        <v>699</v>
      </c>
      <c r="F173" s="31" t="s">
        <v>304</v>
      </c>
      <c r="G173" s="31" t="s">
        <v>305</v>
      </c>
      <c r="H173" s="31" t="s">
        <v>1410</v>
      </c>
    </row>
    <row r="174" spans="1:8" ht="15.95" customHeight="1" x14ac:dyDescent="0.25">
      <c r="A174" s="83" t="s">
        <v>999</v>
      </c>
      <c r="B174" s="136" t="s">
        <v>855</v>
      </c>
      <c r="C174" s="80" t="s">
        <v>591</v>
      </c>
      <c r="D174" s="70"/>
      <c r="E174" s="75" t="s">
        <v>699</v>
      </c>
      <c r="F174" s="31" t="s">
        <v>304</v>
      </c>
      <c r="G174" s="31" t="s">
        <v>305</v>
      </c>
      <c r="H174" s="31" t="s">
        <v>1410</v>
      </c>
    </row>
    <row r="175" spans="1:8" ht="15.95" customHeight="1" x14ac:dyDescent="0.25">
      <c r="A175" s="83" t="s">
        <v>999</v>
      </c>
      <c r="B175" s="136" t="s">
        <v>856</v>
      </c>
      <c r="C175" s="80" t="s">
        <v>591</v>
      </c>
      <c r="D175" s="70"/>
      <c r="E175" s="75" t="s">
        <v>699</v>
      </c>
      <c r="F175" s="31" t="s">
        <v>304</v>
      </c>
      <c r="G175" s="31" t="s">
        <v>305</v>
      </c>
      <c r="H175" s="31" t="s">
        <v>1410</v>
      </c>
    </row>
    <row r="176" spans="1:8" ht="15.95" customHeight="1" x14ac:dyDescent="0.25">
      <c r="A176" s="83" t="s">
        <v>999</v>
      </c>
      <c r="B176" s="31" t="s">
        <v>784</v>
      </c>
      <c r="C176" s="70" t="s">
        <v>542</v>
      </c>
      <c r="D176" s="70"/>
      <c r="E176" s="75" t="s">
        <v>699</v>
      </c>
      <c r="F176" s="31" t="s">
        <v>304</v>
      </c>
      <c r="G176" s="31" t="s">
        <v>305</v>
      </c>
      <c r="H176" s="31" t="s">
        <v>1410</v>
      </c>
    </row>
    <row r="177" spans="1:8" ht="15.95" customHeight="1" x14ac:dyDescent="0.25">
      <c r="A177" s="83" t="s">
        <v>999</v>
      </c>
      <c r="B177" s="135" t="s">
        <v>821</v>
      </c>
      <c r="C177" s="80" t="s">
        <v>1028</v>
      </c>
      <c r="D177" s="70"/>
      <c r="E177" s="75" t="s">
        <v>699</v>
      </c>
      <c r="F177" s="31" t="s">
        <v>304</v>
      </c>
      <c r="G177" s="31" t="s">
        <v>305</v>
      </c>
      <c r="H177" s="31" t="s">
        <v>1410</v>
      </c>
    </row>
    <row r="178" spans="1:8" ht="15.95" customHeight="1" x14ac:dyDescent="0.25">
      <c r="A178" s="83" t="s">
        <v>999</v>
      </c>
      <c r="B178" s="31" t="s">
        <v>789</v>
      </c>
      <c r="C178" s="70" t="s">
        <v>627</v>
      </c>
      <c r="D178" s="70"/>
      <c r="E178" s="75" t="s">
        <v>699</v>
      </c>
      <c r="F178" s="31" t="s">
        <v>304</v>
      </c>
      <c r="G178" s="31" t="s">
        <v>305</v>
      </c>
      <c r="H178" s="31" t="s">
        <v>1410</v>
      </c>
    </row>
    <row r="179" spans="1:8" ht="15.95" customHeight="1" x14ac:dyDescent="0.25">
      <c r="A179" s="83" t="s">
        <v>999</v>
      </c>
      <c r="B179" s="31" t="s">
        <v>790</v>
      </c>
      <c r="C179" s="70" t="s">
        <v>627</v>
      </c>
      <c r="D179" s="70"/>
      <c r="E179" s="75" t="s">
        <v>699</v>
      </c>
      <c r="F179" s="31" t="s">
        <v>304</v>
      </c>
      <c r="G179" s="31" t="s">
        <v>305</v>
      </c>
      <c r="H179" s="31" t="s">
        <v>1410</v>
      </c>
    </row>
    <row r="180" spans="1:8" ht="15.95" customHeight="1" x14ac:dyDescent="0.25">
      <c r="A180" s="83" t="s">
        <v>999</v>
      </c>
      <c r="B180" s="31" t="s">
        <v>791</v>
      </c>
      <c r="C180" s="70" t="s">
        <v>627</v>
      </c>
      <c r="D180" s="70"/>
      <c r="E180" s="75" t="s">
        <v>699</v>
      </c>
      <c r="F180" s="31" t="s">
        <v>304</v>
      </c>
      <c r="G180" s="31" t="s">
        <v>305</v>
      </c>
      <c r="H180" s="31" t="s">
        <v>1410</v>
      </c>
    </row>
    <row r="181" spans="1:8" ht="15.95" customHeight="1" x14ac:dyDescent="0.25">
      <c r="A181" s="83" t="s">
        <v>999</v>
      </c>
      <c r="B181" s="31" t="s">
        <v>792</v>
      </c>
      <c r="C181" s="70" t="s">
        <v>627</v>
      </c>
      <c r="D181" s="70"/>
      <c r="E181" s="75" t="s">
        <v>699</v>
      </c>
      <c r="F181" s="31" t="s">
        <v>304</v>
      </c>
      <c r="G181" s="31" t="s">
        <v>305</v>
      </c>
      <c r="H181" s="31" t="s">
        <v>1410</v>
      </c>
    </row>
    <row r="182" spans="1:8" ht="15.95" customHeight="1" x14ac:dyDescent="0.25">
      <c r="A182" s="83" t="s">
        <v>999</v>
      </c>
      <c r="B182" s="31" t="s">
        <v>793</v>
      </c>
      <c r="C182" s="70" t="s">
        <v>627</v>
      </c>
      <c r="D182" s="70"/>
      <c r="E182" s="75" t="s">
        <v>699</v>
      </c>
      <c r="F182" s="31" t="s">
        <v>304</v>
      </c>
      <c r="G182" s="31" t="s">
        <v>305</v>
      </c>
      <c r="H182" s="31" t="s">
        <v>1410</v>
      </c>
    </row>
    <row r="183" spans="1:8" ht="15.95" customHeight="1" x14ac:dyDescent="0.25">
      <c r="A183" s="83" t="s">
        <v>999</v>
      </c>
      <c r="B183" s="136" t="s">
        <v>863</v>
      </c>
      <c r="C183" s="80" t="s">
        <v>627</v>
      </c>
      <c r="D183" s="70"/>
      <c r="E183" s="75" t="s">
        <v>699</v>
      </c>
      <c r="F183" s="31" t="s">
        <v>304</v>
      </c>
      <c r="G183" s="31" t="s">
        <v>305</v>
      </c>
      <c r="H183" s="31" t="s">
        <v>1410</v>
      </c>
    </row>
    <row r="184" spans="1:8" ht="15.95" customHeight="1" x14ac:dyDescent="0.25">
      <c r="A184" s="83" t="s">
        <v>999</v>
      </c>
      <c r="B184" s="31" t="s">
        <v>794</v>
      </c>
      <c r="C184" s="70" t="s">
        <v>627</v>
      </c>
      <c r="D184" s="70"/>
      <c r="E184" s="75" t="s">
        <v>699</v>
      </c>
      <c r="F184" s="31" t="s">
        <v>304</v>
      </c>
      <c r="G184" s="31" t="s">
        <v>305</v>
      </c>
      <c r="H184" s="31" t="s">
        <v>1410</v>
      </c>
    </row>
    <row r="185" spans="1:8" ht="15.95" customHeight="1" x14ac:dyDescent="0.25">
      <c r="A185" s="83" t="s">
        <v>999</v>
      </c>
      <c r="B185" s="31" t="s">
        <v>795</v>
      </c>
      <c r="C185" s="70" t="s">
        <v>627</v>
      </c>
      <c r="D185" s="70"/>
      <c r="E185" s="75" t="s">
        <v>699</v>
      </c>
      <c r="F185" s="31" t="s">
        <v>304</v>
      </c>
      <c r="G185" s="31" t="s">
        <v>305</v>
      </c>
      <c r="H185" s="31" t="s">
        <v>1410</v>
      </c>
    </row>
    <row r="186" spans="1:8" ht="15.95" customHeight="1" x14ac:dyDescent="0.25">
      <c r="A186" s="83" t="s">
        <v>999</v>
      </c>
      <c r="B186" s="31" t="s">
        <v>796</v>
      </c>
      <c r="C186" s="70" t="s">
        <v>627</v>
      </c>
      <c r="D186" s="70"/>
      <c r="E186" s="75" t="s">
        <v>699</v>
      </c>
      <c r="F186" s="31" t="s">
        <v>304</v>
      </c>
      <c r="G186" s="31" t="s">
        <v>305</v>
      </c>
      <c r="H186" s="31" t="s">
        <v>1410</v>
      </c>
    </row>
    <row r="187" spans="1:8" ht="15.95" customHeight="1" x14ac:dyDescent="0.25">
      <c r="A187" s="83" t="s">
        <v>999</v>
      </c>
      <c r="B187" s="31" t="s">
        <v>797</v>
      </c>
      <c r="C187" s="70" t="s">
        <v>627</v>
      </c>
      <c r="D187" s="70"/>
      <c r="E187" s="75" t="s">
        <v>699</v>
      </c>
      <c r="F187" s="31" t="s">
        <v>304</v>
      </c>
      <c r="G187" s="31" t="s">
        <v>305</v>
      </c>
      <c r="H187" s="31" t="s">
        <v>1410</v>
      </c>
    </row>
    <row r="188" spans="1:8" ht="15.95" customHeight="1" x14ac:dyDescent="0.25">
      <c r="A188" s="83" t="s">
        <v>999</v>
      </c>
      <c r="B188" s="135" t="s">
        <v>810</v>
      </c>
      <c r="C188" s="80" t="s">
        <v>589</v>
      </c>
      <c r="D188" s="70"/>
      <c r="E188" s="75" t="s">
        <v>699</v>
      </c>
      <c r="F188" s="31" t="s">
        <v>304</v>
      </c>
      <c r="G188" s="31" t="s">
        <v>305</v>
      </c>
      <c r="H188" s="31" t="s">
        <v>1410</v>
      </c>
    </row>
    <row r="189" spans="1:8" ht="15.95" customHeight="1" x14ac:dyDescent="0.25">
      <c r="A189" s="83" t="s">
        <v>999</v>
      </c>
      <c r="B189" s="135" t="s">
        <v>819</v>
      </c>
      <c r="C189" s="80" t="s">
        <v>589</v>
      </c>
      <c r="D189" s="70"/>
      <c r="E189" s="75" t="s">
        <v>699</v>
      </c>
      <c r="F189" s="31" t="s">
        <v>304</v>
      </c>
      <c r="G189" s="31" t="s">
        <v>305</v>
      </c>
      <c r="H189" s="31" t="s">
        <v>1410</v>
      </c>
    </row>
    <row r="190" spans="1:8" ht="15.95" customHeight="1" x14ac:dyDescent="0.25">
      <c r="A190" s="83" t="s">
        <v>999</v>
      </c>
      <c r="B190" s="135" t="s">
        <v>823</v>
      </c>
      <c r="C190" s="80" t="s">
        <v>698</v>
      </c>
      <c r="D190" s="70"/>
      <c r="E190" s="75" t="s">
        <v>699</v>
      </c>
      <c r="F190" s="31" t="s">
        <v>304</v>
      </c>
      <c r="G190" s="31" t="s">
        <v>305</v>
      </c>
      <c r="H190" s="31" t="s">
        <v>1410</v>
      </c>
    </row>
    <row r="191" spans="1:8" ht="15.95" customHeight="1" x14ac:dyDescent="0.25">
      <c r="A191" s="83" t="s">
        <v>999</v>
      </c>
      <c r="B191" s="135" t="s">
        <v>807</v>
      </c>
      <c r="C191" s="80" t="s">
        <v>530</v>
      </c>
      <c r="D191" s="70"/>
      <c r="E191" s="75" t="s">
        <v>699</v>
      </c>
      <c r="F191" s="31" t="s">
        <v>304</v>
      </c>
      <c r="G191" s="31" t="s">
        <v>305</v>
      </c>
      <c r="H191" s="31" t="s">
        <v>1410</v>
      </c>
    </row>
    <row r="192" spans="1:8" ht="15.95" customHeight="1" x14ac:dyDescent="0.25">
      <c r="A192" s="83" t="s">
        <v>999</v>
      </c>
      <c r="B192" s="135" t="s">
        <v>808</v>
      </c>
      <c r="C192" s="80" t="s">
        <v>530</v>
      </c>
      <c r="D192" s="70"/>
      <c r="E192" s="75" t="s">
        <v>699</v>
      </c>
      <c r="F192" s="31" t="s">
        <v>304</v>
      </c>
      <c r="G192" s="31" t="s">
        <v>305</v>
      </c>
      <c r="H192" s="31" t="s">
        <v>1410</v>
      </c>
    </row>
    <row r="193" spans="1:9" ht="15.95" customHeight="1" thickBot="1" x14ac:dyDescent="0.3">
      <c r="A193" s="88" t="s">
        <v>999</v>
      </c>
      <c r="B193" s="110" t="s">
        <v>870</v>
      </c>
      <c r="C193" s="89" t="s">
        <v>871</v>
      </c>
      <c r="D193" s="86"/>
      <c r="E193" s="87" t="s">
        <v>699</v>
      </c>
      <c r="F193" s="73" t="s">
        <v>304</v>
      </c>
      <c r="G193" s="73" t="s">
        <v>305</v>
      </c>
      <c r="H193" s="73" t="s">
        <v>1410</v>
      </c>
      <c r="I193" s="74">
        <v>86</v>
      </c>
    </row>
    <row r="194" spans="1:9" ht="15.95" customHeight="1" x14ac:dyDescent="0.25">
      <c r="A194" s="90" t="s">
        <v>1027</v>
      </c>
      <c r="B194" s="31" t="s">
        <v>904</v>
      </c>
      <c r="C194" s="70" t="s">
        <v>386</v>
      </c>
      <c r="D194" s="70"/>
      <c r="E194" s="75" t="s">
        <v>699</v>
      </c>
      <c r="F194" s="31" t="s">
        <v>306</v>
      </c>
      <c r="G194" s="31" t="s">
        <v>305</v>
      </c>
      <c r="H194" s="31" t="s">
        <v>1410</v>
      </c>
    </row>
    <row r="195" spans="1:9" ht="15.95" customHeight="1" x14ac:dyDescent="0.25">
      <c r="A195" s="90" t="s">
        <v>1027</v>
      </c>
      <c r="B195" s="138" t="s">
        <v>1038</v>
      </c>
      <c r="C195" s="139" t="s">
        <v>546</v>
      </c>
      <c r="D195" s="139" t="s">
        <v>553</v>
      </c>
      <c r="E195" s="75" t="s">
        <v>699</v>
      </c>
      <c r="F195" s="31" t="s">
        <v>306</v>
      </c>
      <c r="G195" s="31" t="s">
        <v>305</v>
      </c>
      <c r="H195" s="31" t="s">
        <v>1410</v>
      </c>
    </row>
    <row r="196" spans="1:9" ht="15.95" customHeight="1" x14ac:dyDescent="0.25">
      <c r="A196" s="90" t="s">
        <v>1027</v>
      </c>
      <c r="B196" s="138" t="s">
        <v>1039</v>
      </c>
      <c r="C196" s="139" t="s">
        <v>560</v>
      </c>
      <c r="D196" s="139" t="s">
        <v>561</v>
      </c>
      <c r="E196" s="75" t="s">
        <v>699</v>
      </c>
      <c r="F196" s="31" t="s">
        <v>306</v>
      </c>
      <c r="G196" s="31" t="s">
        <v>305</v>
      </c>
      <c r="H196" s="31" t="s">
        <v>1410</v>
      </c>
    </row>
    <row r="197" spans="1:9" ht="15.95" customHeight="1" x14ac:dyDescent="0.25">
      <c r="A197" s="90" t="s">
        <v>1027</v>
      </c>
      <c r="B197" s="138" t="s">
        <v>1040</v>
      </c>
      <c r="C197" s="139" t="s">
        <v>531</v>
      </c>
      <c r="D197" s="139" t="s">
        <v>538</v>
      </c>
      <c r="E197" s="75" t="s">
        <v>699</v>
      </c>
      <c r="F197" s="31" t="s">
        <v>306</v>
      </c>
      <c r="G197" s="31" t="s">
        <v>305</v>
      </c>
      <c r="H197" s="31" t="s">
        <v>1410</v>
      </c>
    </row>
    <row r="198" spans="1:9" ht="15.95" customHeight="1" x14ac:dyDescent="0.25">
      <c r="A198" s="90" t="s">
        <v>1027</v>
      </c>
      <c r="B198" s="138" t="s">
        <v>1041</v>
      </c>
      <c r="C198" s="139" t="s">
        <v>549</v>
      </c>
      <c r="D198" s="139" t="s">
        <v>580</v>
      </c>
      <c r="E198" s="75" t="s">
        <v>699</v>
      </c>
      <c r="F198" s="31" t="s">
        <v>306</v>
      </c>
      <c r="G198" s="31" t="s">
        <v>305</v>
      </c>
      <c r="H198" s="31" t="s">
        <v>1410</v>
      </c>
    </row>
    <row r="199" spans="1:9" ht="15.95" customHeight="1" x14ac:dyDescent="0.25">
      <c r="A199" s="90" t="s">
        <v>1027</v>
      </c>
      <c r="B199" s="138" t="s">
        <v>1035</v>
      </c>
      <c r="C199" s="139" t="s">
        <v>549</v>
      </c>
      <c r="D199" s="139"/>
      <c r="E199" s="75" t="s">
        <v>699</v>
      </c>
      <c r="F199" s="31" t="s">
        <v>306</v>
      </c>
      <c r="G199" s="31" t="s">
        <v>305</v>
      </c>
      <c r="H199" s="31" t="s">
        <v>1410</v>
      </c>
    </row>
    <row r="200" spans="1:9" ht="15.95" customHeight="1" x14ac:dyDescent="0.25">
      <c r="A200" s="90" t="s">
        <v>1027</v>
      </c>
      <c r="B200" s="138" t="s">
        <v>1036</v>
      </c>
      <c r="C200" s="139" t="s">
        <v>549</v>
      </c>
      <c r="D200" s="139"/>
      <c r="E200" s="75" t="s">
        <v>699</v>
      </c>
      <c r="F200" s="31" t="s">
        <v>306</v>
      </c>
      <c r="G200" s="31" t="s">
        <v>305</v>
      </c>
      <c r="H200" s="31" t="s">
        <v>1410</v>
      </c>
    </row>
    <row r="201" spans="1:9" ht="15.95" customHeight="1" x14ac:dyDescent="0.25">
      <c r="A201" s="90" t="s">
        <v>1027</v>
      </c>
      <c r="B201" s="138" t="s">
        <v>1037</v>
      </c>
      <c r="C201" s="139" t="s">
        <v>546</v>
      </c>
      <c r="D201" s="139" t="s">
        <v>552</v>
      </c>
      <c r="E201" s="75" t="s">
        <v>699</v>
      </c>
      <c r="F201" s="31" t="s">
        <v>306</v>
      </c>
      <c r="G201" s="31" t="s">
        <v>305</v>
      </c>
      <c r="H201" s="31" t="s">
        <v>1410</v>
      </c>
    </row>
    <row r="202" spans="1:9" ht="15.95" customHeight="1" x14ac:dyDescent="0.25">
      <c r="A202" s="90" t="s">
        <v>1027</v>
      </c>
      <c r="B202" s="138" t="s">
        <v>1060</v>
      </c>
      <c r="C202" s="139" t="s">
        <v>619</v>
      </c>
      <c r="D202" s="139"/>
      <c r="E202" s="75" t="s">
        <v>699</v>
      </c>
      <c r="F202" s="31" t="s">
        <v>306</v>
      </c>
      <c r="G202" s="31" t="s">
        <v>305</v>
      </c>
      <c r="H202" s="31" t="s">
        <v>1410</v>
      </c>
    </row>
    <row r="203" spans="1:9" ht="15.95" customHeight="1" x14ac:dyDescent="0.25">
      <c r="A203" s="90" t="s">
        <v>1027</v>
      </c>
      <c r="B203" s="138" t="s">
        <v>1061</v>
      </c>
      <c r="C203" s="139" t="s">
        <v>619</v>
      </c>
      <c r="D203" s="139"/>
      <c r="E203" s="75" t="s">
        <v>699</v>
      </c>
      <c r="F203" s="31" t="s">
        <v>306</v>
      </c>
      <c r="G203" s="31" t="s">
        <v>305</v>
      </c>
      <c r="H203" s="31" t="s">
        <v>1410</v>
      </c>
    </row>
    <row r="204" spans="1:9" ht="15.95" customHeight="1" x14ac:dyDescent="0.25">
      <c r="A204" s="90" t="s">
        <v>1027</v>
      </c>
      <c r="B204" s="138" t="s">
        <v>1062</v>
      </c>
      <c r="C204" s="139" t="s">
        <v>619</v>
      </c>
      <c r="D204" s="139"/>
      <c r="E204" s="75" t="s">
        <v>699</v>
      </c>
      <c r="F204" s="31" t="s">
        <v>306</v>
      </c>
      <c r="G204" s="31" t="s">
        <v>305</v>
      </c>
      <c r="H204" s="31" t="s">
        <v>1410</v>
      </c>
    </row>
    <row r="205" spans="1:9" ht="15.95" customHeight="1" x14ac:dyDescent="0.25">
      <c r="A205" s="90" t="s">
        <v>1027</v>
      </c>
      <c r="B205" s="138" t="s">
        <v>1063</v>
      </c>
      <c r="C205" s="139" t="s">
        <v>620</v>
      </c>
      <c r="D205" s="139"/>
      <c r="E205" s="75" t="s">
        <v>699</v>
      </c>
      <c r="F205" s="31" t="s">
        <v>306</v>
      </c>
      <c r="G205" s="31" t="s">
        <v>305</v>
      </c>
      <c r="H205" s="31" t="s">
        <v>1410</v>
      </c>
    </row>
    <row r="206" spans="1:9" ht="15.95" customHeight="1" x14ac:dyDescent="0.25">
      <c r="A206" s="90" t="s">
        <v>1027</v>
      </c>
      <c r="B206" s="138" t="s">
        <v>1064</v>
      </c>
      <c r="C206" s="139" t="s">
        <v>620</v>
      </c>
      <c r="D206" s="139"/>
      <c r="E206" s="75" t="s">
        <v>699</v>
      </c>
      <c r="F206" s="31" t="s">
        <v>306</v>
      </c>
      <c r="G206" s="31" t="s">
        <v>305</v>
      </c>
      <c r="H206" s="31" t="s">
        <v>1410</v>
      </c>
    </row>
    <row r="207" spans="1:9" ht="15.95" customHeight="1" x14ac:dyDescent="0.25">
      <c r="A207" s="90" t="s">
        <v>1027</v>
      </c>
      <c r="B207" s="138" t="s">
        <v>1065</v>
      </c>
      <c r="C207" s="139" t="s">
        <v>605</v>
      </c>
      <c r="D207" s="139"/>
      <c r="E207" s="75" t="s">
        <v>699</v>
      </c>
      <c r="F207" s="31" t="s">
        <v>306</v>
      </c>
      <c r="G207" s="31" t="s">
        <v>305</v>
      </c>
      <c r="H207" s="31" t="s">
        <v>1410</v>
      </c>
    </row>
    <row r="208" spans="1:9" ht="15.95" customHeight="1" x14ac:dyDescent="0.25">
      <c r="A208" s="90" t="s">
        <v>1027</v>
      </c>
      <c r="B208" s="138" t="s">
        <v>1066</v>
      </c>
      <c r="C208" s="139" t="s">
        <v>527</v>
      </c>
      <c r="D208" s="139" t="s">
        <v>630</v>
      </c>
      <c r="E208" s="75" t="s">
        <v>699</v>
      </c>
      <c r="F208" s="31" t="s">
        <v>306</v>
      </c>
      <c r="G208" s="31" t="s">
        <v>305</v>
      </c>
      <c r="H208" s="31" t="s">
        <v>1410</v>
      </c>
    </row>
    <row r="209" spans="1:8" ht="15.95" customHeight="1" x14ac:dyDescent="0.25">
      <c r="A209" s="90" t="s">
        <v>1027</v>
      </c>
      <c r="B209" s="138" t="s">
        <v>1067</v>
      </c>
      <c r="C209" s="139" t="s">
        <v>545</v>
      </c>
      <c r="D209" s="139" t="s">
        <v>634</v>
      </c>
      <c r="E209" s="75" t="s">
        <v>699</v>
      </c>
      <c r="F209" s="31" t="s">
        <v>306</v>
      </c>
      <c r="G209" s="31" t="s">
        <v>305</v>
      </c>
      <c r="H209" s="31" t="s">
        <v>1410</v>
      </c>
    </row>
    <row r="210" spans="1:8" ht="15.95" customHeight="1" x14ac:dyDescent="0.25">
      <c r="A210" s="90" t="s">
        <v>1027</v>
      </c>
      <c r="B210" s="138" t="s">
        <v>1068</v>
      </c>
      <c r="C210" s="139" t="s">
        <v>536</v>
      </c>
      <c r="D210" s="139" t="s">
        <v>635</v>
      </c>
      <c r="E210" s="75" t="s">
        <v>699</v>
      </c>
      <c r="F210" s="31" t="s">
        <v>306</v>
      </c>
      <c r="G210" s="31" t="s">
        <v>305</v>
      </c>
      <c r="H210" s="31" t="s">
        <v>1410</v>
      </c>
    </row>
    <row r="211" spans="1:8" ht="15.95" customHeight="1" x14ac:dyDescent="0.25">
      <c r="A211" s="90" t="s">
        <v>1027</v>
      </c>
      <c r="B211" s="138" t="s">
        <v>1069</v>
      </c>
      <c r="C211" s="139" t="s">
        <v>566</v>
      </c>
      <c r="D211" s="139" t="s">
        <v>636</v>
      </c>
      <c r="E211" s="75" t="s">
        <v>699</v>
      </c>
      <c r="F211" s="31" t="s">
        <v>306</v>
      </c>
      <c r="G211" s="31" t="s">
        <v>305</v>
      </c>
      <c r="H211" s="31" t="s">
        <v>1410</v>
      </c>
    </row>
    <row r="212" spans="1:8" ht="15.95" customHeight="1" x14ac:dyDescent="0.25">
      <c r="A212" s="90" t="s">
        <v>1027</v>
      </c>
      <c r="B212" s="138" t="s">
        <v>1070</v>
      </c>
      <c r="C212" s="139" t="s">
        <v>566</v>
      </c>
      <c r="D212" s="139" t="s">
        <v>636</v>
      </c>
      <c r="E212" s="75" t="s">
        <v>699</v>
      </c>
      <c r="F212" s="31" t="s">
        <v>306</v>
      </c>
      <c r="G212" s="31" t="s">
        <v>305</v>
      </c>
      <c r="H212" s="31" t="s">
        <v>1410</v>
      </c>
    </row>
    <row r="213" spans="1:8" ht="15.95" customHeight="1" x14ac:dyDescent="0.25">
      <c r="A213" s="90" t="s">
        <v>1027</v>
      </c>
      <c r="B213" s="138" t="s">
        <v>1071</v>
      </c>
      <c r="C213" s="139" t="s">
        <v>566</v>
      </c>
      <c r="D213" s="139" t="s">
        <v>636</v>
      </c>
      <c r="E213" s="75" t="s">
        <v>699</v>
      </c>
      <c r="F213" s="31" t="s">
        <v>306</v>
      </c>
      <c r="G213" s="31" t="s">
        <v>305</v>
      </c>
      <c r="H213" s="31" t="s">
        <v>1410</v>
      </c>
    </row>
    <row r="214" spans="1:8" ht="15.95" customHeight="1" x14ac:dyDescent="0.25">
      <c r="A214" s="90" t="s">
        <v>1027</v>
      </c>
      <c r="B214" s="138" t="s">
        <v>1072</v>
      </c>
      <c r="C214" s="139" t="s">
        <v>542</v>
      </c>
      <c r="D214" s="139" t="s">
        <v>637</v>
      </c>
      <c r="E214" s="75" t="s">
        <v>699</v>
      </c>
      <c r="F214" s="31" t="s">
        <v>306</v>
      </c>
      <c r="G214" s="31" t="s">
        <v>305</v>
      </c>
      <c r="H214" s="31" t="s">
        <v>1410</v>
      </c>
    </row>
    <row r="215" spans="1:8" ht="15.95" customHeight="1" x14ac:dyDescent="0.25">
      <c r="A215" s="90" t="s">
        <v>1027</v>
      </c>
      <c r="B215" s="138" t="s">
        <v>1073</v>
      </c>
      <c r="C215" s="139" t="s">
        <v>542</v>
      </c>
      <c r="D215" s="139" t="s">
        <v>638</v>
      </c>
      <c r="E215" s="75" t="s">
        <v>699</v>
      </c>
      <c r="F215" s="31" t="s">
        <v>306</v>
      </c>
      <c r="G215" s="31" t="s">
        <v>305</v>
      </c>
      <c r="H215" s="31" t="s">
        <v>1410</v>
      </c>
    </row>
    <row r="216" spans="1:8" ht="15.95" customHeight="1" x14ac:dyDescent="0.25">
      <c r="A216" s="90" t="s">
        <v>1027</v>
      </c>
      <c r="B216" s="138" t="s">
        <v>1074</v>
      </c>
      <c r="C216" s="139" t="s">
        <v>544</v>
      </c>
      <c r="D216" s="139"/>
      <c r="E216" s="75" t="s">
        <v>699</v>
      </c>
      <c r="F216" s="31" t="s">
        <v>306</v>
      </c>
      <c r="G216" s="31" t="s">
        <v>305</v>
      </c>
      <c r="H216" s="31" t="s">
        <v>1410</v>
      </c>
    </row>
    <row r="217" spans="1:8" ht="15.95" customHeight="1" x14ac:dyDescent="0.25">
      <c r="A217" s="90" t="s">
        <v>1027</v>
      </c>
      <c r="B217" s="138" t="s">
        <v>1075</v>
      </c>
      <c r="C217" s="139" t="s">
        <v>544</v>
      </c>
      <c r="D217" s="139"/>
      <c r="E217" s="75" t="s">
        <v>699</v>
      </c>
      <c r="F217" s="31" t="s">
        <v>306</v>
      </c>
      <c r="G217" s="31" t="s">
        <v>305</v>
      </c>
      <c r="H217" s="31" t="s">
        <v>1410</v>
      </c>
    </row>
    <row r="218" spans="1:8" ht="15.95" customHeight="1" x14ac:dyDescent="0.25">
      <c r="A218" s="90" t="s">
        <v>1027</v>
      </c>
      <c r="B218" s="138" t="s">
        <v>1076</v>
      </c>
      <c r="C218" s="139" t="s">
        <v>642</v>
      </c>
      <c r="D218" s="139" t="s">
        <v>643</v>
      </c>
      <c r="E218" s="75" t="s">
        <v>699</v>
      </c>
      <c r="F218" s="31" t="s">
        <v>306</v>
      </c>
      <c r="G218" s="31" t="s">
        <v>305</v>
      </c>
      <c r="H218" s="31" t="s">
        <v>1410</v>
      </c>
    </row>
    <row r="219" spans="1:8" ht="15.95" customHeight="1" x14ac:dyDescent="0.25">
      <c r="A219" s="90" t="s">
        <v>1027</v>
      </c>
      <c r="B219" s="138" t="s">
        <v>1077</v>
      </c>
      <c r="C219" s="139" t="s">
        <v>605</v>
      </c>
      <c r="D219" s="139"/>
      <c r="E219" s="75" t="s">
        <v>699</v>
      </c>
      <c r="F219" s="31" t="s">
        <v>306</v>
      </c>
      <c r="G219" s="31" t="s">
        <v>305</v>
      </c>
      <c r="H219" s="31" t="s">
        <v>1410</v>
      </c>
    </row>
    <row r="220" spans="1:8" ht="15.95" customHeight="1" x14ac:dyDescent="0.25">
      <c r="A220" s="90" t="s">
        <v>1027</v>
      </c>
      <c r="B220" s="138" t="s">
        <v>1078</v>
      </c>
      <c r="C220" s="139" t="s">
        <v>591</v>
      </c>
      <c r="D220" s="139" t="s">
        <v>592</v>
      </c>
      <c r="E220" s="75" t="s">
        <v>699</v>
      </c>
      <c r="F220" s="31" t="s">
        <v>306</v>
      </c>
      <c r="G220" s="31" t="s">
        <v>305</v>
      </c>
      <c r="H220" s="31" t="s">
        <v>1410</v>
      </c>
    </row>
    <row r="221" spans="1:8" ht="15.95" customHeight="1" x14ac:dyDescent="0.25">
      <c r="A221" s="90" t="s">
        <v>1027</v>
      </c>
      <c r="B221" s="138" t="s">
        <v>1079</v>
      </c>
      <c r="C221" s="139" t="s">
        <v>605</v>
      </c>
      <c r="D221" s="139"/>
      <c r="E221" s="75" t="s">
        <v>699</v>
      </c>
      <c r="F221" s="31" t="s">
        <v>306</v>
      </c>
      <c r="G221" s="31" t="s">
        <v>305</v>
      </c>
      <c r="H221" s="31" t="s">
        <v>1410</v>
      </c>
    </row>
    <row r="222" spans="1:8" ht="15.95" customHeight="1" x14ac:dyDescent="0.25">
      <c r="A222" s="90" t="s">
        <v>1027</v>
      </c>
      <c r="B222" s="138" t="s">
        <v>1080</v>
      </c>
      <c r="C222" s="139" t="s">
        <v>652</v>
      </c>
      <c r="D222" s="139"/>
      <c r="E222" s="75" t="s">
        <v>699</v>
      </c>
      <c r="F222" s="31" t="s">
        <v>306</v>
      </c>
      <c r="G222" s="31" t="s">
        <v>305</v>
      </c>
      <c r="H222" s="31" t="s">
        <v>1410</v>
      </c>
    </row>
    <row r="223" spans="1:8" ht="15.95" customHeight="1" x14ac:dyDescent="0.25">
      <c r="A223" s="90" t="s">
        <v>1027</v>
      </c>
      <c r="B223" s="138" t="s">
        <v>1081</v>
      </c>
      <c r="C223" s="139" t="s">
        <v>653</v>
      </c>
      <c r="D223" s="139" t="s">
        <v>654</v>
      </c>
      <c r="E223" s="75" t="s">
        <v>699</v>
      </c>
      <c r="F223" s="31" t="s">
        <v>306</v>
      </c>
      <c r="G223" s="31" t="s">
        <v>305</v>
      </c>
      <c r="H223" s="31" t="s">
        <v>1410</v>
      </c>
    </row>
    <row r="224" spans="1:8" ht="15.95" customHeight="1" x14ac:dyDescent="0.25">
      <c r="A224" s="90" t="s">
        <v>1027</v>
      </c>
      <c r="B224" s="138" t="s">
        <v>1082</v>
      </c>
      <c r="C224" s="139" t="s">
        <v>605</v>
      </c>
      <c r="D224" s="139" t="s">
        <v>656</v>
      </c>
      <c r="E224" s="75" t="s">
        <v>699</v>
      </c>
      <c r="F224" s="31" t="s">
        <v>306</v>
      </c>
      <c r="G224" s="31" t="s">
        <v>305</v>
      </c>
      <c r="H224" s="31" t="s">
        <v>1410</v>
      </c>
    </row>
    <row r="225" spans="1:8" ht="15.95" customHeight="1" x14ac:dyDescent="0.25">
      <c r="A225" s="90" t="s">
        <v>1027</v>
      </c>
      <c r="B225" s="138" t="s">
        <v>1083</v>
      </c>
      <c r="C225" s="139" t="s">
        <v>545</v>
      </c>
      <c r="D225" s="139"/>
      <c r="E225" s="75" t="s">
        <v>699</v>
      </c>
      <c r="F225" s="31" t="s">
        <v>306</v>
      </c>
      <c r="G225" s="31" t="s">
        <v>305</v>
      </c>
      <c r="H225" s="31" t="s">
        <v>1410</v>
      </c>
    </row>
    <row r="226" spans="1:8" ht="15.95" customHeight="1" x14ac:dyDescent="0.25">
      <c r="A226" s="90" t="s">
        <v>1027</v>
      </c>
      <c r="B226" s="138" t="s">
        <v>1084</v>
      </c>
      <c r="C226" s="139" t="s">
        <v>380</v>
      </c>
      <c r="D226" s="139" t="s">
        <v>657</v>
      </c>
      <c r="E226" s="75" t="s">
        <v>699</v>
      </c>
      <c r="F226" s="31" t="s">
        <v>306</v>
      </c>
      <c r="G226" s="31" t="s">
        <v>305</v>
      </c>
      <c r="H226" s="31" t="s">
        <v>1410</v>
      </c>
    </row>
    <row r="227" spans="1:8" ht="15.95" customHeight="1" x14ac:dyDescent="0.25">
      <c r="A227" s="90" t="s">
        <v>1027</v>
      </c>
      <c r="B227" s="138" t="s">
        <v>1085</v>
      </c>
      <c r="C227" s="139" t="s">
        <v>380</v>
      </c>
      <c r="D227" s="139" t="s">
        <v>657</v>
      </c>
      <c r="E227" s="75" t="s">
        <v>699</v>
      </c>
      <c r="F227" s="31" t="s">
        <v>306</v>
      </c>
      <c r="G227" s="31" t="s">
        <v>305</v>
      </c>
      <c r="H227" s="31" t="s">
        <v>1410</v>
      </c>
    </row>
    <row r="228" spans="1:8" ht="15.95" customHeight="1" x14ac:dyDescent="0.25">
      <c r="A228" s="90" t="s">
        <v>1027</v>
      </c>
      <c r="B228" s="138" t="s">
        <v>1086</v>
      </c>
      <c r="C228" s="139" t="s">
        <v>658</v>
      </c>
      <c r="D228" s="139"/>
      <c r="E228" s="75" t="s">
        <v>699</v>
      </c>
      <c r="F228" s="31" t="s">
        <v>306</v>
      </c>
      <c r="G228" s="31" t="s">
        <v>305</v>
      </c>
      <c r="H228" s="31" t="s">
        <v>1410</v>
      </c>
    </row>
    <row r="229" spans="1:8" ht="15.95" customHeight="1" x14ac:dyDescent="0.25">
      <c r="A229" s="90" t="s">
        <v>1027</v>
      </c>
      <c r="B229" s="138" t="s">
        <v>1087</v>
      </c>
      <c r="C229" s="139" t="s">
        <v>575</v>
      </c>
      <c r="D229" s="139"/>
      <c r="E229" s="75" t="s">
        <v>699</v>
      </c>
      <c r="F229" s="31" t="s">
        <v>306</v>
      </c>
      <c r="G229" s="31" t="s">
        <v>305</v>
      </c>
      <c r="H229" s="31" t="s">
        <v>1410</v>
      </c>
    </row>
    <row r="230" spans="1:8" ht="15.95" customHeight="1" x14ac:dyDescent="0.25">
      <c r="A230" s="90" t="s">
        <v>1027</v>
      </c>
      <c r="B230" s="138" t="s">
        <v>1088</v>
      </c>
      <c r="C230" s="139" t="s">
        <v>575</v>
      </c>
      <c r="D230" s="139"/>
      <c r="E230" s="75" t="s">
        <v>699</v>
      </c>
      <c r="F230" s="31" t="s">
        <v>306</v>
      </c>
      <c r="G230" s="31" t="s">
        <v>305</v>
      </c>
      <c r="H230" s="31" t="s">
        <v>1410</v>
      </c>
    </row>
    <row r="231" spans="1:8" ht="15.95" customHeight="1" x14ac:dyDescent="0.25">
      <c r="A231" s="90" t="s">
        <v>1027</v>
      </c>
      <c r="B231" s="138" t="s">
        <v>1089</v>
      </c>
      <c r="C231" s="139" t="s">
        <v>380</v>
      </c>
      <c r="D231" s="139" t="s">
        <v>657</v>
      </c>
      <c r="E231" s="75" t="s">
        <v>699</v>
      </c>
      <c r="F231" s="31" t="s">
        <v>306</v>
      </c>
      <c r="G231" s="31" t="s">
        <v>305</v>
      </c>
      <c r="H231" s="31" t="s">
        <v>1410</v>
      </c>
    </row>
    <row r="232" spans="1:8" ht="15.95" customHeight="1" x14ac:dyDescent="0.25">
      <c r="A232" s="90" t="s">
        <v>1027</v>
      </c>
      <c r="B232" s="138" t="s">
        <v>1090</v>
      </c>
      <c r="C232" s="139" t="s">
        <v>381</v>
      </c>
      <c r="D232" s="139"/>
      <c r="E232" s="75" t="s">
        <v>699</v>
      </c>
      <c r="F232" s="31" t="s">
        <v>306</v>
      </c>
      <c r="G232" s="31" t="s">
        <v>305</v>
      </c>
      <c r="H232" s="31" t="s">
        <v>1410</v>
      </c>
    </row>
    <row r="233" spans="1:8" ht="15.95" customHeight="1" x14ac:dyDescent="0.25">
      <c r="A233" s="90" t="s">
        <v>1027</v>
      </c>
      <c r="B233" s="138" t="s">
        <v>1042</v>
      </c>
      <c r="C233" s="139" t="s">
        <v>551</v>
      </c>
      <c r="D233" s="139" t="s">
        <v>593</v>
      </c>
      <c r="E233" s="75" t="s">
        <v>699</v>
      </c>
      <c r="F233" s="31" t="s">
        <v>306</v>
      </c>
      <c r="G233" s="31" t="s">
        <v>305</v>
      </c>
      <c r="H233" s="31" t="s">
        <v>1410</v>
      </c>
    </row>
    <row r="234" spans="1:8" ht="15.95" customHeight="1" x14ac:dyDescent="0.25">
      <c r="A234" s="90" t="s">
        <v>1027</v>
      </c>
      <c r="B234" s="138" t="s">
        <v>1091</v>
      </c>
      <c r="C234" s="139" t="s">
        <v>527</v>
      </c>
      <c r="D234" s="139" t="s">
        <v>621</v>
      </c>
      <c r="E234" s="75" t="s">
        <v>699</v>
      </c>
      <c r="F234" s="31" t="s">
        <v>306</v>
      </c>
      <c r="G234" s="31" t="s">
        <v>305</v>
      </c>
      <c r="H234" s="31" t="s">
        <v>1410</v>
      </c>
    </row>
    <row r="235" spans="1:8" ht="15.95" customHeight="1" x14ac:dyDescent="0.25">
      <c r="A235" s="90" t="s">
        <v>1027</v>
      </c>
      <c r="B235" s="138" t="s">
        <v>1092</v>
      </c>
      <c r="C235" s="139" t="s">
        <v>660</v>
      </c>
      <c r="D235" s="139"/>
      <c r="E235" s="75" t="s">
        <v>699</v>
      </c>
      <c r="F235" s="31" t="s">
        <v>306</v>
      </c>
      <c r="G235" s="31" t="s">
        <v>305</v>
      </c>
      <c r="H235" s="31" t="s">
        <v>1410</v>
      </c>
    </row>
    <row r="236" spans="1:8" ht="15.95" customHeight="1" x14ac:dyDescent="0.25">
      <c r="A236" s="90" t="s">
        <v>1027</v>
      </c>
      <c r="B236" s="138" t="s">
        <v>1093</v>
      </c>
      <c r="C236" s="139" t="s">
        <v>660</v>
      </c>
      <c r="D236" s="139"/>
      <c r="E236" s="75" t="s">
        <v>699</v>
      </c>
      <c r="F236" s="31" t="s">
        <v>306</v>
      </c>
      <c r="G236" s="31" t="s">
        <v>305</v>
      </c>
      <c r="H236" s="31" t="s">
        <v>1410</v>
      </c>
    </row>
    <row r="237" spans="1:8" ht="15.95" customHeight="1" x14ac:dyDescent="0.25">
      <c r="A237" s="90" t="s">
        <v>1027</v>
      </c>
      <c r="B237" s="138" t="s">
        <v>1094</v>
      </c>
      <c r="C237" s="139" t="s">
        <v>640</v>
      </c>
      <c r="D237" s="139" t="s">
        <v>641</v>
      </c>
      <c r="E237" s="75" t="s">
        <v>699</v>
      </c>
      <c r="F237" s="31" t="s">
        <v>306</v>
      </c>
      <c r="G237" s="31" t="s">
        <v>305</v>
      </c>
      <c r="H237" s="31" t="s">
        <v>1410</v>
      </c>
    </row>
    <row r="238" spans="1:8" ht="15.95" customHeight="1" x14ac:dyDescent="0.25">
      <c r="A238" s="90" t="s">
        <v>1027</v>
      </c>
      <c r="B238" s="138" t="s">
        <v>1095</v>
      </c>
      <c r="C238" s="139" t="s">
        <v>393</v>
      </c>
      <c r="D238" s="139" t="s">
        <v>664</v>
      </c>
      <c r="E238" s="75" t="s">
        <v>699</v>
      </c>
      <c r="F238" s="31" t="s">
        <v>306</v>
      </c>
      <c r="G238" s="31" t="s">
        <v>305</v>
      </c>
      <c r="H238" s="31" t="s">
        <v>1410</v>
      </c>
    </row>
    <row r="239" spans="1:8" ht="15.95" customHeight="1" x14ac:dyDescent="0.25">
      <c r="A239" s="90" t="s">
        <v>1027</v>
      </c>
      <c r="B239" s="138" t="s">
        <v>1096</v>
      </c>
      <c r="C239" s="139" t="s">
        <v>627</v>
      </c>
      <c r="D239" s="139" t="s">
        <v>628</v>
      </c>
      <c r="E239" s="75" t="s">
        <v>699</v>
      </c>
      <c r="F239" s="31" t="s">
        <v>306</v>
      </c>
      <c r="G239" s="31" t="s">
        <v>305</v>
      </c>
      <c r="H239" s="31" t="s">
        <v>1410</v>
      </c>
    </row>
    <row r="240" spans="1:8" ht="15.95" customHeight="1" x14ac:dyDescent="0.25">
      <c r="A240" s="90" t="s">
        <v>1027</v>
      </c>
      <c r="B240" s="138" t="s">
        <v>1097</v>
      </c>
      <c r="C240" s="139" t="s">
        <v>566</v>
      </c>
      <c r="D240" s="139"/>
      <c r="E240" s="75" t="s">
        <v>699</v>
      </c>
      <c r="F240" s="31" t="s">
        <v>306</v>
      </c>
      <c r="G240" s="31" t="s">
        <v>305</v>
      </c>
      <c r="H240" s="31" t="s">
        <v>1410</v>
      </c>
    </row>
    <row r="241" spans="1:8" ht="15.95" customHeight="1" x14ac:dyDescent="0.25">
      <c r="A241" s="90" t="s">
        <v>1027</v>
      </c>
      <c r="B241" s="138" t="s">
        <v>1098</v>
      </c>
      <c r="C241" s="139" t="s">
        <v>620</v>
      </c>
      <c r="D241" s="139"/>
      <c r="E241" s="75" t="s">
        <v>699</v>
      </c>
      <c r="F241" s="31" t="s">
        <v>306</v>
      </c>
      <c r="G241" s="31" t="s">
        <v>305</v>
      </c>
      <c r="H241" s="31" t="s">
        <v>1410</v>
      </c>
    </row>
    <row r="242" spans="1:8" ht="15.95" customHeight="1" x14ac:dyDescent="0.25">
      <c r="A242" s="90" t="s">
        <v>1027</v>
      </c>
      <c r="B242" s="138" t="s">
        <v>1099</v>
      </c>
      <c r="C242" s="139" t="s">
        <v>620</v>
      </c>
      <c r="D242" s="139"/>
      <c r="E242" s="75" t="s">
        <v>699</v>
      </c>
      <c r="F242" s="31" t="s">
        <v>306</v>
      </c>
      <c r="G242" s="31" t="s">
        <v>305</v>
      </c>
      <c r="H242" s="31" t="s">
        <v>1410</v>
      </c>
    </row>
    <row r="243" spans="1:8" ht="15.95" customHeight="1" x14ac:dyDescent="0.25">
      <c r="A243" s="90" t="s">
        <v>1027</v>
      </c>
      <c r="B243" s="138" t="s">
        <v>1100</v>
      </c>
      <c r="C243" s="139" t="s">
        <v>575</v>
      </c>
      <c r="D243" s="139"/>
      <c r="E243" s="75" t="s">
        <v>699</v>
      </c>
      <c r="F243" s="31" t="s">
        <v>306</v>
      </c>
      <c r="G243" s="31" t="s">
        <v>305</v>
      </c>
      <c r="H243" s="31" t="s">
        <v>1410</v>
      </c>
    </row>
    <row r="244" spans="1:8" ht="15.95" customHeight="1" x14ac:dyDescent="0.25">
      <c r="A244" s="90" t="s">
        <v>1027</v>
      </c>
      <c r="B244" s="138" t="s">
        <v>1101</v>
      </c>
      <c r="C244" s="139" t="s">
        <v>658</v>
      </c>
      <c r="D244" s="139" t="s">
        <v>668</v>
      </c>
      <c r="E244" s="75" t="s">
        <v>699</v>
      </c>
      <c r="F244" s="31" t="s">
        <v>306</v>
      </c>
      <c r="G244" s="31" t="s">
        <v>305</v>
      </c>
      <c r="H244" s="31" t="s">
        <v>1410</v>
      </c>
    </row>
    <row r="245" spans="1:8" ht="15.95" customHeight="1" x14ac:dyDescent="0.25">
      <c r="A245" s="90" t="s">
        <v>1027</v>
      </c>
      <c r="B245" s="138" t="s">
        <v>1102</v>
      </c>
      <c r="C245" s="139" t="s">
        <v>379</v>
      </c>
      <c r="D245" s="139"/>
      <c r="E245" s="75" t="s">
        <v>699</v>
      </c>
      <c r="F245" s="31" t="s">
        <v>306</v>
      </c>
      <c r="G245" s="31" t="s">
        <v>305</v>
      </c>
      <c r="H245" s="31" t="s">
        <v>1410</v>
      </c>
    </row>
    <row r="246" spans="1:8" ht="15.95" customHeight="1" x14ac:dyDescent="0.25">
      <c r="A246" s="90" t="s">
        <v>1027</v>
      </c>
      <c r="B246" s="138" t="s">
        <v>1103</v>
      </c>
      <c r="C246" s="139" t="s">
        <v>379</v>
      </c>
      <c r="D246" s="139"/>
      <c r="E246" s="75" t="s">
        <v>699</v>
      </c>
      <c r="F246" s="31" t="s">
        <v>306</v>
      </c>
      <c r="G246" s="31" t="s">
        <v>305</v>
      </c>
      <c r="H246" s="31" t="s">
        <v>1410</v>
      </c>
    </row>
    <row r="247" spans="1:8" ht="15.95" customHeight="1" x14ac:dyDescent="0.25">
      <c r="A247" s="90" t="s">
        <v>1027</v>
      </c>
      <c r="B247" s="138" t="s">
        <v>1104</v>
      </c>
      <c r="C247" s="139" t="s">
        <v>379</v>
      </c>
      <c r="D247" s="139"/>
      <c r="E247" s="75" t="s">
        <v>699</v>
      </c>
      <c r="F247" s="31" t="s">
        <v>306</v>
      </c>
      <c r="G247" s="31" t="s">
        <v>305</v>
      </c>
      <c r="H247" s="31" t="s">
        <v>1410</v>
      </c>
    </row>
    <row r="248" spans="1:8" ht="15.95" customHeight="1" x14ac:dyDescent="0.25">
      <c r="A248" s="90" t="s">
        <v>1027</v>
      </c>
      <c r="B248" s="138" t="s">
        <v>1105</v>
      </c>
      <c r="C248" s="139" t="s">
        <v>670</v>
      </c>
      <c r="D248" s="139" t="s">
        <v>671</v>
      </c>
      <c r="E248" s="75" t="s">
        <v>699</v>
      </c>
      <c r="F248" s="31" t="s">
        <v>306</v>
      </c>
      <c r="G248" s="31" t="s">
        <v>305</v>
      </c>
      <c r="H248" s="31" t="s">
        <v>1410</v>
      </c>
    </row>
    <row r="249" spans="1:8" ht="15.95" customHeight="1" x14ac:dyDescent="0.25">
      <c r="A249" s="90" t="s">
        <v>1027</v>
      </c>
      <c r="B249" s="138" t="s">
        <v>1106</v>
      </c>
      <c r="C249" s="139" t="s">
        <v>670</v>
      </c>
      <c r="D249" s="139" t="s">
        <v>671</v>
      </c>
      <c r="E249" s="75" t="s">
        <v>699</v>
      </c>
      <c r="F249" s="31" t="s">
        <v>306</v>
      </c>
      <c r="G249" s="31" t="s">
        <v>305</v>
      </c>
      <c r="H249" s="31" t="s">
        <v>1410</v>
      </c>
    </row>
    <row r="250" spans="1:8" ht="15.95" customHeight="1" x14ac:dyDescent="0.25">
      <c r="A250" s="90" t="s">
        <v>1027</v>
      </c>
      <c r="B250" s="138" t="s">
        <v>1107</v>
      </c>
      <c r="C250" s="139" t="s">
        <v>536</v>
      </c>
      <c r="D250" s="139" t="s">
        <v>537</v>
      </c>
      <c r="E250" s="75" t="s">
        <v>699</v>
      </c>
      <c r="F250" s="31" t="s">
        <v>306</v>
      </c>
      <c r="G250" s="31" t="s">
        <v>305</v>
      </c>
      <c r="H250" s="31" t="s">
        <v>1410</v>
      </c>
    </row>
    <row r="251" spans="1:8" ht="15.95" customHeight="1" x14ac:dyDescent="0.25">
      <c r="A251" s="90" t="s">
        <v>1027</v>
      </c>
      <c r="B251" s="138" t="s">
        <v>1043</v>
      </c>
      <c r="C251" s="139" t="s">
        <v>536</v>
      </c>
      <c r="D251" s="139" t="s">
        <v>537</v>
      </c>
      <c r="E251" s="75" t="s">
        <v>699</v>
      </c>
      <c r="F251" s="31" t="s">
        <v>306</v>
      </c>
      <c r="G251" s="31" t="s">
        <v>305</v>
      </c>
      <c r="H251" s="31" t="s">
        <v>1410</v>
      </c>
    </row>
    <row r="252" spans="1:8" ht="15.95" customHeight="1" x14ac:dyDescent="0.25">
      <c r="A252" s="90" t="s">
        <v>1027</v>
      </c>
      <c r="B252" s="138" t="s">
        <v>1044</v>
      </c>
      <c r="C252" s="139" t="s">
        <v>549</v>
      </c>
      <c r="D252" s="139"/>
      <c r="E252" s="75" t="s">
        <v>699</v>
      </c>
      <c r="F252" s="31" t="s">
        <v>306</v>
      </c>
      <c r="G252" s="31" t="s">
        <v>305</v>
      </c>
      <c r="H252" s="31" t="s">
        <v>1410</v>
      </c>
    </row>
    <row r="253" spans="1:8" ht="15.95" customHeight="1" x14ac:dyDescent="0.25">
      <c r="A253" s="90" t="s">
        <v>1027</v>
      </c>
      <c r="B253" s="138" t="s">
        <v>1108</v>
      </c>
      <c r="C253" s="139" t="s">
        <v>594</v>
      </c>
      <c r="D253" s="139" t="s">
        <v>673</v>
      </c>
      <c r="E253" s="75" t="s">
        <v>699</v>
      </c>
      <c r="F253" s="31" t="s">
        <v>306</v>
      </c>
      <c r="G253" s="31" t="s">
        <v>305</v>
      </c>
      <c r="H253" s="31" t="s">
        <v>1410</v>
      </c>
    </row>
    <row r="254" spans="1:8" ht="15.95" customHeight="1" x14ac:dyDescent="0.25">
      <c r="A254" s="90" t="s">
        <v>1027</v>
      </c>
      <c r="B254" s="138" t="s">
        <v>1045</v>
      </c>
      <c r="C254" s="139" t="s">
        <v>527</v>
      </c>
      <c r="D254" s="139" t="s">
        <v>596</v>
      </c>
      <c r="E254" s="75" t="s">
        <v>699</v>
      </c>
      <c r="F254" s="31" t="s">
        <v>306</v>
      </c>
      <c r="G254" s="31" t="s">
        <v>305</v>
      </c>
      <c r="H254" s="31" t="s">
        <v>1410</v>
      </c>
    </row>
    <row r="255" spans="1:8" ht="15.95" customHeight="1" x14ac:dyDescent="0.25">
      <c r="A255" s="90" t="s">
        <v>1027</v>
      </c>
      <c r="B255" s="138" t="s">
        <v>1046</v>
      </c>
      <c r="C255" s="139" t="s">
        <v>393</v>
      </c>
      <c r="D255" s="139" t="s">
        <v>597</v>
      </c>
      <c r="E255" s="75" t="s">
        <v>699</v>
      </c>
      <c r="F255" s="31" t="s">
        <v>306</v>
      </c>
      <c r="G255" s="31" t="s">
        <v>305</v>
      </c>
      <c r="H255" s="31" t="s">
        <v>1410</v>
      </c>
    </row>
    <row r="256" spans="1:8" ht="15.95" customHeight="1" x14ac:dyDescent="0.25">
      <c r="A256" s="90" t="s">
        <v>1027</v>
      </c>
      <c r="B256" s="138" t="s">
        <v>1109</v>
      </c>
      <c r="C256" s="139" t="s">
        <v>555</v>
      </c>
      <c r="D256" s="139" t="s">
        <v>675</v>
      </c>
      <c r="E256" s="75" t="s">
        <v>699</v>
      </c>
      <c r="F256" s="31" t="s">
        <v>306</v>
      </c>
      <c r="G256" s="31" t="s">
        <v>305</v>
      </c>
      <c r="H256" s="31" t="s">
        <v>1410</v>
      </c>
    </row>
    <row r="257" spans="1:8" ht="15.95" customHeight="1" x14ac:dyDescent="0.25">
      <c r="A257" s="90" t="s">
        <v>1027</v>
      </c>
      <c r="B257" s="138" t="s">
        <v>1110</v>
      </c>
      <c r="C257" s="139" t="s">
        <v>674</v>
      </c>
      <c r="D257" s="139"/>
      <c r="E257" s="75" t="s">
        <v>699</v>
      </c>
      <c r="F257" s="31" t="s">
        <v>306</v>
      </c>
      <c r="G257" s="31" t="s">
        <v>305</v>
      </c>
      <c r="H257" s="31" t="s">
        <v>1410</v>
      </c>
    </row>
    <row r="258" spans="1:8" ht="15.95" customHeight="1" x14ac:dyDescent="0.25">
      <c r="A258" s="90" t="s">
        <v>1027</v>
      </c>
      <c r="B258" s="138" t="s">
        <v>1111</v>
      </c>
      <c r="C258" s="139" t="s">
        <v>545</v>
      </c>
      <c r="D258" s="139"/>
      <c r="E258" s="75" t="s">
        <v>699</v>
      </c>
      <c r="F258" s="31" t="s">
        <v>306</v>
      </c>
      <c r="G258" s="31" t="s">
        <v>305</v>
      </c>
      <c r="H258" s="31" t="s">
        <v>1410</v>
      </c>
    </row>
    <row r="259" spans="1:8" ht="15.95" customHeight="1" x14ac:dyDescent="0.25">
      <c r="A259" s="90" t="s">
        <v>1027</v>
      </c>
      <c r="B259" s="138" t="s">
        <v>1112</v>
      </c>
      <c r="C259" s="139" t="s">
        <v>545</v>
      </c>
      <c r="D259" s="139"/>
      <c r="E259" s="75" t="s">
        <v>699</v>
      </c>
      <c r="F259" s="31" t="s">
        <v>306</v>
      </c>
      <c r="G259" s="31" t="s">
        <v>305</v>
      </c>
      <c r="H259" s="31" t="s">
        <v>1410</v>
      </c>
    </row>
    <row r="260" spans="1:8" ht="15.95" customHeight="1" x14ac:dyDescent="0.25">
      <c r="A260" s="90" t="s">
        <v>1027</v>
      </c>
      <c r="B260" s="138" t="s">
        <v>1113</v>
      </c>
      <c r="C260" s="139" t="s">
        <v>620</v>
      </c>
      <c r="D260" s="139"/>
      <c r="E260" s="75" t="s">
        <v>699</v>
      </c>
      <c r="F260" s="31" t="s">
        <v>306</v>
      </c>
      <c r="G260" s="31" t="s">
        <v>305</v>
      </c>
      <c r="H260" s="31" t="s">
        <v>1410</v>
      </c>
    </row>
    <row r="261" spans="1:8" ht="15.95" customHeight="1" x14ac:dyDescent="0.25">
      <c r="A261" s="90" t="s">
        <v>1027</v>
      </c>
      <c r="B261" s="138" t="s">
        <v>1047</v>
      </c>
      <c r="C261" s="139" t="s">
        <v>602</v>
      </c>
      <c r="D261" s="139" t="s">
        <v>603</v>
      </c>
      <c r="E261" s="75" t="s">
        <v>699</v>
      </c>
      <c r="F261" s="31" t="s">
        <v>306</v>
      </c>
      <c r="G261" s="31" t="s">
        <v>305</v>
      </c>
      <c r="H261" s="31" t="s">
        <v>1410</v>
      </c>
    </row>
    <row r="262" spans="1:8" ht="15.95" customHeight="1" x14ac:dyDescent="0.25">
      <c r="A262" s="90" t="s">
        <v>1027</v>
      </c>
      <c r="B262" s="138" t="s">
        <v>1048</v>
      </c>
      <c r="C262" s="139" t="s">
        <v>549</v>
      </c>
      <c r="D262" s="139"/>
      <c r="E262" s="75" t="s">
        <v>699</v>
      </c>
      <c r="F262" s="31" t="s">
        <v>306</v>
      </c>
      <c r="G262" s="31" t="s">
        <v>305</v>
      </c>
      <c r="H262" s="31" t="s">
        <v>1410</v>
      </c>
    </row>
    <row r="263" spans="1:8" ht="15.95" customHeight="1" x14ac:dyDescent="0.25">
      <c r="A263" s="90" t="s">
        <v>1027</v>
      </c>
      <c r="B263" s="138" t="s">
        <v>1114</v>
      </c>
      <c r="C263" s="139" t="s">
        <v>660</v>
      </c>
      <c r="D263" s="139"/>
      <c r="E263" s="75" t="s">
        <v>699</v>
      </c>
      <c r="F263" s="31" t="s">
        <v>306</v>
      </c>
      <c r="G263" s="31" t="s">
        <v>305</v>
      </c>
      <c r="H263" s="31" t="s">
        <v>1410</v>
      </c>
    </row>
    <row r="264" spans="1:8" ht="15.95" customHeight="1" x14ac:dyDescent="0.25">
      <c r="A264" s="90" t="s">
        <v>1027</v>
      </c>
      <c r="B264" s="138" t="s">
        <v>1115</v>
      </c>
      <c r="C264" s="139" t="s">
        <v>540</v>
      </c>
      <c r="D264" s="139" t="s">
        <v>541</v>
      </c>
      <c r="E264" s="75" t="s">
        <v>699</v>
      </c>
      <c r="F264" s="31" t="s">
        <v>306</v>
      </c>
      <c r="G264" s="31" t="s">
        <v>305</v>
      </c>
      <c r="H264" s="31" t="s">
        <v>1410</v>
      </c>
    </row>
    <row r="265" spans="1:8" ht="15.95" customHeight="1" x14ac:dyDescent="0.25">
      <c r="A265" s="90" t="s">
        <v>1027</v>
      </c>
      <c r="B265" s="138" t="s">
        <v>1116</v>
      </c>
      <c r="C265" s="139" t="s">
        <v>652</v>
      </c>
      <c r="D265" s="139" t="s">
        <v>681</v>
      </c>
      <c r="E265" s="75" t="s">
        <v>699</v>
      </c>
      <c r="F265" s="31" t="s">
        <v>306</v>
      </c>
      <c r="G265" s="31" t="s">
        <v>305</v>
      </c>
      <c r="H265" s="31" t="s">
        <v>1410</v>
      </c>
    </row>
    <row r="266" spans="1:8" ht="15.95" customHeight="1" x14ac:dyDescent="0.25">
      <c r="A266" s="90" t="s">
        <v>1027</v>
      </c>
      <c r="B266" s="138" t="s">
        <v>1117</v>
      </c>
      <c r="C266" s="139" t="s">
        <v>652</v>
      </c>
      <c r="D266" s="139" t="s">
        <v>682</v>
      </c>
      <c r="E266" s="75" t="s">
        <v>699</v>
      </c>
      <c r="F266" s="31" t="s">
        <v>306</v>
      </c>
      <c r="G266" s="31" t="s">
        <v>305</v>
      </c>
      <c r="H266" s="31" t="s">
        <v>1410</v>
      </c>
    </row>
    <row r="267" spans="1:8" ht="15.95" customHeight="1" x14ac:dyDescent="0.25">
      <c r="A267" s="90" t="s">
        <v>1027</v>
      </c>
      <c r="B267" s="138" t="s">
        <v>1118</v>
      </c>
      <c r="C267" s="139" t="s">
        <v>652</v>
      </c>
      <c r="D267" s="139"/>
      <c r="E267" s="75" t="s">
        <v>699</v>
      </c>
      <c r="F267" s="31" t="s">
        <v>306</v>
      </c>
      <c r="G267" s="31" t="s">
        <v>305</v>
      </c>
      <c r="H267" s="31" t="s">
        <v>1410</v>
      </c>
    </row>
    <row r="268" spans="1:8" ht="15.95" customHeight="1" x14ac:dyDescent="0.25">
      <c r="A268" s="90" t="s">
        <v>1027</v>
      </c>
      <c r="B268" s="138" t="s">
        <v>1119</v>
      </c>
      <c r="C268" s="139" t="s">
        <v>619</v>
      </c>
      <c r="D268" s="139"/>
      <c r="E268" s="75" t="s">
        <v>699</v>
      </c>
      <c r="F268" s="31" t="s">
        <v>306</v>
      </c>
      <c r="G268" s="31" t="s">
        <v>305</v>
      </c>
      <c r="H268" s="31" t="s">
        <v>1410</v>
      </c>
    </row>
    <row r="269" spans="1:8" ht="15.95" customHeight="1" x14ac:dyDescent="0.25">
      <c r="A269" s="90" t="s">
        <v>1027</v>
      </c>
      <c r="B269" s="138" t="s">
        <v>1120</v>
      </c>
      <c r="C269" s="139" t="s">
        <v>543</v>
      </c>
      <c r="D269" s="139"/>
      <c r="E269" s="75" t="s">
        <v>699</v>
      </c>
      <c r="F269" s="31" t="s">
        <v>306</v>
      </c>
      <c r="G269" s="31" t="s">
        <v>305</v>
      </c>
      <c r="H269" s="31" t="s">
        <v>1410</v>
      </c>
    </row>
    <row r="270" spans="1:8" ht="15.95" customHeight="1" x14ac:dyDescent="0.25">
      <c r="A270" s="90" t="s">
        <v>1027</v>
      </c>
      <c r="B270" s="138" t="s">
        <v>1121</v>
      </c>
      <c r="C270" s="139" t="s">
        <v>543</v>
      </c>
      <c r="D270" s="139"/>
      <c r="E270" s="75" t="s">
        <v>699</v>
      </c>
      <c r="F270" s="31" t="s">
        <v>306</v>
      </c>
      <c r="G270" s="31" t="s">
        <v>305</v>
      </c>
      <c r="H270" s="31" t="s">
        <v>1410</v>
      </c>
    </row>
    <row r="271" spans="1:8" ht="15.95" customHeight="1" x14ac:dyDescent="0.25">
      <c r="A271" s="90" t="s">
        <v>1027</v>
      </c>
      <c r="B271" s="138" t="s">
        <v>1122</v>
      </c>
      <c r="C271" s="139" t="s">
        <v>543</v>
      </c>
      <c r="D271" s="139"/>
      <c r="E271" s="75" t="s">
        <v>699</v>
      </c>
      <c r="F271" s="31" t="s">
        <v>306</v>
      </c>
      <c r="G271" s="31" t="s">
        <v>305</v>
      </c>
      <c r="H271" s="31" t="s">
        <v>1410</v>
      </c>
    </row>
    <row r="272" spans="1:8" ht="15.95" customHeight="1" x14ac:dyDescent="0.25">
      <c r="A272" s="90" t="s">
        <v>1027</v>
      </c>
      <c r="B272" s="138" t="s">
        <v>1123</v>
      </c>
      <c r="C272" s="139" t="s">
        <v>543</v>
      </c>
      <c r="D272" s="139"/>
      <c r="E272" s="75" t="s">
        <v>699</v>
      </c>
      <c r="F272" s="31" t="s">
        <v>306</v>
      </c>
      <c r="G272" s="31" t="s">
        <v>305</v>
      </c>
      <c r="H272" s="31" t="s">
        <v>1410</v>
      </c>
    </row>
    <row r="273" spans="1:8" ht="15.95" customHeight="1" x14ac:dyDescent="0.25">
      <c r="A273" s="90" t="s">
        <v>1027</v>
      </c>
      <c r="B273" s="138" t="s">
        <v>1124</v>
      </c>
      <c r="C273" s="139" t="s">
        <v>549</v>
      </c>
      <c r="D273" s="139"/>
      <c r="E273" s="75" t="s">
        <v>699</v>
      </c>
      <c r="F273" s="31" t="s">
        <v>306</v>
      </c>
      <c r="G273" s="31" t="s">
        <v>305</v>
      </c>
      <c r="H273" s="31" t="s">
        <v>1410</v>
      </c>
    </row>
    <row r="274" spans="1:8" ht="15.95" customHeight="1" x14ac:dyDescent="0.25">
      <c r="A274" s="90" t="s">
        <v>1027</v>
      </c>
      <c r="B274" s="138" t="s">
        <v>1125</v>
      </c>
      <c r="C274" s="139" t="s">
        <v>549</v>
      </c>
      <c r="D274" s="139"/>
      <c r="E274" s="75" t="s">
        <v>699</v>
      </c>
      <c r="F274" s="31" t="s">
        <v>306</v>
      </c>
      <c r="G274" s="31" t="s">
        <v>305</v>
      </c>
      <c r="H274" s="31" t="s">
        <v>1410</v>
      </c>
    </row>
    <row r="275" spans="1:8" ht="15.95" customHeight="1" x14ac:dyDescent="0.25">
      <c r="A275" s="90" t="s">
        <v>1027</v>
      </c>
      <c r="B275" s="138" t="s">
        <v>1126</v>
      </c>
      <c r="C275" s="139" t="s">
        <v>619</v>
      </c>
      <c r="D275" s="139"/>
      <c r="E275" s="75" t="s">
        <v>699</v>
      </c>
      <c r="F275" s="31" t="s">
        <v>306</v>
      </c>
      <c r="G275" s="31" t="s">
        <v>305</v>
      </c>
      <c r="H275" s="31" t="s">
        <v>1410</v>
      </c>
    </row>
    <row r="276" spans="1:8" ht="15.95" customHeight="1" x14ac:dyDescent="0.25">
      <c r="A276" s="90" t="s">
        <v>1027</v>
      </c>
      <c r="B276" s="138" t="s">
        <v>1049</v>
      </c>
      <c r="C276" s="139" t="s">
        <v>604</v>
      </c>
      <c r="D276" s="139"/>
      <c r="E276" s="75" t="s">
        <v>699</v>
      </c>
      <c r="F276" s="31" t="s">
        <v>306</v>
      </c>
      <c r="G276" s="31" t="s">
        <v>305</v>
      </c>
      <c r="H276" s="31" t="s">
        <v>1410</v>
      </c>
    </row>
    <row r="277" spans="1:8" ht="15.95" customHeight="1" x14ac:dyDescent="0.25">
      <c r="A277" s="90" t="s">
        <v>1027</v>
      </c>
      <c r="B277" s="138" t="s">
        <v>1050</v>
      </c>
      <c r="C277" s="139" t="s">
        <v>605</v>
      </c>
      <c r="D277" s="139" t="s">
        <v>606</v>
      </c>
      <c r="E277" s="75" t="s">
        <v>699</v>
      </c>
      <c r="F277" s="31" t="s">
        <v>306</v>
      </c>
      <c r="G277" s="31" t="s">
        <v>305</v>
      </c>
      <c r="H277" s="31" t="s">
        <v>1410</v>
      </c>
    </row>
    <row r="278" spans="1:8" ht="15.95" customHeight="1" x14ac:dyDescent="0.25">
      <c r="A278" s="90" t="s">
        <v>1027</v>
      </c>
      <c r="B278" s="138" t="s">
        <v>1051</v>
      </c>
      <c r="C278" s="139" t="s">
        <v>589</v>
      </c>
      <c r="D278" s="139" t="s">
        <v>608</v>
      </c>
      <c r="E278" s="75" t="s">
        <v>699</v>
      </c>
      <c r="F278" s="31" t="s">
        <v>306</v>
      </c>
      <c r="G278" s="31" t="s">
        <v>305</v>
      </c>
      <c r="H278" s="31" t="s">
        <v>1410</v>
      </c>
    </row>
    <row r="279" spans="1:8" ht="15.95" customHeight="1" x14ac:dyDescent="0.25">
      <c r="A279" s="90" t="s">
        <v>1027</v>
      </c>
      <c r="B279" s="138" t="s">
        <v>1052</v>
      </c>
      <c r="C279" s="139" t="s">
        <v>589</v>
      </c>
      <c r="D279" s="139" t="s">
        <v>608</v>
      </c>
      <c r="E279" s="75" t="s">
        <v>699</v>
      </c>
      <c r="F279" s="31" t="s">
        <v>306</v>
      </c>
      <c r="G279" s="31" t="s">
        <v>305</v>
      </c>
      <c r="H279" s="31" t="s">
        <v>1410</v>
      </c>
    </row>
    <row r="280" spans="1:8" ht="15.95" customHeight="1" x14ac:dyDescent="0.25">
      <c r="A280" s="90" t="s">
        <v>1027</v>
      </c>
      <c r="B280" s="138" t="s">
        <v>1127</v>
      </c>
      <c r="C280" s="139" t="s">
        <v>658</v>
      </c>
      <c r="D280" s="139" t="s">
        <v>685</v>
      </c>
      <c r="E280" s="75" t="s">
        <v>699</v>
      </c>
      <c r="F280" s="31" t="s">
        <v>306</v>
      </c>
      <c r="G280" s="31" t="s">
        <v>305</v>
      </c>
      <c r="H280" s="31" t="s">
        <v>1410</v>
      </c>
    </row>
    <row r="281" spans="1:8" ht="15.95" customHeight="1" x14ac:dyDescent="0.25">
      <c r="A281" s="90" t="s">
        <v>1027</v>
      </c>
      <c r="B281" s="138" t="s">
        <v>1128</v>
      </c>
      <c r="C281" s="139" t="s">
        <v>658</v>
      </c>
      <c r="D281" s="139" t="s">
        <v>685</v>
      </c>
      <c r="E281" s="75" t="s">
        <v>699</v>
      </c>
      <c r="F281" s="31" t="s">
        <v>306</v>
      </c>
      <c r="G281" s="31" t="s">
        <v>305</v>
      </c>
      <c r="H281" s="31" t="s">
        <v>1410</v>
      </c>
    </row>
    <row r="282" spans="1:8" ht="15.95" customHeight="1" x14ac:dyDescent="0.25">
      <c r="A282" s="90" t="s">
        <v>1027</v>
      </c>
      <c r="B282" s="138" t="s">
        <v>1129</v>
      </c>
      <c r="C282" s="139" t="s">
        <v>658</v>
      </c>
      <c r="D282" s="139" t="s">
        <v>685</v>
      </c>
      <c r="E282" s="75" t="s">
        <v>699</v>
      </c>
      <c r="F282" s="31" t="s">
        <v>306</v>
      </c>
      <c r="G282" s="31" t="s">
        <v>305</v>
      </c>
      <c r="H282" s="31" t="s">
        <v>1410</v>
      </c>
    </row>
    <row r="283" spans="1:8" ht="15.95" customHeight="1" x14ac:dyDescent="0.25">
      <c r="A283" s="90" t="s">
        <v>1027</v>
      </c>
      <c r="B283" s="138" t="s">
        <v>1130</v>
      </c>
      <c r="C283" s="139" t="s">
        <v>658</v>
      </c>
      <c r="D283" s="139" t="s">
        <v>685</v>
      </c>
      <c r="E283" s="75" t="s">
        <v>699</v>
      </c>
      <c r="F283" s="31" t="s">
        <v>306</v>
      </c>
      <c r="G283" s="31" t="s">
        <v>305</v>
      </c>
      <c r="H283" s="31" t="s">
        <v>1410</v>
      </c>
    </row>
    <row r="284" spans="1:8" ht="15.95" customHeight="1" x14ac:dyDescent="0.25">
      <c r="A284" s="90" t="s">
        <v>1027</v>
      </c>
      <c r="B284" s="138" t="s">
        <v>1131</v>
      </c>
      <c r="C284" s="139" t="s">
        <v>658</v>
      </c>
      <c r="D284" s="139" t="s">
        <v>685</v>
      </c>
      <c r="E284" s="75" t="s">
        <v>699</v>
      </c>
      <c r="F284" s="31" t="s">
        <v>306</v>
      </c>
      <c r="G284" s="31" t="s">
        <v>305</v>
      </c>
      <c r="H284" s="31" t="s">
        <v>1410</v>
      </c>
    </row>
    <row r="285" spans="1:8" ht="15.95" customHeight="1" x14ac:dyDescent="0.25">
      <c r="A285" s="90" t="s">
        <v>1027</v>
      </c>
      <c r="B285" s="138" t="s">
        <v>1132</v>
      </c>
      <c r="C285" s="139" t="s">
        <v>658</v>
      </c>
      <c r="D285" s="139" t="s">
        <v>685</v>
      </c>
      <c r="E285" s="75" t="s">
        <v>699</v>
      </c>
      <c r="F285" s="31" t="s">
        <v>306</v>
      </c>
      <c r="G285" s="31" t="s">
        <v>305</v>
      </c>
      <c r="H285" s="31" t="s">
        <v>1410</v>
      </c>
    </row>
    <row r="286" spans="1:8" ht="15.95" customHeight="1" x14ac:dyDescent="0.25">
      <c r="A286" s="90" t="s">
        <v>1027</v>
      </c>
      <c r="B286" s="138" t="s">
        <v>1133</v>
      </c>
      <c r="C286" s="139" t="s">
        <v>658</v>
      </c>
      <c r="D286" s="139" t="s">
        <v>685</v>
      </c>
      <c r="E286" s="75" t="s">
        <v>699</v>
      </c>
      <c r="F286" s="31" t="s">
        <v>306</v>
      </c>
      <c r="G286" s="31" t="s">
        <v>305</v>
      </c>
      <c r="H286" s="31" t="s">
        <v>1410</v>
      </c>
    </row>
    <row r="287" spans="1:8" ht="15.95" customHeight="1" x14ac:dyDescent="0.25">
      <c r="A287" s="90" t="s">
        <v>1027</v>
      </c>
      <c r="B287" s="138" t="s">
        <v>1134</v>
      </c>
      <c r="C287" s="139" t="s">
        <v>658</v>
      </c>
      <c r="D287" s="139" t="s">
        <v>685</v>
      </c>
      <c r="E287" s="75" t="s">
        <v>699</v>
      </c>
      <c r="F287" s="31" t="s">
        <v>306</v>
      </c>
      <c r="G287" s="31" t="s">
        <v>305</v>
      </c>
      <c r="H287" s="31" t="s">
        <v>1410</v>
      </c>
    </row>
    <row r="288" spans="1:8" ht="15.95" customHeight="1" x14ac:dyDescent="0.25">
      <c r="A288" s="90" t="s">
        <v>1027</v>
      </c>
      <c r="B288" s="138" t="s">
        <v>1135</v>
      </c>
      <c r="C288" s="139" t="s">
        <v>658</v>
      </c>
      <c r="D288" s="139" t="s">
        <v>685</v>
      </c>
      <c r="E288" s="75" t="s">
        <v>699</v>
      </c>
      <c r="F288" s="31" t="s">
        <v>306</v>
      </c>
      <c r="G288" s="31" t="s">
        <v>305</v>
      </c>
      <c r="H288" s="31" t="s">
        <v>1410</v>
      </c>
    </row>
    <row r="289" spans="1:8" ht="15.95" customHeight="1" x14ac:dyDescent="0.25">
      <c r="A289" s="90" t="s">
        <v>1027</v>
      </c>
      <c r="B289" s="138" t="s">
        <v>1136</v>
      </c>
      <c r="C289" s="139" t="s">
        <v>658</v>
      </c>
      <c r="D289" s="139" t="s">
        <v>685</v>
      </c>
      <c r="E289" s="75" t="s">
        <v>699</v>
      </c>
      <c r="F289" s="31" t="s">
        <v>306</v>
      </c>
      <c r="G289" s="31" t="s">
        <v>305</v>
      </c>
      <c r="H289" s="31" t="s">
        <v>1410</v>
      </c>
    </row>
    <row r="290" spans="1:8" ht="15.95" customHeight="1" x14ac:dyDescent="0.25">
      <c r="A290" s="90" t="s">
        <v>1027</v>
      </c>
      <c r="B290" s="138" t="s">
        <v>1137</v>
      </c>
      <c r="C290" s="139" t="s">
        <v>658</v>
      </c>
      <c r="D290" s="139" t="s">
        <v>685</v>
      </c>
      <c r="E290" s="75" t="s">
        <v>699</v>
      </c>
      <c r="F290" s="31" t="s">
        <v>306</v>
      </c>
      <c r="G290" s="31" t="s">
        <v>305</v>
      </c>
      <c r="H290" s="31" t="s">
        <v>1410</v>
      </c>
    </row>
    <row r="291" spans="1:8" ht="15.95" customHeight="1" x14ac:dyDescent="0.25">
      <c r="A291" s="90" t="s">
        <v>1027</v>
      </c>
      <c r="B291" s="138" t="s">
        <v>1138</v>
      </c>
      <c r="C291" s="139" t="s">
        <v>658</v>
      </c>
      <c r="D291" s="139" t="s">
        <v>685</v>
      </c>
      <c r="E291" s="75" t="s">
        <v>699</v>
      </c>
      <c r="F291" s="31" t="s">
        <v>306</v>
      </c>
      <c r="G291" s="31" t="s">
        <v>305</v>
      </c>
      <c r="H291" s="31" t="s">
        <v>1410</v>
      </c>
    </row>
    <row r="292" spans="1:8" ht="15.95" customHeight="1" x14ac:dyDescent="0.25">
      <c r="A292" s="90" t="s">
        <v>1027</v>
      </c>
      <c r="B292" s="138" t="s">
        <v>1139</v>
      </c>
      <c r="C292" s="139" t="s">
        <v>658</v>
      </c>
      <c r="D292" s="139" t="s">
        <v>685</v>
      </c>
      <c r="E292" s="75" t="s">
        <v>699</v>
      </c>
      <c r="F292" s="31" t="s">
        <v>306</v>
      </c>
      <c r="G292" s="31" t="s">
        <v>305</v>
      </c>
      <c r="H292" s="31" t="s">
        <v>1410</v>
      </c>
    </row>
    <row r="293" spans="1:8" ht="15.95" customHeight="1" x14ac:dyDescent="0.25">
      <c r="A293" s="90" t="s">
        <v>1027</v>
      </c>
      <c r="B293" s="138" t="s">
        <v>1140</v>
      </c>
      <c r="C293" s="139" t="s">
        <v>658</v>
      </c>
      <c r="D293" s="139" t="s">
        <v>685</v>
      </c>
      <c r="E293" s="75" t="s">
        <v>699</v>
      </c>
      <c r="F293" s="31" t="s">
        <v>306</v>
      </c>
      <c r="G293" s="31" t="s">
        <v>305</v>
      </c>
      <c r="H293" s="31" t="s">
        <v>1410</v>
      </c>
    </row>
    <row r="294" spans="1:8" ht="15.95" customHeight="1" x14ac:dyDescent="0.25">
      <c r="A294" s="90" t="s">
        <v>1027</v>
      </c>
      <c r="B294" s="138" t="s">
        <v>1141</v>
      </c>
      <c r="C294" s="139" t="s">
        <v>658</v>
      </c>
      <c r="D294" s="139" t="s">
        <v>685</v>
      </c>
      <c r="E294" s="75" t="s">
        <v>699</v>
      </c>
      <c r="F294" s="31" t="s">
        <v>306</v>
      </c>
      <c r="G294" s="31" t="s">
        <v>305</v>
      </c>
      <c r="H294" s="31" t="s">
        <v>1410</v>
      </c>
    </row>
    <row r="295" spans="1:8" ht="15.95" customHeight="1" x14ac:dyDescent="0.25">
      <c r="A295" s="90" t="s">
        <v>1027</v>
      </c>
      <c r="B295" s="138" t="s">
        <v>1142</v>
      </c>
      <c r="C295" s="139" t="s">
        <v>658</v>
      </c>
      <c r="D295" s="139" t="s">
        <v>685</v>
      </c>
      <c r="E295" s="75" t="s">
        <v>699</v>
      </c>
      <c r="F295" s="31" t="s">
        <v>306</v>
      </c>
      <c r="G295" s="31" t="s">
        <v>305</v>
      </c>
      <c r="H295" s="31" t="s">
        <v>1410</v>
      </c>
    </row>
    <row r="296" spans="1:8" ht="15.95" customHeight="1" x14ac:dyDescent="0.25">
      <c r="A296" s="90" t="s">
        <v>1027</v>
      </c>
      <c r="B296" s="138" t="s">
        <v>1143</v>
      </c>
      <c r="C296" s="139" t="s">
        <v>658</v>
      </c>
      <c r="D296" s="139" t="s">
        <v>685</v>
      </c>
      <c r="E296" s="75" t="s">
        <v>699</v>
      </c>
      <c r="F296" s="31" t="s">
        <v>306</v>
      </c>
      <c r="G296" s="31" t="s">
        <v>305</v>
      </c>
      <c r="H296" s="31" t="s">
        <v>1410</v>
      </c>
    </row>
    <row r="297" spans="1:8" ht="15.95" customHeight="1" x14ac:dyDescent="0.25">
      <c r="A297" s="90" t="s">
        <v>1027</v>
      </c>
      <c r="B297" s="138" t="s">
        <v>1144</v>
      </c>
      <c r="C297" s="139" t="s">
        <v>658</v>
      </c>
      <c r="D297" s="139" t="s">
        <v>685</v>
      </c>
      <c r="E297" s="75" t="s">
        <v>699</v>
      </c>
      <c r="F297" s="31" t="s">
        <v>306</v>
      </c>
      <c r="G297" s="31" t="s">
        <v>305</v>
      </c>
      <c r="H297" s="31" t="s">
        <v>1410</v>
      </c>
    </row>
    <row r="298" spans="1:8" ht="15.95" customHeight="1" x14ac:dyDescent="0.25">
      <c r="A298" s="90" t="s">
        <v>1027</v>
      </c>
      <c r="B298" s="138" t="s">
        <v>1145</v>
      </c>
      <c r="C298" s="139" t="s">
        <v>658</v>
      </c>
      <c r="D298" s="139" t="s">
        <v>685</v>
      </c>
      <c r="E298" s="75" t="s">
        <v>699</v>
      </c>
      <c r="F298" s="31" t="s">
        <v>306</v>
      </c>
      <c r="G298" s="31" t="s">
        <v>305</v>
      </c>
      <c r="H298" s="31" t="s">
        <v>1410</v>
      </c>
    </row>
    <row r="299" spans="1:8" ht="15.95" customHeight="1" x14ac:dyDescent="0.25">
      <c r="A299" s="90" t="s">
        <v>1027</v>
      </c>
      <c r="B299" s="138" t="s">
        <v>1146</v>
      </c>
      <c r="C299" s="139" t="s">
        <v>658</v>
      </c>
      <c r="D299" s="139" t="s">
        <v>668</v>
      </c>
      <c r="E299" s="75" t="s">
        <v>699</v>
      </c>
      <c r="F299" s="31" t="s">
        <v>306</v>
      </c>
      <c r="G299" s="31" t="s">
        <v>305</v>
      </c>
      <c r="H299" s="31" t="s">
        <v>1410</v>
      </c>
    </row>
    <row r="300" spans="1:8" ht="15.95" customHeight="1" x14ac:dyDescent="0.25">
      <c r="A300" s="90" t="s">
        <v>1027</v>
      </c>
      <c r="B300" s="138" t="s">
        <v>1147</v>
      </c>
      <c r="C300" s="139" t="s">
        <v>658</v>
      </c>
      <c r="D300" s="139" t="s">
        <v>689</v>
      </c>
      <c r="E300" s="75" t="s">
        <v>699</v>
      </c>
      <c r="F300" s="31" t="s">
        <v>306</v>
      </c>
      <c r="G300" s="31" t="s">
        <v>305</v>
      </c>
      <c r="H300" s="31" t="s">
        <v>1410</v>
      </c>
    </row>
    <row r="301" spans="1:8" ht="15.95" customHeight="1" x14ac:dyDescent="0.25">
      <c r="A301" s="90" t="s">
        <v>1027</v>
      </c>
      <c r="B301" s="138" t="s">
        <v>1148</v>
      </c>
      <c r="C301" s="139" t="s">
        <v>658</v>
      </c>
      <c r="D301" s="139" t="s">
        <v>689</v>
      </c>
      <c r="E301" s="75" t="s">
        <v>699</v>
      </c>
      <c r="F301" s="31" t="s">
        <v>306</v>
      </c>
      <c r="G301" s="31" t="s">
        <v>305</v>
      </c>
      <c r="H301" s="31" t="s">
        <v>1410</v>
      </c>
    </row>
    <row r="302" spans="1:8" ht="15.95" customHeight="1" x14ac:dyDescent="0.25">
      <c r="A302" s="90" t="s">
        <v>1027</v>
      </c>
      <c r="B302" s="138" t="s">
        <v>1053</v>
      </c>
      <c r="C302" s="139" t="s">
        <v>609</v>
      </c>
      <c r="D302" s="139"/>
      <c r="E302" s="75" t="s">
        <v>699</v>
      </c>
      <c r="F302" s="31" t="s">
        <v>306</v>
      </c>
      <c r="G302" s="31" t="s">
        <v>305</v>
      </c>
      <c r="H302" s="31" t="s">
        <v>1410</v>
      </c>
    </row>
    <row r="303" spans="1:8" ht="15.95" customHeight="1" x14ac:dyDescent="0.25">
      <c r="A303" s="90" t="s">
        <v>1027</v>
      </c>
      <c r="B303" s="138" t="s">
        <v>1054</v>
      </c>
      <c r="C303" s="139" t="s">
        <v>545</v>
      </c>
      <c r="D303" s="139"/>
      <c r="E303" s="75" t="s">
        <v>699</v>
      </c>
      <c r="F303" s="31" t="s">
        <v>306</v>
      </c>
      <c r="G303" s="31" t="s">
        <v>305</v>
      </c>
      <c r="H303" s="31" t="s">
        <v>1410</v>
      </c>
    </row>
    <row r="304" spans="1:8" ht="15.95" customHeight="1" x14ac:dyDescent="0.25">
      <c r="A304" s="90" t="s">
        <v>1027</v>
      </c>
      <c r="B304" s="138" t="s">
        <v>1055</v>
      </c>
      <c r="C304" s="139" t="s">
        <v>545</v>
      </c>
      <c r="D304" s="139"/>
      <c r="E304" s="75" t="s">
        <v>699</v>
      </c>
      <c r="F304" s="31" t="s">
        <v>306</v>
      </c>
      <c r="G304" s="31" t="s">
        <v>305</v>
      </c>
      <c r="H304" s="31" t="s">
        <v>1410</v>
      </c>
    </row>
    <row r="305" spans="1:16" ht="15.95" customHeight="1" x14ac:dyDescent="0.25">
      <c r="A305" s="90" t="s">
        <v>1027</v>
      </c>
      <c r="B305" s="138" t="s">
        <v>1347</v>
      </c>
      <c r="C305" s="139" t="s">
        <v>545</v>
      </c>
      <c r="D305" s="139"/>
      <c r="E305" s="140" t="s">
        <v>699</v>
      </c>
      <c r="F305" s="31" t="s">
        <v>306</v>
      </c>
      <c r="G305" s="31" t="s">
        <v>305</v>
      </c>
      <c r="H305" s="31" t="s">
        <v>1410</v>
      </c>
    </row>
    <row r="306" spans="1:16" ht="15.95" customHeight="1" x14ac:dyDescent="0.25">
      <c r="A306" s="90" t="s">
        <v>1027</v>
      </c>
      <c r="B306" s="138" t="s">
        <v>1056</v>
      </c>
      <c r="C306" s="139" t="s">
        <v>545</v>
      </c>
      <c r="D306" s="139"/>
      <c r="E306" s="75" t="s">
        <v>699</v>
      </c>
      <c r="F306" s="31" t="s">
        <v>306</v>
      </c>
      <c r="G306" s="31" t="s">
        <v>305</v>
      </c>
      <c r="H306" s="31" t="s">
        <v>1410</v>
      </c>
    </row>
    <row r="307" spans="1:16" ht="15.95" customHeight="1" x14ac:dyDescent="0.25">
      <c r="A307" s="90" t="s">
        <v>1027</v>
      </c>
      <c r="B307" s="138" t="s">
        <v>1057</v>
      </c>
      <c r="C307" s="139" t="s">
        <v>545</v>
      </c>
      <c r="D307" s="139"/>
      <c r="E307" s="75" t="s">
        <v>699</v>
      </c>
      <c r="F307" s="31" t="s">
        <v>306</v>
      </c>
      <c r="G307" s="31" t="s">
        <v>305</v>
      </c>
      <c r="H307" s="31" t="s">
        <v>1410</v>
      </c>
    </row>
    <row r="308" spans="1:16" ht="15.95" customHeight="1" x14ac:dyDescent="0.25">
      <c r="A308" s="90" t="s">
        <v>1027</v>
      </c>
      <c r="B308" s="138" t="s">
        <v>1058</v>
      </c>
      <c r="C308" s="139" t="s">
        <v>555</v>
      </c>
      <c r="D308" s="139" t="s">
        <v>610</v>
      </c>
      <c r="E308" s="75" t="s">
        <v>699</v>
      </c>
      <c r="F308" s="31" t="s">
        <v>306</v>
      </c>
      <c r="G308" s="31" t="s">
        <v>305</v>
      </c>
      <c r="H308" s="31" t="s">
        <v>1410</v>
      </c>
    </row>
    <row r="309" spans="1:16" ht="15.95" customHeight="1" x14ac:dyDescent="0.25">
      <c r="A309" s="90" t="s">
        <v>1027</v>
      </c>
      <c r="B309" s="138" t="s">
        <v>1059</v>
      </c>
      <c r="C309" s="139" t="s">
        <v>611</v>
      </c>
      <c r="D309" s="139" t="s">
        <v>612</v>
      </c>
      <c r="E309" s="82" t="s">
        <v>699</v>
      </c>
      <c r="F309" s="39" t="s">
        <v>306</v>
      </c>
      <c r="G309" s="39" t="s">
        <v>305</v>
      </c>
      <c r="H309" s="39" t="s">
        <v>1410</v>
      </c>
      <c r="I309" s="28">
        <v>116</v>
      </c>
      <c r="P309"/>
    </row>
    <row r="310" spans="1:16" ht="15.95" customHeight="1" x14ac:dyDescent="0.25">
      <c r="A310" s="141" t="s">
        <v>1027</v>
      </c>
      <c r="B310" s="142" t="s">
        <v>1442</v>
      </c>
      <c r="C310" s="143" t="s">
        <v>386</v>
      </c>
      <c r="D310" s="143"/>
      <c r="E310" s="75" t="s">
        <v>699</v>
      </c>
      <c r="F310" s="31" t="s">
        <v>306</v>
      </c>
      <c r="G310" s="31" t="s">
        <v>305</v>
      </c>
      <c r="H310" s="31" t="s">
        <v>1409</v>
      </c>
      <c r="I310" s="144"/>
      <c r="P310"/>
    </row>
    <row r="311" spans="1:16" ht="15.95" customHeight="1" x14ac:dyDescent="0.25">
      <c r="A311" s="91" t="s">
        <v>1027</v>
      </c>
      <c r="B311" s="111" t="s">
        <v>1443</v>
      </c>
      <c r="C311" s="92" t="s">
        <v>549</v>
      </c>
      <c r="D311" s="92"/>
      <c r="E311" s="75" t="s">
        <v>699</v>
      </c>
      <c r="F311" s="31" t="s">
        <v>306</v>
      </c>
      <c r="G311" s="31" t="s">
        <v>305</v>
      </c>
      <c r="H311" s="31" t="s">
        <v>1409</v>
      </c>
      <c r="I311" s="37">
        <v>2</v>
      </c>
      <c r="P311"/>
    </row>
    <row r="312" spans="1:16" ht="15.95" customHeight="1" x14ac:dyDescent="0.25">
      <c r="A312" s="94" t="s">
        <v>1027</v>
      </c>
      <c r="B312" s="112" t="s">
        <v>1346</v>
      </c>
      <c r="C312" s="95" t="s">
        <v>546</v>
      </c>
      <c r="D312" s="95" t="s">
        <v>489</v>
      </c>
      <c r="E312" s="96" t="s">
        <v>905</v>
      </c>
      <c r="F312" s="30" t="s">
        <v>304</v>
      </c>
      <c r="G312" s="30" t="s">
        <v>305</v>
      </c>
      <c r="H312" s="30" t="s">
        <v>1410</v>
      </c>
      <c r="I312" s="35">
        <v>1</v>
      </c>
      <c r="J312" s="28" t="s">
        <v>1577</v>
      </c>
      <c r="P312"/>
    </row>
    <row r="313" spans="1:16" ht="15.95" customHeight="1" x14ac:dyDescent="0.25">
      <c r="A313" s="90" t="s">
        <v>1027</v>
      </c>
      <c r="B313" s="138" t="s">
        <v>1323</v>
      </c>
      <c r="C313" s="139" t="s">
        <v>381</v>
      </c>
      <c r="D313" s="139" t="s">
        <v>539</v>
      </c>
      <c r="E313" s="75" t="s">
        <v>905</v>
      </c>
      <c r="F313" s="31" t="s">
        <v>304</v>
      </c>
      <c r="G313" s="31" t="s">
        <v>303</v>
      </c>
      <c r="H313" s="31" t="s">
        <v>1410</v>
      </c>
      <c r="P313"/>
    </row>
    <row r="314" spans="1:16" ht="15.95" customHeight="1" x14ac:dyDescent="0.25">
      <c r="A314" s="90" t="s">
        <v>1027</v>
      </c>
      <c r="B314" s="138" t="s">
        <v>939</v>
      </c>
      <c r="C314" s="139" t="s">
        <v>542</v>
      </c>
      <c r="D314" s="139"/>
      <c r="E314" s="75" t="s">
        <v>905</v>
      </c>
      <c r="F314" s="31" t="s">
        <v>304</v>
      </c>
      <c r="G314" s="31" t="s">
        <v>303</v>
      </c>
      <c r="H314" s="31" t="s">
        <v>1410</v>
      </c>
      <c r="P314"/>
    </row>
    <row r="315" spans="1:16" ht="15.95" customHeight="1" x14ac:dyDescent="0.25">
      <c r="A315" s="90" t="s">
        <v>1027</v>
      </c>
      <c r="B315" s="138" t="s">
        <v>1351</v>
      </c>
      <c r="C315" s="139" t="s">
        <v>530</v>
      </c>
      <c r="D315" s="139"/>
      <c r="E315" s="140" t="s">
        <v>905</v>
      </c>
      <c r="F315" s="31" t="s">
        <v>304</v>
      </c>
      <c r="G315" s="31" t="s">
        <v>303</v>
      </c>
      <c r="H315" s="31" t="s">
        <v>1410</v>
      </c>
      <c r="P315"/>
    </row>
    <row r="316" spans="1:16" ht="15.95" customHeight="1" x14ac:dyDescent="0.25">
      <c r="A316" s="90" t="s">
        <v>1027</v>
      </c>
      <c r="B316" s="138" t="s">
        <v>1352</v>
      </c>
      <c r="C316" s="139" t="s">
        <v>531</v>
      </c>
      <c r="D316" s="139"/>
      <c r="E316" s="140" t="s">
        <v>905</v>
      </c>
      <c r="F316" s="31" t="s">
        <v>304</v>
      </c>
      <c r="G316" s="31" t="s">
        <v>303</v>
      </c>
      <c r="H316" s="31" t="s">
        <v>1410</v>
      </c>
      <c r="P316"/>
    </row>
    <row r="317" spans="1:16" ht="15.95" customHeight="1" x14ac:dyDescent="0.25">
      <c r="A317" s="90" t="s">
        <v>1027</v>
      </c>
      <c r="B317" s="138" t="s">
        <v>1353</v>
      </c>
      <c r="C317" s="139" t="s">
        <v>531</v>
      </c>
      <c r="D317" s="139" t="s">
        <v>532</v>
      </c>
      <c r="E317" s="140" t="s">
        <v>905</v>
      </c>
      <c r="F317" s="31" t="s">
        <v>304</v>
      </c>
      <c r="G317" s="31" t="s">
        <v>303</v>
      </c>
      <c r="H317" s="31" t="s">
        <v>1410</v>
      </c>
      <c r="P317"/>
    </row>
    <row r="318" spans="1:16" ht="15.95" customHeight="1" x14ac:dyDescent="0.25">
      <c r="A318" s="90" t="s">
        <v>1027</v>
      </c>
      <c r="B318" s="138" t="s">
        <v>1354</v>
      </c>
      <c r="C318" s="139" t="s">
        <v>531</v>
      </c>
      <c r="D318" s="139" t="s">
        <v>532</v>
      </c>
      <c r="E318" s="140" t="s">
        <v>905</v>
      </c>
      <c r="F318" s="31" t="s">
        <v>304</v>
      </c>
      <c r="G318" s="31" t="s">
        <v>303</v>
      </c>
      <c r="H318" s="31" t="s">
        <v>1410</v>
      </c>
      <c r="P318"/>
    </row>
    <row r="319" spans="1:16" ht="15.95" customHeight="1" x14ac:dyDescent="0.25">
      <c r="A319" s="90" t="s">
        <v>1027</v>
      </c>
      <c r="B319" s="138" t="s">
        <v>1355</v>
      </c>
      <c r="C319" s="139" t="s">
        <v>531</v>
      </c>
      <c r="D319" s="139" t="s">
        <v>533</v>
      </c>
      <c r="E319" s="140" t="s">
        <v>905</v>
      </c>
      <c r="F319" s="31" t="s">
        <v>304</v>
      </c>
      <c r="G319" s="31" t="s">
        <v>303</v>
      </c>
      <c r="H319" s="31" t="s">
        <v>1410</v>
      </c>
      <c r="P319"/>
    </row>
    <row r="320" spans="1:16" ht="15.95" customHeight="1" x14ac:dyDescent="0.25">
      <c r="A320" s="90" t="s">
        <v>1027</v>
      </c>
      <c r="B320" s="138" t="s">
        <v>1356</v>
      </c>
      <c r="C320" s="139" t="s">
        <v>534</v>
      </c>
      <c r="D320" s="139"/>
      <c r="E320" s="140" t="s">
        <v>905</v>
      </c>
      <c r="F320" s="31" t="s">
        <v>304</v>
      </c>
      <c r="G320" s="31" t="s">
        <v>303</v>
      </c>
      <c r="H320" s="31" t="s">
        <v>1410</v>
      </c>
      <c r="P320"/>
    </row>
    <row r="321" spans="1:16" ht="15.95" customHeight="1" x14ac:dyDescent="0.25">
      <c r="A321" s="90" t="s">
        <v>1027</v>
      </c>
      <c r="B321" s="138" t="s">
        <v>1357</v>
      </c>
      <c r="C321" s="139" t="s">
        <v>534</v>
      </c>
      <c r="D321" s="139"/>
      <c r="E321" s="140" t="s">
        <v>905</v>
      </c>
      <c r="F321" s="31" t="s">
        <v>304</v>
      </c>
      <c r="G321" s="31" t="s">
        <v>303</v>
      </c>
      <c r="H321" s="31" t="s">
        <v>1410</v>
      </c>
      <c r="P321"/>
    </row>
    <row r="322" spans="1:16" ht="15.95" customHeight="1" x14ac:dyDescent="0.25">
      <c r="A322" s="90" t="s">
        <v>1027</v>
      </c>
      <c r="B322" s="138" t="s">
        <v>1350</v>
      </c>
      <c r="C322" s="139" t="s">
        <v>529</v>
      </c>
      <c r="D322" s="139" t="s">
        <v>528</v>
      </c>
      <c r="E322" s="140" t="s">
        <v>905</v>
      </c>
      <c r="F322" s="31" t="s">
        <v>304</v>
      </c>
      <c r="G322" s="31" t="s">
        <v>303</v>
      </c>
      <c r="H322" s="31" t="s">
        <v>1410</v>
      </c>
      <c r="P322"/>
    </row>
    <row r="323" spans="1:16" ht="15.95" customHeight="1" x14ac:dyDescent="0.25">
      <c r="A323" s="90" t="s">
        <v>1027</v>
      </c>
      <c r="B323" s="138" t="s">
        <v>1325</v>
      </c>
      <c r="C323" s="139" t="s">
        <v>531</v>
      </c>
      <c r="D323" s="139"/>
      <c r="E323" s="140" t="s">
        <v>905</v>
      </c>
      <c r="F323" s="31" t="s">
        <v>304</v>
      </c>
      <c r="G323" s="31" t="s">
        <v>303</v>
      </c>
      <c r="H323" s="31" t="s">
        <v>1410</v>
      </c>
      <c r="P323"/>
    </row>
    <row r="324" spans="1:16" ht="15.95" customHeight="1" x14ac:dyDescent="0.25">
      <c r="A324" s="90" t="s">
        <v>1027</v>
      </c>
      <c r="B324" s="138" t="s">
        <v>1326</v>
      </c>
      <c r="C324" s="139" t="s">
        <v>531</v>
      </c>
      <c r="D324" s="139" t="s">
        <v>532</v>
      </c>
      <c r="E324" s="140" t="s">
        <v>905</v>
      </c>
      <c r="F324" s="31" t="s">
        <v>304</v>
      </c>
      <c r="G324" s="31" t="s">
        <v>303</v>
      </c>
      <c r="H324" s="31" t="s">
        <v>1410</v>
      </c>
      <c r="P324"/>
    </row>
    <row r="325" spans="1:16" ht="15.95" customHeight="1" x14ac:dyDescent="0.25">
      <c r="A325" s="90" t="s">
        <v>1027</v>
      </c>
      <c r="B325" s="138" t="s">
        <v>1327</v>
      </c>
      <c r="C325" s="139" t="s">
        <v>531</v>
      </c>
      <c r="D325" s="139" t="s">
        <v>535</v>
      </c>
      <c r="E325" s="140" t="s">
        <v>905</v>
      </c>
      <c r="F325" s="31" t="s">
        <v>304</v>
      </c>
      <c r="G325" s="31" t="s">
        <v>303</v>
      </c>
      <c r="H325" s="31" t="s">
        <v>1410</v>
      </c>
      <c r="P325"/>
    </row>
    <row r="326" spans="1:16" ht="15.95" customHeight="1" x14ac:dyDescent="0.25">
      <c r="A326" s="90" t="s">
        <v>1027</v>
      </c>
      <c r="B326" s="138" t="s">
        <v>1328</v>
      </c>
      <c r="C326" s="139" t="s">
        <v>536</v>
      </c>
      <c r="D326" s="139" t="s">
        <v>537</v>
      </c>
      <c r="E326" s="140" t="s">
        <v>905</v>
      </c>
      <c r="F326" s="31" t="s">
        <v>304</v>
      </c>
      <c r="G326" s="31" t="s">
        <v>303</v>
      </c>
      <c r="H326" s="31" t="s">
        <v>1410</v>
      </c>
      <c r="P326"/>
    </row>
    <row r="327" spans="1:16" ht="15.95" customHeight="1" x14ac:dyDescent="0.25">
      <c r="A327" s="90" t="s">
        <v>1027</v>
      </c>
      <c r="B327" s="138" t="s">
        <v>1329</v>
      </c>
      <c r="C327" s="139" t="s">
        <v>531</v>
      </c>
      <c r="D327" s="139"/>
      <c r="E327" s="140" t="s">
        <v>905</v>
      </c>
      <c r="F327" s="31" t="s">
        <v>304</v>
      </c>
      <c r="G327" s="31" t="s">
        <v>303</v>
      </c>
      <c r="H327" s="31" t="s">
        <v>1410</v>
      </c>
      <c r="P327"/>
    </row>
    <row r="328" spans="1:16" ht="15.95" customHeight="1" x14ac:dyDescent="0.25">
      <c r="A328" s="90" t="s">
        <v>1027</v>
      </c>
      <c r="B328" s="138" t="s">
        <v>1330</v>
      </c>
      <c r="C328" s="139" t="s">
        <v>527</v>
      </c>
      <c r="D328" s="139"/>
      <c r="E328" s="140" t="s">
        <v>905</v>
      </c>
      <c r="F328" s="31" t="s">
        <v>304</v>
      </c>
      <c r="G328" s="31" t="s">
        <v>303</v>
      </c>
      <c r="H328" s="31" t="s">
        <v>1410</v>
      </c>
      <c r="P328"/>
    </row>
    <row r="329" spans="1:16" ht="15.95" customHeight="1" x14ac:dyDescent="0.25">
      <c r="A329" s="90" t="s">
        <v>1027</v>
      </c>
      <c r="B329" s="138" t="s">
        <v>1331</v>
      </c>
      <c r="C329" s="139" t="s">
        <v>531</v>
      </c>
      <c r="D329" s="139" t="s">
        <v>538</v>
      </c>
      <c r="E329" s="140" t="s">
        <v>905</v>
      </c>
      <c r="F329" s="31" t="s">
        <v>304</v>
      </c>
      <c r="G329" s="31" t="s">
        <v>303</v>
      </c>
      <c r="H329" s="31" t="s">
        <v>1410</v>
      </c>
      <c r="P329"/>
    </row>
    <row r="330" spans="1:16" ht="15.95" customHeight="1" x14ac:dyDescent="0.25">
      <c r="A330" s="90" t="s">
        <v>1027</v>
      </c>
      <c r="B330" s="138" t="s">
        <v>1332</v>
      </c>
      <c r="C330" s="139" t="s">
        <v>531</v>
      </c>
      <c r="D330" s="139"/>
      <c r="E330" s="140" t="s">
        <v>905</v>
      </c>
      <c r="F330" s="31" t="s">
        <v>304</v>
      </c>
      <c r="G330" s="31" t="s">
        <v>303</v>
      </c>
      <c r="H330" s="31" t="s">
        <v>1410</v>
      </c>
      <c r="P330"/>
    </row>
    <row r="331" spans="1:16" ht="15.95" customHeight="1" x14ac:dyDescent="0.25">
      <c r="A331" s="90" t="s">
        <v>1027</v>
      </c>
      <c r="B331" s="138" t="s">
        <v>1333</v>
      </c>
      <c r="C331" s="139" t="s">
        <v>531</v>
      </c>
      <c r="D331" s="139"/>
      <c r="E331" s="140" t="s">
        <v>905</v>
      </c>
      <c r="F331" s="31" t="s">
        <v>304</v>
      </c>
      <c r="G331" s="31" t="s">
        <v>303</v>
      </c>
      <c r="H331" s="31" t="s">
        <v>1410</v>
      </c>
      <c r="P331"/>
    </row>
    <row r="332" spans="1:16" ht="15.95" customHeight="1" x14ac:dyDescent="0.25">
      <c r="A332" s="90" t="s">
        <v>1027</v>
      </c>
      <c r="B332" s="138" t="s">
        <v>1334</v>
      </c>
      <c r="C332" s="139" t="s">
        <v>531</v>
      </c>
      <c r="D332" s="139"/>
      <c r="E332" s="140" t="s">
        <v>905</v>
      </c>
      <c r="F332" s="31" t="s">
        <v>304</v>
      </c>
      <c r="G332" s="31" t="s">
        <v>303</v>
      </c>
      <c r="H332" s="31" t="s">
        <v>1410</v>
      </c>
      <c r="P332"/>
    </row>
    <row r="333" spans="1:16" ht="15.95" customHeight="1" x14ac:dyDescent="0.25">
      <c r="A333" s="90" t="s">
        <v>1027</v>
      </c>
      <c r="B333" s="138" t="s">
        <v>1335</v>
      </c>
      <c r="C333" s="139" t="s">
        <v>379</v>
      </c>
      <c r="D333" s="139"/>
      <c r="E333" s="140" t="s">
        <v>905</v>
      </c>
      <c r="F333" s="31" t="s">
        <v>304</v>
      </c>
      <c r="G333" s="31" t="s">
        <v>303</v>
      </c>
      <c r="H333" s="31" t="s">
        <v>1410</v>
      </c>
      <c r="P333"/>
    </row>
    <row r="334" spans="1:16" ht="15.95" customHeight="1" x14ac:dyDescent="0.25">
      <c r="A334" s="90" t="s">
        <v>1027</v>
      </c>
      <c r="B334" s="138" t="s">
        <v>1336</v>
      </c>
      <c r="C334" s="139" t="s">
        <v>531</v>
      </c>
      <c r="D334" s="139" t="s">
        <v>532</v>
      </c>
      <c r="E334" s="140" t="s">
        <v>905</v>
      </c>
      <c r="F334" s="31" t="s">
        <v>304</v>
      </c>
      <c r="G334" s="31" t="s">
        <v>303</v>
      </c>
      <c r="H334" s="31" t="s">
        <v>1410</v>
      </c>
      <c r="P334"/>
    </row>
    <row r="335" spans="1:16" ht="15.95" customHeight="1" x14ac:dyDescent="0.25">
      <c r="A335" s="90" t="s">
        <v>1027</v>
      </c>
      <c r="B335" s="138" t="s">
        <v>1337</v>
      </c>
      <c r="C335" s="139" t="s">
        <v>531</v>
      </c>
      <c r="D335" s="139" t="s">
        <v>532</v>
      </c>
      <c r="E335" s="140" t="s">
        <v>905</v>
      </c>
      <c r="F335" s="31" t="s">
        <v>304</v>
      </c>
      <c r="G335" s="31" t="s">
        <v>303</v>
      </c>
      <c r="H335" s="31" t="s">
        <v>1410</v>
      </c>
      <c r="P335"/>
    </row>
    <row r="336" spans="1:16" ht="15.95" customHeight="1" x14ac:dyDescent="0.25">
      <c r="A336" s="90" t="s">
        <v>1027</v>
      </c>
      <c r="B336" s="138" t="s">
        <v>1338</v>
      </c>
      <c r="C336" s="139" t="s">
        <v>531</v>
      </c>
      <c r="D336" s="139" t="s">
        <v>532</v>
      </c>
      <c r="E336" s="140" t="s">
        <v>905</v>
      </c>
      <c r="F336" s="31" t="s">
        <v>304</v>
      </c>
      <c r="G336" s="31" t="s">
        <v>303</v>
      </c>
      <c r="H336" s="31" t="s">
        <v>1410</v>
      </c>
      <c r="P336"/>
    </row>
    <row r="337" spans="1:16" ht="15.95" customHeight="1" x14ac:dyDescent="0.25">
      <c r="A337" s="90" t="s">
        <v>1027</v>
      </c>
      <c r="B337" s="138" t="s">
        <v>1339</v>
      </c>
      <c r="C337" s="139" t="s">
        <v>531</v>
      </c>
      <c r="D337" s="139" t="s">
        <v>532</v>
      </c>
      <c r="E337" s="140" t="s">
        <v>905</v>
      </c>
      <c r="F337" s="31" t="s">
        <v>304</v>
      </c>
      <c r="G337" s="31" t="s">
        <v>303</v>
      </c>
      <c r="H337" s="31" t="s">
        <v>1410</v>
      </c>
      <c r="P337"/>
    </row>
    <row r="338" spans="1:16" ht="15.95" customHeight="1" x14ac:dyDescent="0.25">
      <c r="A338" s="90" t="s">
        <v>1027</v>
      </c>
      <c r="B338" s="138" t="s">
        <v>1340</v>
      </c>
      <c r="C338" s="139" t="s">
        <v>381</v>
      </c>
      <c r="D338" s="139" t="s">
        <v>539</v>
      </c>
      <c r="E338" s="140" t="s">
        <v>905</v>
      </c>
      <c r="F338" s="31" t="s">
        <v>304</v>
      </c>
      <c r="G338" s="31" t="s">
        <v>303</v>
      </c>
      <c r="H338" s="31" t="s">
        <v>1410</v>
      </c>
      <c r="P338"/>
    </row>
    <row r="339" spans="1:16" ht="15.95" customHeight="1" x14ac:dyDescent="0.25">
      <c r="A339" s="90" t="s">
        <v>1027</v>
      </c>
      <c r="B339" s="138" t="s">
        <v>1341</v>
      </c>
      <c r="C339" s="139" t="s">
        <v>540</v>
      </c>
      <c r="D339" s="139" t="s">
        <v>541</v>
      </c>
      <c r="E339" s="140" t="s">
        <v>905</v>
      </c>
      <c r="F339" s="31" t="s">
        <v>304</v>
      </c>
      <c r="G339" s="31" t="s">
        <v>303</v>
      </c>
      <c r="H339" s="31" t="s">
        <v>1410</v>
      </c>
      <c r="P339"/>
    </row>
    <row r="340" spans="1:16" ht="15.95" customHeight="1" x14ac:dyDescent="0.25">
      <c r="A340" s="90" t="s">
        <v>1027</v>
      </c>
      <c r="B340" s="138" t="s">
        <v>1342</v>
      </c>
      <c r="C340" s="139" t="s">
        <v>381</v>
      </c>
      <c r="D340" s="139" t="s">
        <v>539</v>
      </c>
      <c r="E340" s="140" t="s">
        <v>905</v>
      </c>
      <c r="F340" s="31" t="s">
        <v>304</v>
      </c>
      <c r="G340" s="31" t="s">
        <v>303</v>
      </c>
      <c r="H340" s="31" t="s">
        <v>1410</v>
      </c>
      <c r="P340"/>
    </row>
    <row r="341" spans="1:16" ht="15.95" customHeight="1" x14ac:dyDescent="0.25">
      <c r="A341" s="90" t="s">
        <v>1027</v>
      </c>
      <c r="B341" s="138" t="s">
        <v>1343</v>
      </c>
      <c r="C341" s="139" t="s">
        <v>381</v>
      </c>
      <c r="D341" s="139" t="s">
        <v>539</v>
      </c>
      <c r="E341" s="140" t="s">
        <v>905</v>
      </c>
      <c r="F341" s="31" t="s">
        <v>304</v>
      </c>
      <c r="G341" s="31" t="s">
        <v>303</v>
      </c>
      <c r="H341" s="31" t="s">
        <v>1410</v>
      </c>
      <c r="P341"/>
    </row>
    <row r="342" spans="1:16" ht="15.95" customHeight="1" x14ac:dyDescent="0.25">
      <c r="A342" s="90" t="s">
        <v>1027</v>
      </c>
      <c r="B342" s="138" t="s">
        <v>1344</v>
      </c>
      <c r="C342" s="139" t="s">
        <v>542</v>
      </c>
      <c r="D342" s="139"/>
      <c r="E342" s="140" t="s">
        <v>905</v>
      </c>
      <c r="F342" s="31" t="s">
        <v>304</v>
      </c>
      <c r="G342" s="31" t="s">
        <v>303</v>
      </c>
      <c r="H342" s="31" t="s">
        <v>1410</v>
      </c>
      <c r="P342"/>
    </row>
    <row r="343" spans="1:16" ht="15.95" customHeight="1" x14ac:dyDescent="0.25">
      <c r="A343" s="90" t="s">
        <v>1027</v>
      </c>
      <c r="B343" s="138" t="s">
        <v>1345</v>
      </c>
      <c r="C343" s="139" t="s">
        <v>543</v>
      </c>
      <c r="D343" s="139"/>
      <c r="E343" s="140" t="s">
        <v>905</v>
      </c>
      <c r="F343" s="31" t="s">
        <v>304</v>
      </c>
      <c r="G343" s="31" t="s">
        <v>303</v>
      </c>
      <c r="H343" s="31" t="s">
        <v>1410</v>
      </c>
      <c r="P343"/>
    </row>
    <row r="344" spans="1:16" ht="15.95" customHeight="1" x14ac:dyDescent="0.25">
      <c r="A344" s="91" t="s">
        <v>1027</v>
      </c>
      <c r="B344" s="111" t="s">
        <v>1324</v>
      </c>
      <c r="C344" s="92" t="s">
        <v>531</v>
      </c>
      <c r="D344" s="92"/>
      <c r="E344" s="93" t="s">
        <v>905</v>
      </c>
      <c r="F344" s="39" t="s">
        <v>304</v>
      </c>
      <c r="G344" s="39" t="s">
        <v>303</v>
      </c>
      <c r="H344" s="39" t="s">
        <v>1410</v>
      </c>
      <c r="I344" s="37">
        <v>32</v>
      </c>
      <c r="P344"/>
    </row>
    <row r="345" spans="1:16" ht="15.95" customHeight="1" x14ac:dyDescent="0.25">
      <c r="A345" s="90" t="s">
        <v>1027</v>
      </c>
      <c r="B345" s="31" t="s">
        <v>898</v>
      </c>
      <c r="C345" s="70" t="s">
        <v>471</v>
      </c>
      <c r="D345" s="70"/>
      <c r="E345" s="75" t="s">
        <v>699</v>
      </c>
      <c r="F345" s="31" t="s">
        <v>304</v>
      </c>
      <c r="G345" s="31" t="s">
        <v>305</v>
      </c>
      <c r="H345" s="31" t="s">
        <v>1410</v>
      </c>
      <c r="P345"/>
    </row>
    <row r="346" spans="1:16" ht="15.95" customHeight="1" x14ac:dyDescent="0.25">
      <c r="A346" s="90" t="s">
        <v>1027</v>
      </c>
      <c r="B346" s="31" t="s">
        <v>893</v>
      </c>
      <c r="C346" s="70" t="s">
        <v>471</v>
      </c>
      <c r="D346" s="70"/>
      <c r="E346" s="75" t="s">
        <v>699</v>
      </c>
      <c r="F346" s="31" t="s">
        <v>304</v>
      </c>
      <c r="G346" s="31" t="s">
        <v>305</v>
      </c>
      <c r="H346" s="31" t="s">
        <v>1410</v>
      </c>
      <c r="J346" s="106"/>
      <c r="K346" s="106"/>
      <c r="L346" s="106"/>
      <c r="P346"/>
    </row>
    <row r="347" spans="1:16" ht="15.95" customHeight="1" x14ac:dyDescent="0.25">
      <c r="A347" s="90" t="s">
        <v>1027</v>
      </c>
      <c r="B347" s="31" t="s">
        <v>880</v>
      </c>
      <c r="C347" s="70" t="s">
        <v>386</v>
      </c>
      <c r="D347" s="70"/>
      <c r="E347" s="75" t="s">
        <v>699</v>
      </c>
      <c r="F347" s="31" t="s">
        <v>304</v>
      </c>
      <c r="G347" s="31" t="s">
        <v>305</v>
      </c>
      <c r="H347" s="31" t="s">
        <v>1410</v>
      </c>
      <c r="J347" s="106"/>
      <c r="K347" s="106"/>
      <c r="L347" s="106"/>
      <c r="P347"/>
    </row>
    <row r="348" spans="1:16" ht="15.95" customHeight="1" x14ac:dyDescent="0.25">
      <c r="A348" s="90" t="s">
        <v>1027</v>
      </c>
      <c r="B348" s="31" t="s">
        <v>876</v>
      </c>
      <c r="C348" s="70" t="s">
        <v>386</v>
      </c>
      <c r="D348" s="70"/>
      <c r="E348" s="75" t="s">
        <v>699</v>
      </c>
      <c r="F348" s="31" t="s">
        <v>304</v>
      </c>
      <c r="G348" s="31" t="s">
        <v>305</v>
      </c>
      <c r="H348" s="31" t="s">
        <v>1410</v>
      </c>
      <c r="J348" s="106"/>
      <c r="K348" s="106"/>
      <c r="L348" s="106"/>
      <c r="P348"/>
    </row>
    <row r="349" spans="1:16" ht="15.95" customHeight="1" x14ac:dyDescent="0.25">
      <c r="A349" s="90" t="s">
        <v>1027</v>
      </c>
      <c r="B349" s="31" t="s">
        <v>888</v>
      </c>
      <c r="C349" s="70" t="s">
        <v>386</v>
      </c>
      <c r="D349" s="70"/>
      <c r="E349" s="75" t="s">
        <v>699</v>
      </c>
      <c r="F349" s="31" t="s">
        <v>304</v>
      </c>
      <c r="G349" s="31" t="s">
        <v>305</v>
      </c>
      <c r="H349" s="31" t="s">
        <v>1410</v>
      </c>
      <c r="J349" s="106"/>
      <c r="K349" s="106"/>
      <c r="L349" s="106"/>
      <c r="P349"/>
    </row>
    <row r="350" spans="1:16" ht="15.95" customHeight="1" x14ac:dyDescent="0.25">
      <c r="A350" s="90" t="s">
        <v>1027</v>
      </c>
      <c r="B350" s="31" t="s">
        <v>903</v>
      </c>
      <c r="C350" s="70" t="s">
        <v>386</v>
      </c>
      <c r="D350" s="70"/>
      <c r="E350" s="75" t="s">
        <v>699</v>
      </c>
      <c r="F350" s="31" t="s">
        <v>304</v>
      </c>
      <c r="G350" s="31" t="s">
        <v>305</v>
      </c>
      <c r="H350" s="31" t="s">
        <v>1410</v>
      </c>
      <c r="J350" s="106"/>
      <c r="K350" s="106"/>
      <c r="L350" s="106"/>
      <c r="P350"/>
    </row>
    <row r="351" spans="1:16" ht="15.95" customHeight="1" x14ac:dyDescent="0.25">
      <c r="A351" s="90" t="s">
        <v>1027</v>
      </c>
      <c r="B351" s="31" t="s">
        <v>892</v>
      </c>
      <c r="C351" s="70" t="s">
        <v>386</v>
      </c>
      <c r="D351" s="70"/>
      <c r="E351" s="75" t="s">
        <v>699</v>
      </c>
      <c r="F351" s="31" t="s">
        <v>304</v>
      </c>
      <c r="G351" s="31" t="s">
        <v>305</v>
      </c>
      <c r="H351" s="31" t="s">
        <v>1410</v>
      </c>
      <c r="J351" s="106"/>
      <c r="K351" s="106"/>
      <c r="L351" s="106"/>
      <c r="P351"/>
    </row>
    <row r="352" spans="1:16" ht="15.95" customHeight="1" x14ac:dyDescent="0.25">
      <c r="A352" s="90" t="s">
        <v>1027</v>
      </c>
      <c r="B352" s="31" t="s">
        <v>895</v>
      </c>
      <c r="C352" s="70" t="s">
        <v>381</v>
      </c>
      <c r="D352" s="70"/>
      <c r="E352" s="75" t="s">
        <v>699</v>
      </c>
      <c r="F352" s="31" t="s">
        <v>304</v>
      </c>
      <c r="G352" s="31" t="s">
        <v>305</v>
      </c>
      <c r="H352" s="31" t="s">
        <v>1410</v>
      </c>
      <c r="J352" s="106"/>
      <c r="K352" s="106"/>
      <c r="L352" s="106"/>
      <c r="P352"/>
    </row>
    <row r="353" spans="1:16" ht="15.95" customHeight="1" x14ac:dyDescent="0.25">
      <c r="A353" s="90" t="s">
        <v>1027</v>
      </c>
      <c r="B353" s="31" t="s">
        <v>896</v>
      </c>
      <c r="C353" s="70" t="s">
        <v>381</v>
      </c>
      <c r="D353" s="70"/>
      <c r="E353" s="75" t="s">
        <v>699</v>
      </c>
      <c r="F353" s="31" t="s">
        <v>304</v>
      </c>
      <c r="G353" s="31" t="s">
        <v>305</v>
      </c>
      <c r="H353" s="31" t="s">
        <v>1410</v>
      </c>
      <c r="J353" s="106"/>
      <c r="K353" s="106"/>
      <c r="L353" s="106"/>
      <c r="P353"/>
    </row>
    <row r="354" spans="1:16" ht="15.95" customHeight="1" x14ac:dyDescent="0.25">
      <c r="A354" s="90" t="s">
        <v>1027</v>
      </c>
      <c r="B354" s="31" t="s">
        <v>894</v>
      </c>
      <c r="C354" s="70" t="s">
        <v>549</v>
      </c>
      <c r="D354" s="70"/>
      <c r="E354" s="75" t="s">
        <v>699</v>
      </c>
      <c r="F354" s="31" t="s">
        <v>304</v>
      </c>
      <c r="G354" s="31" t="s">
        <v>305</v>
      </c>
      <c r="H354" s="31" t="s">
        <v>1410</v>
      </c>
      <c r="K354" s="106"/>
      <c r="L354" s="106"/>
      <c r="M354" s="106"/>
      <c r="P354"/>
    </row>
    <row r="355" spans="1:16" ht="15.95" customHeight="1" x14ac:dyDescent="0.25">
      <c r="A355" s="90" t="s">
        <v>1027</v>
      </c>
      <c r="B355" s="31" t="s">
        <v>874</v>
      </c>
      <c r="C355" s="70" t="s">
        <v>549</v>
      </c>
      <c r="D355" s="70"/>
      <c r="E355" s="75" t="s">
        <v>699</v>
      </c>
      <c r="F355" s="31" t="s">
        <v>304</v>
      </c>
      <c r="G355" s="31" t="s">
        <v>305</v>
      </c>
      <c r="H355" s="31" t="s">
        <v>1410</v>
      </c>
      <c r="P355"/>
    </row>
    <row r="356" spans="1:16" ht="15.95" customHeight="1" x14ac:dyDescent="0.25">
      <c r="A356" s="90" t="s">
        <v>1027</v>
      </c>
      <c r="B356" s="138" t="s">
        <v>559</v>
      </c>
      <c r="C356" s="139" t="s">
        <v>546</v>
      </c>
      <c r="D356" s="139" t="s">
        <v>489</v>
      </c>
      <c r="E356" s="75" t="s">
        <v>699</v>
      </c>
      <c r="F356" s="31" t="s">
        <v>304</v>
      </c>
      <c r="G356" s="31" t="s">
        <v>305</v>
      </c>
      <c r="H356" s="31" t="s">
        <v>1410</v>
      </c>
      <c r="I356"/>
      <c r="P356"/>
    </row>
    <row r="357" spans="1:16" ht="15.95" customHeight="1" x14ac:dyDescent="0.25">
      <c r="A357" s="90" t="s">
        <v>1027</v>
      </c>
      <c r="B357" s="138" t="s">
        <v>564</v>
      </c>
      <c r="C357" s="139" t="s">
        <v>560</v>
      </c>
      <c r="D357" s="139" t="s">
        <v>561</v>
      </c>
      <c r="E357" s="75" t="s">
        <v>699</v>
      </c>
      <c r="F357" s="31" t="s">
        <v>304</v>
      </c>
      <c r="G357" s="31" t="s">
        <v>305</v>
      </c>
      <c r="H357" s="31" t="s">
        <v>1410</v>
      </c>
      <c r="P357"/>
    </row>
    <row r="358" spans="1:16" ht="15.95" customHeight="1" x14ac:dyDescent="0.25">
      <c r="A358" s="90" t="s">
        <v>1027</v>
      </c>
      <c r="B358" s="138" t="s">
        <v>568</v>
      </c>
      <c r="C358" s="139" t="s">
        <v>560</v>
      </c>
      <c r="D358" s="139" t="s">
        <v>561</v>
      </c>
      <c r="E358" s="75" t="s">
        <v>699</v>
      </c>
      <c r="F358" s="31" t="s">
        <v>304</v>
      </c>
      <c r="G358" s="31" t="s">
        <v>305</v>
      </c>
      <c r="H358" s="31" t="s">
        <v>1410</v>
      </c>
      <c r="P358"/>
    </row>
    <row r="359" spans="1:16" ht="15.95" customHeight="1" x14ac:dyDescent="0.25">
      <c r="A359" s="90" t="s">
        <v>1027</v>
      </c>
      <c r="B359" s="138" t="s">
        <v>571</v>
      </c>
      <c r="C359" s="139" t="s">
        <v>534</v>
      </c>
      <c r="D359" s="139" t="s">
        <v>570</v>
      </c>
      <c r="E359" s="75" t="s">
        <v>699</v>
      </c>
      <c r="F359" s="31" t="s">
        <v>304</v>
      </c>
      <c r="G359" s="31" t="s">
        <v>305</v>
      </c>
      <c r="H359" s="31" t="s">
        <v>1410</v>
      </c>
      <c r="I359"/>
      <c r="P359"/>
    </row>
    <row r="360" spans="1:16" ht="15.95" customHeight="1" x14ac:dyDescent="0.25">
      <c r="A360" s="90" t="s">
        <v>1027</v>
      </c>
      <c r="B360" s="138" t="s">
        <v>583</v>
      </c>
      <c r="C360" s="139" t="s">
        <v>549</v>
      </c>
      <c r="D360" s="139" t="s">
        <v>582</v>
      </c>
      <c r="E360" s="75" t="s">
        <v>699</v>
      </c>
      <c r="F360" s="31" t="s">
        <v>304</v>
      </c>
      <c r="G360" s="31" t="s">
        <v>305</v>
      </c>
      <c r="H360" s="31" t="s">
        <v>1410</v>
      </c>
    </row>
    <row r="361" spans="1:16" ht="15.95" customHeight="1" x14ac:dyDescent="0.25">
      <c r="A361" s="90" t="s">
        <v>1027</v>
      </c>
      <c r="B361" s="138" t="s">
        <v>585</v>
      </c>
      <c r="C361" s="139" t="s">
        <v>560</v>
      </c>
      <c r="D361" s="139" t="s">
        <v>586</v>
      </c>
      <c r="E361" s="75" t="s">
        <v>699</v>
      </c>
      <c r="F361" s="31" t="s">
        <v>304</v>
      </c>
      <c r="G361" s="31" t="s">
        <v>305</v>
      </c>
      <c r="H361" s="31" t="s">
        <v>1410</v>
      </c>
    </row>
    <row r="362" spans="1:16" ht="15.95" customHeight="1" x14ac:dyDescent="0.25">
      <c r="A362" s="90" t="s">
        <v>1027</v>
      </c>
      <c r="B362" s="138" t="s">
        <v>587</v>
      </c>
      <c r="C362" s="139" t="s">
        <v>560</v>
      </c>
      <c r="D362" s="139" t="s">
        <v>586</v>
      </c>
      <c r="E362" s="75" t="s">
        <v>699</v>
      </c>
      <c r="F362" s="31" t="s">
        <v>304</v>
      </c>
      <c r="G362" s="31" t="s">
        <v>305</v>
      </c>
      <c r="H362" s="31" t="s">
        <v>1410</v>
      </c>
      <c r="J362"/>
      <c r="K362" s="106"/>
      <c r="L362" s="106"/>
      <c r="M362" s="106"/>
    </row>
    <row r="363" spans="1:16" ht="15.95" customHeight="1" x14ac:dyDescent="0.25">
      <c r="A363" s="90" t="s">
        <v>1027</v>
      </c>
      <c r="B363" s="138" t="s">
        <v>588</v>
      </c>
      <c r="C363" s="139" t="s">
        <v>560</v>
      </c>
      <c r="D363" s="139" t="s">
        <v>561</v>
      </c>
      <c r="E363" s="75" t="s">
        <v>699</v>
      </c>
      <c r="F363" s="31" t="s">
        <v>304</v>
      </c>
      <c r="G363" s="31" t="s">
        <v>305</v>
      </c>
      <c r="H363" s="31" t="s">
        <v>1410</v>
      </c>
      <c r="K363" s="106"/>
      <c r="L363" s="106"/>
      <c r="M363" s="106"/>
    </row>
    <row r="364" spans="1:16" ht="15.95" customHeight="1" x14ac:dyDescent="0.25">
      <c r="A364" s="90" t="s">
        <v>1027</v>
      </c>
      <c r="B364" s="138" t="s">
        <v>1183</v>
      </c>
      <c r="C364" s="139" t="s">
        <v>625</v>
      </c>
      <c r="D364" s="139"/>
      <c r="E364" s="75" t="s">
        <v>699</v>
      </c>
      <c r="F364" s="31" t="s">
        <v>304</v>
      </c>
      <c r="G364" s="31" t="s">
        <v>305</v>
      </c>
      <c r="H364" s="31" t="s">
        <v>1410</v>
      </c>
      <c r="J364"/>
      <c r="K364" s="106"/>
      <c r="L364" s="106"/>
      <c r="M364" s="106"/>
    </row>
    <row r="365" spans="1:16" ht="15.95" customHeight="1" x14ac:dyDescent="0.25">
      <c r="A365" s="90" t="s">
        <v>1027</v>
      </c>
      <c r="B365" s="138" t="s">
        <v>1185</v>
      </c>
      <c r="C365" s="139" t="s">
        <v>627</v>
      </c>
      <c r="D365" s="139" t="s">
        <v>628</v>
      </c>
      <c r="E365" s="75" t="s">
        <v>699</v>
      </c>
      <c r="F365" s="31" t="s">
        <v>304</v>
      </c>
      <c r="G365" s="31" t="s">
        <v>305</v>
      </c>
      <c r="H365" s="31" t="s">
        <v>1410</v>
      </c>
      <c r="K365" s="106"/>
      <c r="L365" s="106"/>
      <c r="M365" s="106"/>
    </row>
    <row r="366" spans="1:16" ht="15.95" customHeight="1" x14ac:dyDescent="0.25">
      <c r="A366" s="90" t="s">
        <v>1027</v>
      </c>
      <c r="B366" s="138" t="s">
        <v>1186</v>
      </c>
      <c r="C366" s="139" t="s">
        <v>627</v>
      </c>
      <c r="D366" s="139" t="s">
        <v>629</v>
      </c>
      <c r="E366" s="75" t="s">
        <v>699</v>
      </c>
      <c r="F366" s="31" t="s">
        <v>304</v>
      </c>
      <c r="G366" s="31" t="s">
        <v>305</v>
      </c>
      <c r="H366" s="31" t="s">
        <v>1410</v>
      </c>
      <c r="K366" s="106"/>
      <c r="L366" s="106"/>
      <c r="M366" s="106"/>
    </row>
    <row r="367" spans="1:16" ht="15.95" customHeight="1" x14ac:dyDescent="0.25">
      <c r="A367" s="90" t="s">
        <v>1027</v>
      </c>
      <c r="B367" s="138" t="s">
        <v>1197</v>
      </c>
      <c r="C367" s="139" t="s">
        <v>642</v>
      </c>
      <c r="D367" s="139" t="s">
        <v>643</v>
      </c>
      <c r="E367" s="75" t="s">
        <v>699</v>
      </c>
      <c r="F367" s="31" t="s">
        <v>304</v>
      </c>
      <c r="G367" s="31" t="s">
        <v>305</v>
      </c>
      <c r="H367" s="31" t="s">
        <v>1410</v>
      </c>
      <c r="J367"/>
      <c r="K367" s="106"/>
      <c r="L367" s="106"/>
      <c r="M367" s="106"/>
    </row>
    <row r="368" spans="1:16" ht="15.95" customHeight="1" x14ac:dyDescent="0.25">
      <c r="A368" s="90" t="s">
        <v>1027</v>
      </c>
      <c r="B368" s="138" t="s">
        <v>1198</v>
      </c>
      <c r="C368" s="139" t="s">
        <v>605</v>
      </c>
      <c r="D368" s="139" t="s">
        <v>644</v>
      </c>
      <c r="E368" s="75" t="s">
        <v>699</v>
      </c>
      <c r="F368" s="31" t="s">
        <v>304</v>
      </c>
      <c r="G368" s="31" t="s">
        <v>305</v>
      </c>
      <c r="H368" s="31" t="s">
        <v>1410</v>
      </c>
      <c r="K368" s="106"/>
      <c r="L368" s="106"/>
      <c r="M368" s="106"/>
    </row>
    <row r="369" spans="1:13" ht="15.95" customHeight="1" x14ac:dyDescent="0.25">
      <c r="A369" s="90" t="s">
        <v>1027</v>
      </c>
      <c r="B369" s="138" t="s">
        <v>1201</v>
      </c>
      <c r="C369" s="139" t="s">
        <v>591</v>
      </c>
      <c r="D369" s="139" t="s">
        <v>645</v>
      </c>
      <c r="E369" s="75" t="s">
        <v>699</v>
      </c>
      <c r="F369" s="31" t="s">
        <v>304</v>
      </c>
      <c r="G369" s="31" t="s">
        <v>305</v>
      </c>
      <c r="H369" s="31" t="s">
        <v>1410</v>
      </c>
      <c r="K369" s="106"/>
      <c r="L369" s="106"/>
      <c r="M369" s="106"/>
    </row>
    <row r="370" spans="1:13" ht="15.95" customHeight="1" x14ac:dyDescent="0.25">
      <c r="A370" s="90" t="s">
        <v>1027</v>
      </c>
      <c r="B370" s="138" t="s">
        <v>1213</v>
      </c>
      <c r="C370" s="139" t="s">
        <v>605</v>
      </c>
      <c r="D370" s="139"/>
      <c r="E370" s="75" t="s">
        <v>699</v>
      </c>
      <c r="F370" s="31" t="s">
        <v>304</v>
      </c>
      <c r="G370" s="31" t="s">
        <v>305</v>
      </c>
      <c r="H370" s="31" t="s">
        <v>1410</v>
      </c>
      <c r="K370" s="106"/>
      <c r="L370" s="106"/>
      <c r="M370" s="106"/>
    </row>
    <row r="371" spans="1:13" ht="15.95" customHeight="1" x14ac:dyDescent="0.25">
      <c r="A371" s="90" t="s">
        <v>1027</v>
      </c>
      <c r="B371" s="138" t="s">
        <v>1223</v>
      </c>
      <c r="C371" s="139" t="s">
        <v>591</v>
      </c>
      <c r="D371" s="139" t="s">
        <v>601</v>
      </c>
      <c r="E371" s="75" t="s">
        <v>699</v>
      </c>
      <c r="F371" s="31" t="s">
        <v>304</v>
      </c>
      <c r="G371" s="31" t="s">
        <v>305</v>
      </c>
      <c r="H371" s="31" t="s">
        <v>1410</v>
      </c>
    </row>
    <row r="372" spans="1:13" ht="15.95" customHeight="1" x14ac:dyDescent="0.25">
      <c r="A372" s="90" t="s">
        <v>1027</v>
      </c>
      <c r="B372" s="138" t="s">
        <v>1227</v>
      </c>
      <c r="C372" s="139" t="s">
        <v>549</v>
      </c>
      <c r="D372" s="139"/>
      <c r="E372" s="75" t="s">
        <v>699</v>
      </c>
      <c r="F372" s="31" t="s">
        <v>304</v>
      </c>
      <c r="G372" s="31" t="s">
        <v>305</v>
      </c>
      <c r="H372" s="31" t="s">
        <v>1410</v>
      </c>
    </row>
    <row r="373" spans="1:13" ht="15.95" customHeight="1" x14ac:dyDescent="0.25">
      <c r="A373" s="90" t="s">
        <v>1027</v>
      </c>
      <c r="B373" s="138" t="s">
        <v>1228</v>
      </c>
      <c r="C373" s="139" t="s">
        <v>471</v>
      </c>
      <c r="D373" s="139" t="s">
        <v>659</v>
      </c>
      <c r="E373" s="75" t="s">
        <v>699</v>
      </c>
      <c r="F373" s="31" t="s">
        <v>304</v>
      </c>
      <c r="G373" s="31" t="s">
        <v>305</v>
      </c>
      <c r="H373" s="31" t="s">
        <v>1410</v>
      </c>
    </row>
    <row r="374" spans="1:13" ht="15.95" customHeight="1" x14ac:dyDescent="0.25">
      <c r="A374" s="90" t="s">
        <v>1027</v>
      </c>
      <c r="B374" s="138" t="s">
        <v>1231</v>
      </c>
      <c r="C374" s="139" t="s">
        <v>546</v>
      </c>
      <c r="D374" s="139" t="s">
        <v>489</v>
      </c>
      <c r="E374" s="75" t="s">
        <v>699</v>
      </c>
      <c r="F374" s="31" t="s">
        <v>304</v>
      </c>
      <c r="G374" s="31" t="s">
        <v>305</v>
      </c>
      <c r="H374" s="31" t="s">
        <v>1410</v>
      </c>
    </row>
    <row r="375" spans="1:13" ht="15.95" customHeight="1" x14ac:dyDescent="0.25">
      <c r="A375" s="90" t="s">
        <v>1027</v>
      </c>
      <c r="B375" s="138" t="s">
        <v>1232</v>
      </c>
      <c r="C375" s="139" t="s">
        <v>660</v>
      </c>
      <c r="D375" s="139"/>
      <c r="E375" s="75" t="s">
        <v>699</v>
      </c>
      <c r="F375" s="31" t="s">
        <v>304</v>
      </c>
      <c r="G375" s="31" t="s">
        <v>305</v>
      </c>
      <c r="H375" s="31" t="s">
        <v>1410</v>
      </c>
    </row>
    <row r="376" spans="1:13" ht="15.95" customHeight="1" x14ac:dyDescent="0.25">
      <c r="A376" s="90" t="s">
        <v>1027</v>
      </c>
      <c r="B376" s="138" t="s">
        <v>1242</v>
      </c>
      <c r="C376" s="139" t="s">
        <v>386</v>
      </c>
      <c r="D376" s="139" t="s">
        <v>577</v>
      </c>
      <c r="E376" s="75" t="s">
        <v>699</v>
      </c>
      <c r="F376" s="31" t="s">
        <v>304</v>
      </c>
      <c r="G376" s="31" t="s">
        <v>305</v>
      </c>
      <c r="H376" s="31" t="s">
        <v>1410</v>
      </c>
    </row>
    <row r="377" spans="1:13" ht="15.95" customHeight="1" x14ac:dyDescent="0.25">
      <c r="A377" s="90" t="s">
        <v>1027</v>
      </c>
      <c r="B377" s="138" t="s">
        <v>1243</v>
      </c>
      <c r="C377" s="139" t="s">
        <v>386</v>
      </c>
      <c r="D377" s="139" t="s">
        <v>577</v>
      </c>
      <c r="E377" s="75" t="s">
        <v>699</v>
      </c>
      <c r="F377" s="31" t="s">
        <v>304</v>
      </c>
      <c r="G377" s="31" t="s">
        <v>305</v>
      </c>
      <c r="H377" s="31" t="s">
        <v>1410</v>
      </c>
    </row>
    <row r="378" spans="1:13" ht="15.95" customHeight="1" x14ac:dyDescent="0.25">
      <c r="A378" s="90" t="s">
        <v>1027</v>
      </c>
      <c r="B378" s="138" t="s">
        <v>1247</v>
      </c>
      <c r="C378" s="139" t="s">
        <v>667</v>
      </c>
      <c r="D378" s="139"/>
      <c r="E378" s="75" t="s">
        <v>699</v>
      </c>
      <c r="F378" s="31" t="s">
        <v>304</v>
      </c>
      <c r="G378" s="31" t="s">
        <v>305</v>
      </c>
      <c r="H378" s="31" t="s">
        <v>1410</v>
      </c>
    </row>
    <row r="379" spans="1:13" ht="15.95" customHeight="1" x14ac:dyDescent="0.25">
      <c r="A379" s="90" t="s">
        <v>1027</v>
      </c>
      <c r="B379" s="138" t="s">
        <v>1248</v>
      </c>
      <c r="C379" s="139" t="s">
        <v>471</v>
      </c>
      <c r="D379" s="139" t="s">
        <v>659</v>
      </c>
      <c r="E379" s="75" t="s">
        <v>699</v>
      </c>
      <c r="F379" s="31" t="s">
        <v>304</v>
      </c>
      <c r="G379" s="31" t="s">
        <v>305</v>
      </c>
      <c r="H379" s="31" t="s">
        <v>1410</v>
      </c>
    </row>
    <row r="380" spans="1:13" ht="15.95" customHeight="1" x14ac:dyDescent="0.25">
      <c r="A380" s="90" t="s">
        <v>1027</v>
      </c>
      <c r="B380" s="138" t="s">
        <v>1152</v>
      </c>
      <c r="C380" s="139" t="s">
        <v>536</v>
      </c>
      <c r="D380" s="139" t="s">
        <v>537</v>
      </c>
      <c r="E380" s="75" t="s">
        <v>699</v>
      </c>
      <c r="F380" s="31" t="s">
        <v>304</v>
      </c>
      <c r="G380" s="31" t="s">
        <v>305</v>
      </c>
      <c r="H380" s="31" t="s">
        <v>1410</v>
      </c>
    </row>
    <row r="381" spans="1:13" ht="15.95" customHeight="1" x14ac:dyDescent="0.25">
      <c r="A381" s="90" t="s">
        <v>1027</v>
      </c>
      <c r="B381" s="138" t="s">
        <v>1256</v>
      </c>
      <c r="C381" s="139" t="s">
        <v>674</v>
      </c>
      <c r="D381" s="139"/>
      <c r="E381" s="75" t="s">
        <v>699</v>
      </c>
      <c r="F381" s="31" t="s">
        <v>304</v>
      </c>
      <c r="G381" s="31" t="s">
        <v>305</v>
      </c>
      <c r="H381" s="31" t="s">
        <v>1410</v>
      </c>
    </row>
    <row r="382" spans="1:13" ht="15.95" customHeight="1" x14ac:dyDescent="0.25">
      <c r="A382" s="90" t="s">
        <v>1027</v>
      </c>
      <c r="B382" s="138" t="s">
        <v>1257</v>
      </c>
      <c r="C382" s="139" t="s">
        <v>674</v>
      </c>
      <c r="D382" s="139"/>
      <c r="E382" s="75" t="s">
        <v>699</v>
      </c>
      <c r="F382" s="31" t="s">
        <v>304</v>
      </c>
      <c r="G382" s="31" t="s">
        <v>305</v>
      </c>
      <c r="H382" s="31" t="s">
        <v>1410</v>
      </c>
    </row>
    <row r="383" spans="1:13" ht="15.95" customHeight="1" x14ac:dyDescent="0.25">
      <c r="A383" s="90" t="s">
        <v>1027</v>
      </c>
      <c r="B383" s="138" t="s">
        <v>1258</v>
      </c>
      <c r="C383" s="139" t="s">
        <v>674</v>
      </c>
      <c r="D383" s="139"/>
      <c r="E383" s="75" t="s">
        <v>699</v>
      </c>
      <c r="F383" s="31" t="s">
        <v>304</v>
      </c>
      <c r="G383" s="31" t="s">
        <v>305</v>
      </c>
      <c r="H383" s="31" t="s">
        <v>1410</v>
      </c>
    </row>
    <row r="384" spans="1:13" ht="15.95" customHeight="1" x14ac:dyDescent="0.25">
      <c r="A384" s="90" t="s">
        <v>1027</v>
      </c>
      <c r="B384" s="138" t="s">
        <v>1260</v>
      </c>
      <c r="C384" s="139" t="s">
        <v>622</v>
      </c>
      <c r="D384" s="139"/>
      <c r="E384" s="75" t="s">
        <v>699</v>
      </c>
      <c r="F384" s="31" t="s">
        <v>304</v>
      </c>
      <c r="G384" s="31" t="s">
        <v>305</v>
      </c>
      <c r="H384" s="31" t="s">
        <v>1410</v>
      </c>
    </row>
    <row r="385" spans="1:11" ht="15.95" customHeight="1" x14ac:dyDescent="0.25">
      <c r="A385" s="90" t="s">
        <v>1027</v>
      </c>
      <c r="B385" s="138" t="s">
        <v>1272</v>
      </c>
      <c r="C385" s="139" t="s">
        <v>546</v>
      </c>
      <c r="D385" s="139" t="s">
        <v>489</v>
      </c>
      <c r="E385" s="75" t="s">
        <v>699</v>
      </c>
      <c r="F385" s="31" t="s">
        <v>304</v>
      </c>
      <c r="G385" s="31" t="s">
        <v>305</v>
      </c>
      <c r="H385" s="31" t="s">
        <v>1410</v>
      </c>
    </row>
    <row r="386" spans="1:11" ht="15.95" customHeight="1" x14ac:dyDescent="0.25">
      <c r="A386" s="90" t="s">
        <v>1027</v>
      </c>
      <c r="B386" s="138" t="s">
        <v>1159</v>
      </c>
      <c r="C386" s="139" t="s">
        <v>591</v>
      </c>
      <c r="D386" s="139" t="s">
        <v>600</v>
      </c>
      <c r="E386" s="75" t="s">
        <v>699</v>
      </c>
      <c r="F386" s="31" t="s">
        <v>304</v>
      </c>
      <c r="G386" s="31" t="s">
        <v>305</v>
      </c>
      <c r="H386" s="31" t="s">
        <v>1410</v>
      </c>
    </row>
    <row r="387" spans="1:11" ht="15.95" customHeight="1" x14ac:dyDescent="0.25">
      <c r="A387" s="90" t="s">
        <v>1027</v>
      </c>
      <c r="B387" s="138" t="s">
        <v>1275</v>
      </c>
      <c r="C387" s="139" t="s">
        <v>546</v>
      </c>
      <c r="D387" s="139" t="s">
        <v>489</v>
      </c>
      <c r="E387" s="75" t="s">
        <v>699</v>
      </c>
      <c r="F387" s="31" t="s">
        <v>304</v>
      </c>
      <c r="G387" s="31" t="s">
        <v>305</v>
      </c>
      <c r="H387" s="31" t="s">
        <v>1410</v>
      </c>
    </row>
    <row r="388" spans="1:11" ht="15.95" customHeight="1" x14ac:dyDescent="0.25">
      <c r="A388" s="90" t="s">
        <v>1027</v>
      </c>
      <c r="B388" s="138" t="s">
        <v>1277</v>
      </c>
      <c r="C388" s="139" t="s">
        <v>546</v>
      </c>
      <c r="D388" s="139" t="s">
        <v>489</v>
      </c>
      <c r="E388" s="75" t="s">
        <v>699</v>
      </c>
      <c r="F388" s="31" t="s">
        <v>304</v>
      </c>
      <c r="G388" s="31" t="s">
        <v>305</v>
      </c>
      <c r="H388" s="31" t="s">
        <v>1410</v>
      </c>
    </row>
    <row r="389" spans="1:11" ht="15.95" customHeight="1" x14ac:dyDescent="0.25">
      <c r="A389" s="90" t="s">
        <v>1027</v>
      </c>
      <c r="B389" s="138" t="s">
        <v>1285</v>
      </c>
      <c r="C389" s="139" t="s">
        <v>660</v>
      </c>
      <c r="D389" s="139"/>
      <c r="E389" s="75" t="s">
        <v>699</v>
      </c>
      <c r="F389" s="31" t="s">
        <v>304</v>
      </c>
      <c r="G389" s="31" t="s">
        <v>305</v>
      </c>
      <c r="H389" s="31" t="s">
        <v>1410</v>
      </c>
    </row>
    <row r="390" spans="1:11" ht="15.95" customHeight="1" x14ac:dyDescent="0.25">
      <c r="A390" s="90" t="s">
        <v>1027</v>
      </c>
      <c r="B390" s="138" t="s">
        <v>1286</v>
      </c>
      <c r="C390" s="139" t="s">
        <v>649</v>
      </c>
      <c r="D390" s="139"/>
      <c r="E390" s="75" t="s">
        <v>699</v>
      </c>
      <c r="F390" s="31" t="s">
        <v>304</v>
      </c>
      <c r="G390" s="31" t="s">
        <v>305</v>
      </c>
      <c r="H390" s="31" t="s">
        <v>1410</v>
      </c>
    </row>
    <row r="391" spans="1:11" ht="15.95" customHeight="1" x14ac:dyDescent="0.25">
      <c r="A391" s="90" t="s">
        <v>1027</v>
      </c>
      <c r="B391" s="138" t="s">
        <v>1289</v>
      </c>
      <c r="C391" s="139" t="s">
        <v>566</v>
      </c>
      <c r="D391" s="139"/>
      <c r="E391" s="75" t="s">
        <v>699</v>
      </c>
      <c r="F391" s="31" t="s">
        <v>304</v>
      </c>
      <c r="G391" s="31" t="s">
        <v>305</v>
      </c>
      <c r="H391" s="31" t="s">
        <v>1410</v>
      </c>
    </row>
    <row r="392" spans="1:11" ht="15.95" customHeight="1" x14ac:dyDescent="0.25">
      <c r="A392" s="90" t="s">
        <v>1027</v>
      </c>
      <c r="B392" s="138" t="s">
        <v>1292</v>
      </c>
      <c r="C392" s="139" t="s">
        <v>381</v>
      </c>
      <c r="D392" s="139" t="s">
        <v>539</v>
      </c>
      <c r="E392" s="75" t="s">
        <v>699</v>
      </c>
      <c r="F392" s="31" t="s">
        <v>304</v>
      </c>
      <c r="G392" s="31" t="s">
        <v>305</v>
      </c>
      <c r="H392" s="31" t="s">
        <v>1410</v>
      </c>
    </row>
    <row r="393" spans="1:11" ht="15.95" customHeight="1" x14ac:dyDescent="0.25">
      <c r="A393" s="90" t="s">
        <v>1027</v>
      </c>
      <c r="B393" s="138" t="s">
        <v>1294</v>
      </c>
      <c r="C393" s="139" t="s">
        <v>622</v>
      </c>
      <c r="D393" s="139"/>
      <c r="E393" s="75" t="s">
        <v>699</v>
      </c>
      <c r="F393" s="31" t="s">
        <v>304</v>
      </c>
      <c r="G393" s="31" t="s">
        <v>305</v>
      </c>
      <c r="H393" s="31" t="s">
        <v>1410</v>
      </c>
    </row>
    <row r="394" spans="1:11" ht="15.95" customHeight="1" x14ac:dyDescent="0.25">
      <c r="A394" s="90" t="s">
        <v>1027</v>
      </c>
      <c r="B394" s="138" t="s">
        <v>1300</v>
      </c>
      <c r="C394" s="139" t="s">
        <v>546</v>
      </c>
      <c r="D394" s="139" t="s">
        <v>489</v>
      </c>
      <c r="E394" s="75" t="s">
        <v>699</v>
      </c>
      <c r="F394" s="31" t="s">
        <v>304</v>
      </c>
      <c r="G394" s="31" t="s">
        <v>305</v>
      </c>
      <c r="H394" s="31" t="s">
        <v>1410</v>
      </c>
    </row>
    <row r="395" spans="1:11" ht="15.95" customHeight="1" x14ac:dyDescent="0.25">
      <c r="A395" s="90" t="s">
        <v>1027</v>
      </c>
      <c r="B395" s="138" t="s">
        <v>1306</v>
      </c>
      <c r="C395" s="139" t="s">
        <v>560</v>
      </c>
      <c r="D395" s="139" t="s">
        <v>586</v>
      </c>
      <c r="E395" s="75" t="s">
        <v>699</v>
      </c>
      <c r="F395" s="31" t="s">
        <v>304</v>
      </c>
      <c r="G395" s="31" t="s">
        <v>305</v>
      </c>
      <c r="H395" s="31" t="s">
        <v>1410</v>
      </c>
    </row>
    <row r="396" spans="1:11" ht="15.95" customHeight="1" x14ac:dyDescent="0.25">
      <c r="A396" s="90" t="s">
        <v>1027</v>
      </c>
      <c r="B396" s="138" t="s">
        <v>1317</v>
      </c>
      <c r="C396" s="139" t="s">
        <v>658</v>
      </c>
      <c r="D396" s="139" t="s">
        <v>685</v>
      </c>
      <c r="E396" s="75" t="s">
        <v>699</v>
      </c>
      <c r="F396" s="31" t="s">
        <v>304</v>
      </c>
      <c r="G396" s="31" t="s">
        <v>305</v>
      </c>
      <c r="H396" s="31" t="s">
        <v>1410</v>
      </c>
    </row>
    <row r="397" spans="1:11" ht="15.95" customHeight="1" x14ac:dyDescent="0.25">
      <c r="A397" s="91" t="s">
        <v>1027</v>
      </c>
      <c r="B397" s="111" t="s">
        <v>1320</v>
      </c>
      <c r="C397" s="92" t="s">
        <v>658</v>
      </c>
      <c r="D397" s="92" t="s">
        <v>687</v>
      </c>
      <c r="E397" s="82" t="s">
        <v>699</v>
      </c>
      <c r="F397" s="39" t="s">
        <v>304</v>
      </c>
      <c r="G397" s="39" t="s">
        <v>305</v>
      </c>
      <c r="H397" s="39" t="s">
        <v>1410</v>
      </c>
      <c r="I397" s="37">
        <v>53</v>
      </c>
      <c r="K397"/>
    </row>
    <row r="398" spans="1:11" ht="15.95" customHeight="1" x14ac:dyDescent="0.25">
      <c r="A398" s="90" t="s">
        <v>1027</v>
      </c>
      <c r="B398" s="31" t="s">
        <v>899</v>
      </c>
      <c r="C398" s="70" t="s">
        <v>471</v>
      </c>
      <c r="D398" s="70"/>
      <c r="E398" s="75" t="s">
        <v>699</v>
      </c>
      <c r="F398" s="31" t="s">
        <v>304</v>
      </c>
      <c r="G398" s="31" t="s">
        <v>305</v>
      </c>
      <c r="H398" s="31" t="s">
        <v>1409</v>
      </c>
    </row>
    <row r="399" spans="1:11" ht="15.95" customHeight="1" x14ac:dyDescent="0.25">
      <c r="A399" s="90" t="s">
        <v>1027</v>
      </c>
      <c r="B399" s="31" t="s">
        <v>897</v>
      </c>
      <c r="C399" s="70" t="s">
        <v>471</v>
      </c>
      <c r="D399" s="70"/>
      <c r="E399" s="75" t="s">
        <v>699</v>
      </c>
      <c r="F399" s="31" t="s">
        <v>304</v>
      </c>
      <c r="G399" s="31" t="s">
        <v>305</v>
      </c>
      <c r="H399" s="31" t="s">
        <v>1409</v>
      </c>
    </row>
    <row r="400" spans="1:11" ht="15.95" customHeight="1" x14ac:dyDescent="0.25">
      <c r="A400" s="90" t="s">
        <v>1027</v>
      </c>
      <c r="B400" s="31" t="s">
        <v>883</v>
      </c>
      <c r="C400" s="70" t="s">
        <v>386</v>
      </c>
      <c r="D400" s="70"/>
      <c r="E400" s="75" t="s">
        <v>699</v>
      </c>
      <c r="F400" s="31" t="s">
        <v>304</v>
      </c>
      <c r="G400" s="31" t="s">
        <v>305</v>
      </c>
      <c r="H400" s="31" t="s">
        <v>1409</v>
      </c>
    </row>
    <row r="401" spans="1:8" ht="15.95" customHeight="1" x14ac:dyDescent="0.25">
      <c r="A401" s="90" t="s">
        <v>1027</v>
      </c>
      <c r="B401" s="31" t="s">
        <v>882</v>
      </c>
      <c r="C401" s="70" t="s">
        <v>386</v>
      </c>
      <c r="D401" s="70"/>
      <c r="E401" s="75" t="s">
        <v>699</v>
      </c>
      <c r="F401" s="31" t="s">
        <v>304</v>
      </c>
      <c r="G401" s="31" t="s">
        <v>305</v>
      </c>
      <c r="H401" s="31" t="s">
        <v>1409</v>
      </c>
    </row>
    <row r="402" spans="1:8" ht="15.95" customHeight="1" x14ac:dyDescent="0.25">
      <c r="A402" s="90" t="s">
        <v>1027</v>
      </c>
      <c r="B402" s="31" t="s">
        <v>879</v>
      </c>
      <c r="C402" s="70" t="s">
        <v>386</v>
      </c>
      <c r="D402" s="70"/>
      <c r="E402" s="75" t="s">
        <v>699</v>
      </c>
      <c r="F402" s="31" t="s">
        <v>304</v>
      </c>
      <c r="G402" s="31" t="s">
        <v>305</v>
      </c>
      <c r="H402" s="31" t="s">
        <v>1409</v>
      </c>
    </row>
    <row r="403" spans="1:8" ht="15.95" customHeight="1" x14ac:dyDescent="0.25">
      <c r="A403" s="90" t="s">
        <v>1027</v>
      </c>
      <c r="B403" s="31" t="s">
        <v>878</v>
      </c>
      <c r="C403" s="70" t="s">
        <v>386</v>
      </c>
      <c r="D403" s="70"/>
      <c r="E403" s="75" t="s">
        <v>699</v>
      </c>
      <c r="F403" s="31" t="s">
        <v>304</v>
      </c>
      <c r="G403" s="31" t="s">
        <v>305</v>
      </c>
      <c r="H403" s="31" t="s">
        <v>1409</v>
      </c>
    </row>
    <row r="404" spans="1:8" ht="15.95" customHeight="1" x14ac:dyDescent="0.25">
      <c r="A404" s="90" t="s">
        <v>1027</v>
      </c>
      <c r="B404" s="31" t="s">
        <v>877</v>
      </c>
      <c r="C404" s="70" t="s">
        <v>386</v>
      </c>
      <c r="D404" s="70"/>
      <c r="E404" s="75" t="s">
        <v>699</v>
      </c>
      <c r="F404" s="31" t="s">
        <v>304</v>
      </c>
      <c r="G404" s="31" t="s">
        <v>305</v>
      </c>
      <c r="H404" s="31" t="s">
        <v>1409</v>
      </c>
    </row>
    <row r="405" spans="1:8" ht="15.95" customHeight="1" x14ac:dyDescent="0.25">
      <c r="A405" s="90" t="s">
        <v>1027</v>
      </c>
      <c r="B405" s="31" t="s">
        <v>875</v>
      </c>
      <c r="C405" s="70" t="s">
        <v>386</v>
      </c>
      <c r="D405" s="70"/>
      <c r="E405" s="75" t="s">
        <v>699</v>
      </c>
      <c r="F405" s="31" t="s">
        <v>304</v>
      </c>
      <c r="G405" s="31" t="s">
        <v>305</v>
      </c>
      <c r="H405" s="31" t="s">
        <v>1409</v>
      </c>
    </row>
    <row r="406" spans="1:8" ht="15.95" customHeight="1" x14ac:dyDescent="0.25">
      <c r="A406" s="90" t="s">
        <v>1027</v>
      </c>
      <c r="B406" s="31" t="s">
        <v>873</v>
      </c>
      <c r="C406" s="70" t="s">
        <v>386</v>
      </c>
      <c r="D406" s="70"/>
      <c r="E406" s="75" t="s">
        <v>699</v>
      </c>
      <c r="F406" s="31" t="s">
        <v>304</v>
      </c>
      <c r="G406" s="31" t="s">
        <v>305</v>
      </c>
      <c r="H406" s="31" t="s">
        <v>1409</v>
      </c>
    </row>
    <row r="407" spans="1:8" ht="15.95" customHeight="1" x14ac:dyDescent="0.25">
      <c r="A407" s="90" t="s">
        <v>1027</v>
      </c>
      <c r="B407" s="31" t="s">
        <v>872</v>
      </c>
      <c r="C407" s="70" t="s">
        <v>386</v>
      </c>
      <c r="D407" s="70"/>
      <c r="E407" s="75" t="s">
        <v>699</v>
      </c>
      <c r="F407" s="31" t="s">
        <v>304</v>
      </c>
      <c r="G407" s="31" t="s">
        <v>305</v>
      </c>
      <c r="H407" s="31" t="s">
        <v>1409</v>
      </c>
    </row>
    <row r="408" spans="1:8" ht="15.95" customHeight="1" x14ac:dyDescent="0.25">
      <c r="A408" s="90" t="s">
        <v>1027</v>
      </c>
      <c r="B408" s="31" t="s">
        <v>902</v>
      </c>
      <c r="C408" s="70" t="s">
        <v>386</v>
      </c>
      <c r="D408" s="70"/>
      <c r="E408" s="75" t="s">
        <v>699</v>
      </c>
      <c r="F408" s="31" t="s">
        <v>304</v>
      </c>
      <c r="G408" s="31" t="s">
        <v>305</v>
      </c>
      <c r="H408" s="31" t="s">
        <v>1409</v>
      </c>
    </row>
    <row r="409" spans="1:8" ht="15.95" customHeight="1" x14ac:dyDescent="0.25">
      <c r="A409" s="90" t="s">
        <v>1027</v>
      </c>
      <c r="B409" s="31" t="s">
        <v>890</v>
      </c>
      <c r="C409" s="70" t="s">
        <v>386</v>
      </c>
      <c r="D409" s="70"/>
      <c r="E409" s="75" t="s">
        <v>699</v>
      </c>
      <c r="F409" s="31" t="s">
        <v>304</v>
      </c>
      <c r="G409" s="31" t="s">
        <v>305</v>
      </c>
      <c r="H409" s="31" t="s">
        <v>1409</v>
      </c>
    </row>
    <row r="410" spans="1:8" ht="15.95" customHeight="1" x14ac:dyDescent="0.25">
      <c r="A410" s="90" t="s">
        <v>1027</v>
      </c>
      <c r="B410" s="31" t="s">
        <v>886</v>
      </c>
      <c r="C410" s="70" t="s">
        <v>386</v>
      </c>
      <c r="D410" s="70"/>
      <c r="E410" s="75" t="s">
        <v>699</v>
      </c>
      <c r="F410" s="31" t="s">
        <v>304</v>
      </c>
      <c r="G410" s="31" t="s">
        <v>305</v>
      </c>
      <c r="H410" s="31" t="s">
        <v>1409</v>
      </c>
    </row>
    <row r="411" spans="1:8" ht="15.95" customHeight="1" x14ac:dyDescent="0.25">
      <c r="A411" s="90" t="s">
        <v>1027</v>
      </c>
      <c r="B411" s="31" t="s">
        <v>884</v>
      </c>
      <c r="C411" s="70" t="s">
        <v>386</v>
      </c>
      <c r="D411" s="70"/>
      <c r="E411" s="75" t="s">
        <v>699</v>
      </c>
      <c r="F411" s="31" t="s">
        <v>304</v>
      </c>
      <c r="G411" s="31" t="s">
        <v>305</v>
      </c>
      <c r="H411" s="31" t="s">
        <v>1409</v>
      </c>
    </row>
    <row r="412" spans="1:8" ht="15.95" customHeight="1" x14ac:dyDescent="0.25">
      <c r="A412" s="90" t="s">
        <v>1027</v>
      </c>
      <c r="B412" s="31" t="s">
        <v>887</v>
      </c>
      <c r="C412" s="70" t="s">
        <v>386</v>
      </c>
      <c r="D412" s="70"/>
      <c r="E412" s="75" t="s">
        <v>699</v>
      </c>
      <c r="F412" s="31" t="s">
        <v>304</v>
      </c>
      <c r="G412" s="31" t="s">
        <v>305</v>
      </c>
      <c r="H412" s="31" t="s">
        <v>1409</v>
      </c>
    </row>
    <row r="413" spans="1:8" ht="15.95" customHeight="1" x14ac:dyDescent="0.25">
      <c r="A413" s="90" t="s">
        <v>1027</v>
      </c>
      <c r="B413" s="31" t="s">
        <v>889</v>
      </c>
      <c r="C413" s="70" t="s">
        <v>386</v>
      </c>
      <c r="D413" s="70"/>
      <c r="E413" s="75" t="s">
        <v>699</v>
      </c>
      <c r="F413" s="31" t="s">
        <v>304</v>
      </c>
      <c r="G413" s="31" t="s">
        <v>305</v>
      </c>
      <c r="H413" s="31" t="s">
        <v>1409</v>
      </c>
    </row>
    <row r="414" spans="1:8" ht="15.95" customHeight="1" x14ac:dyDescent="0.25">
      <c r="A414" s="90" t="s">
        <v>1027</v>
      </c>
      <c r="B414" s="31" t="s">
        <v>881</v>
      </c>
      <c r="C414" s="70" t="s">
        <v>386</v>
      </c>
      <c r="D414" s="70"/>
      <c r="E414" s="75" t="s">
        <v>699</v>
      </c>
      <c r="F414" s="31" t="s">
        <v>304</v>
      </c>
      <c r="G414" s="31" t="s">
        <v>305</v>
      </c>
      <c r="H414" s="31" t="s">
        <v>1409</v>
      </c>
    </row>
    <row r="415" spans="1:8" ht="15.95" customHeight="1" x14ac:dyDescent="0.25">
      <c r="A415" s="90" t="s">
        <v>1027</v>
      </c>
      <c r="B415" s="31" t="s">
        <v>891</v>
      </c>
      <c r="C415" s="70" t="s">
        <v>1029</v>
      </c>
      <c r="D415" s="70"/>
      <c r="E415" s="75" t="s">
        <v>699</v>
      </c>
      <c r="F415" s="31" t="s">
        <v>304</v>
      </c>
      <c r="G415" s="31" t="s">
        <v>305</v>
      </c>
      <c r="H415" s="31" t="s">
        <v>1409</v>
      </c>
    </row>
    <row r="416" spans="1:8" ht="15.95" customHeight="1" x14ac:dyDescent="0.25">
      <c r="A416" s="90" t="s">
        <v>1027</v>
      </c>
      <c r="B416" s="31" t="s">
        <v>900</v>
      </c>
      <c r="C416" s="70" t="s">
        <v>698</v>
      </c>
      <c r="D416" s="70"/>
      <c r="E416" s="75" t="s">
        <v>699</v>
      </c>
      <c r="F416" s="31" t="s">
        <v>304</v>
      </c>
      <c r="G416" s="31" t="s">
        <v>305</v>
      </c>
      <c r="H416" s="31" t="s">
        <v>1409</v>
      </c>
    </row>
    <row r="417" spans="1:13" ht="15.95" customHeight="1" x14ac:dyDescent="0.25">
      <c r="A417" s="90" t="s">
        <v>1027</v>
      </c>
      <c r="B417" s="31" t="s">
        <v>901</v>
      </c>
      <c r="C417" s="70" t="s">
        <v>698</v>
      </c>
      <c r="D417" s="70"/>
      <c r="E417" s="75" t="s">
        <v>699</v>
      </c>
      <c r="F417" s="31" t="s">
        <v>304</v>
      </c>
      <c r="G417" s="31" t="s">
        <v>305</v>
      </c>
      <c r="H417" s="31" t="s">
        <v>1409</v>
      </c>
    </row>
    <row r="418" spans="1:13" ht="15.95" customHeight="1" x14ac:dyDescent="0.25">
      <c r="A418" s="90" t="s">
        <v>1027</v>
      </c>
      <c r="B418" s="31" t="s">
        <v>885</v>
      </c>
      <c r="C418" s="70" t="s">
        <v>698</v>
      </c>
      <c r="D418" s="70"/>
      <c r="E418" s="75" t="s">
        <v>699</v>
      </c>
      <c r="F418" s="31" t="s">
        <v>304</v>
      </c>
      <c r="G418" s="31" t="s">
        <v>305</v>
      </c>
      <c r="H418" s="31" t="s">
        <v>1409</v>
      </c>
    </row>
    <row r="419" spans="1:13" ht="15.95" customHeight="1" x14ac:dyDescent="0.25">
      <c r="A419" s="90" t="s">
        <v>1027</v>
      </c>
      <c r="B419" s="138" t="s">
        <v>547</v>
      </c>
      <c r="C419" s="139" t="s">
        <v>380</v>
      </c>
      <c r="D419" s="139" t="s">
        <v>548</v>
      </c>
      <c r="E419" s="75" t="s">
        <v>699</v>
      </c>
      <c r="F419" s="31" t="s">
        <v>304</v>
      </c>
      <c r="G419" s="31" t="s">
        <v>305</v>
      </c>
      <c r="H419" s="31" t="s">
        <v>1409</v>
      </c>
    </row>
    <row r="420" spans="1:13" ht="15.95" customHeight="1" x14ac:dyDescent="0.25">
      <c r="A420" s="90" t="s">
        <v>1027</v>
      </c>
      <c r="B420" s="138" t="s">
        <v>550</v>
      </c>
      <c r="C420" s="139" t="s">
        <v>551</v>
      </c>
      <c r="D420" s="139"/>
      <c r="E420" s="75" t="s">
        <v>699</v>
      </c>
      <c r="F420" s="31" t="s">
        <v>304</v>
      </c>
      <c r="G420" s="31" t="s">
        <v>305</v>
      </c>
      <c r="H420" s="31" t="s">
        <v>1409</v>
      </c>
    </row>
    <row r="421" spans="1:13" ht="15.95" customHeight="1" x14ac:dyDescent="0.25">
      <c r="A421" s="90" t="s">
        <v>1027</v>
      </c>
      <c r="B421" s="138" t="s">
        <v>554</v>
      </c>
      <c r="C421" s="139" t="s">
        <v>555</v>
      </c>
      <c r="D421" s="139" t="s">
        <v>556</v>
      </c>
      <c r="E421" s="75" t="s">
        <v>699</v>
      </c>
      <c r="F421" s="31" t="s">
        <v>304</v>
      </c>
      <c r="G421" s="31" t="s">
        <v>305</v>
      </c>
      <c r="H421" s="31" t="s">
        <v>1409</v>
      </c>
      <c r="I421"/>
    </row>
    <row r="422" spans="1:13" ht="15.95" customHeight="1" x14ac:dyDescent="0.25">
      <c r="A422" s="90" t="s">
        <v>1027</v>
      </c>
      <c r="B422" s="138" t="s">
        <v>557</v>
      </c>
      <c r="C422" s="139" t="s">
        <v>546</v>
      </c>
      <c r="D422" s="139" t="s">
        <v>489</v>
      </c>
      <c r="E422" s="75" t="s">
        <v>699</v>
      </c>
      <c r="F422" s="31" t="s">
        <v>304</v>
      </c>
      <c r="G422" s="31" t="s">
        <v>305</v>
      </c>
      <c r="H422" s="31" t="s">
        <v>1409</v>
      </c>
      <c r="I422"/>
    </row>
    <row r="423" spans="1:13" ht="15.95" customHeight="1" x14ac:dyDescent="0.25">
      <c r="A423" s="90" t="s">
        <v>1027</v>
      </c>
      <c r="B423" s="138" t="s">
        <v>558</v>
      </c>
      <c r="C423" s="139" t="s">
        <v>379</v>
      </c>
      <c r="D423" s="139"/>
      <c r="E423" s="75" t="s">
        <v>699</v>
      </c>
      <c r="F423" s="31" t="s">
        <v>304</v>
      </c>
      <c r="G423" s="31" t="s">
        <v>305</v>
      </c>
      <c r="H423" s="31" t="s">
        <v>1409</v>
      </c>
      <c r="I423"/>
    </row>
    <row r="424" spans="1:13" ht="15.95" customHeight="1" x14ac:dyDescent="0.25">
      <c r="A424" s="90" t="s">
        <v>1027</v>
      </c>
      <c r="B424" s="138" t="s">
        <v>562</v>
      </c>
      <c r="C424" s="139" t="s">
        <v>530</v>
      </c>
      <c r="D424" s="139"/>
      <c r="E424" s="75" t="s">
        <v>699</v>
      </c>
      <c r="F424" s="31" t="s">
        <v>304</v>
      </c>
      <c r="G424" s="31" t="s">
        <v>305</v>
      </c>
      <c r="H424" s="31" t="s">
        <v>1409</v>
      </c>
      <c r="I424"/>
    </row>
    <row r="425" spans="1:13" ht="15.95" customHeight="1" x14ac:dyDescent="0.25">
      <c r="A425" s="90" t="s">
        <v>1027</v>
      </c>
      <c r="B425" s="138" t="s">
        <v>563</v>
      </c>
      <c r="C425" s="139" t="s">
        <v>530</v>
      </c>
      <c r="D425" s="139"/>
      <c r="E425" s="75" t="s">
        <v>699</v>
      </c>
      <c r="F425" s="31" t="s">
        <v>304</v>
      </c>
      <c r="G425" s="31" t="s">
        <v>305</v>
      </c>
      <c r="H425" s="31" t="s">
        <v>1409</v>
      </c>
      <c r="I425"/>
    </row>
    <row r="426" spans="1:13" ht="15.95" customHeight="1" x14ac:dyDescent="0.25">
      <c r="A426" s="90" t="s">
        <v>1027</v>
      </c>
      <c r="B426" s="138" t="s">
        <v>565</v>
      </c>
      <c r="C426" s="139" t="s">
        <v>566</v>
      </c>
      <c r="D426" s="139"/>
      <c r="E426" s="75" t="s">
        <v>699</v>
      </c>
      <c r="F426" s="31" t="s">
        <v>304</v>
      </c>
      <c r="G426" s="31" t="s">
        <v>305</v>
      </c>
      <c r="H426" s="31" t="s">
        <v>1409</v>
      </c>
      <c r="I426"/>
    </row>
    <row r="427" spans="1:13" ht="15.95" customHeight="1" x14ac:dyDescent="0.25">
      <c r="A427" s="90" t="s">
        <v>1027</v>
      </c>
      <c r="B427" s="138" t="s">
        <v>567</v>
      </c>
      <c r="C427" s="139" t="s">
        <v>531</v>
      </c>
      <c r="D427" s="139" t="s">
        <v>532</v>
      </c>
      <c r="E427" s="75" t="s">
        <v>699</v>
      </c>
      <c r="F427" s="31" t="s">
        <v>304</v>
      </c>
      <c r="G427" s="31" t="s">
        <v>305</v>
      </c>
      <c r="H427" s="31" t="s">
        <v>1409</v>
      </c>
    </row>
    <row r="428" spans="1:13" ht="15.95" customHeight="1" x14ac:dyDescent="0.25">
      <c r="A428" s="90" t="s">
        <v>1027</v>
      </c>
      <c r="B428" s="138" t="s">
        <v>569</v>
      </c>
      <c r="C428" s="139" t="s">
        <v>534</v>
      </c>
      <c r="D428" s="139" t="s">
        <v>570</v>
      </c>
      <c r="E428" s="75" t="s">
        <v>699</v>
      </c>
      <c r="F428" s="31" t="s">
        <v>304</v>
      </c>
      <c r="G428" s="31" t="s">
        <v>305</v>
      </c>
      <c r="H428" s="31" t="s">
        <v>1409</v>
      </c>
      <c r="K428" s="106"/>
      <c r="L428" s="106"/>
      <c r="M428" s="106"/>
    </row>
    <row r="429" spans="1:13" ht="15.95" customHeight="1" x14ac:dyDescent="0.25">
      <c r="A429" s="90" t="s">
        <v>1027</v>
      </c>
      <c r="B429" s="138" t="s">
        <v>572</v>
      </c>
      <c r="C429" s="139" t="s">
        <v>534</v>
      </c>
      <c r="D429" s="139"/>
      <c r="E429" s="75" t="s">
        <v>699</v>
      </c>
      <c r="F429" s="31" t="s">
        <v>304</v>
      </c>
      <c r="G429" s="31" t="s">
        <v>305</v>
      </c>
      <c r="H429" s="31" t="s">
        <v>1409</v>
      </c>
      <c r="K429" s="106"/>
      <c r="L429" s="106"/>
      <c r="M429" s="106"/>
    </row>
    <row r="430" spans="1:13" ht="15.95" customHeight="1" x14ac:dyDescent="0.25">
      <c r="A430" s="90" t="s">
        <v>1027</v>
      </c>
      <c r="B430" s="138" t="s">
        <v>573</v>
      </c>
      <c r="C430" s="139" t="s">
        <v>530</v>
      </c>
      <c r="D430" s="139"/>
      <c r="E430" s="75" t="s">
        <v>699</v>
      </c>
      <c r="F430" s="31" t="s">
        <v>304</v>
      </c>
      <c r="G430" s="31" t="s">
        <v>305</v>
      </c>
      <c r="H430" s="31" t="s">
        <v>1409</v>
      </c>
      <c r="K430" s="106"/>
      <c r="L430" s="106"/>
      <c r="M430" s="106"/>
    </row>
    <row r="431" spans="1:13" ht="15.95" customHeight="1" x14ac:dyDescent="0.25">
      <c r="A431" s="90" t="s">
        <v>1027</v>
      </c>
      <c r="B431" s="138" t="s">
        <v>574</v>
      </c>
      <c r="C431" s="139" t="s">
        <v>575</v>
      </c>
      <c r="D431" s="139"/>
      <c r="E431" s="75" t="s">
        <v>699</v>
      </c>
      <c r="F431" s="31" t="s">
        <v>304</v>
      </c>
      <c r="G431" s="31" t="s">
        <v>305</v>
      </c>
      <c r="H431" s="31" t="s">
        <v>1409</v>
      </c>
      <c r="K431" s="106"/>
      <c r="L431" s="106"/>
      <c r="M431" s="107"/>
    </row>
    <row r="432" spans="1:13" ht="15.95" customHeight="1" x14ac:dyDescent="0.25">
      <c r="A432" s="90" t="s">
        <v>1027</v>
      </c>
      <c r="B432" s="138" t="s">
        <v>576</v>
      </c>
      <c r="C432" s="139" t="s">
        <v>386</v>
      </c>
      <c r="D432" s="139" t="s">
        <v>577</v>
      </c>
      <c r="E432" s="75" t="s">
        <v>699</v>
      </c>
      <c r="F432" s="31" t="s">
        <v>304</v>
      </c>
      <c r="G432" s="31" t="s">
        <v>305</v>
      </c>
      <c r="H432" s="31" t="s">
        <v>1409</v>
      </c>
      <c r="K432" s="106"/>
      <c r="L432" s="106"/>
      <c r="M432" s="107"/>
    </row>
    <row r="433" spans="1:13" ht="15.95" customHeight="1" x14ac:dyDescent="0.25">
      <c r="A433" s="90" t="s">
        <v>1027</v>
      </c>
      <c r="B433" s="138" t="s">
        <v>578</v>
      </c>
      <c r="C433" s="139" t="s">
        <v>471</v>
      </c>
      <c r="D433" s="139"/>
      <c r="E433" s="75" t="s">
        <v>699</v>
      </c>
      <c r="F433" s="31" t="s">
        <v>304</v>
      </c>
      <c r="G433" s="31" t="s">
        <v>305</v>
      </c>
      <c r="H433" s="31" t="s">
        <v>1409</v>
      </c>
      <c r="K433" s="106"/>
      <c r="L433" s="106"/>
      <c r="M433" s="106"/>
    </row>
    <row r="434" spans="1:13" ht="15.95" customHeight="1" x14ac:dyDescent="0.25">
      <c r="A434" s="90" t="s">
        <v>1027</v>
      </c>
      <c r="B434" s="138" t="s">
        <v>579</v>
      </c>
      <c r="C434" s="139" t="s">
        <v>549</v>
      </c>
      <c r="D434" s="139" t="s">
        <v>580</v>
      </c>
      <c r="E434" s="75" t="s">
        <v>699</v>
      </c>
      <c r="F434" s="31" t="s">
        <v>304</v>
      </c>
      <c r="G434" s="31" t="s">
        <v>305</v>
      </c>
      <c r="H434" s="31" t="s">
        <v>1409</v>
      </c>
      <c r="K434" s="106"/>
      <c r="L434" s="106"/>
      <c r="M434" s="106"/>
    </row>
    <row r="435" spans="1:13" ht="15.95" customHeight="1" x14ac:dyDescent="0.25">
      <c r="A435" s="90" t="s">
        <v>1027</v>
      </c>
      <c r="B435" s="138" t="s">
        <v>581</v>
      </c>
      <c r="C435" s="139" t="s">
        <v>549</v>
      </c>
      <c r="D435" s="139" t="s">
        <v>582</v>
      </c>
      <c r="E435" s="75" t="s">
        <v>699</v>
      </c>
      <c r="F435" s="31" t="s">
        <v>304</v>
      </c>
      <c r="G435" s="31" t="s">
        <v>305</v>
      </c>
      <c r="H435" s="31" t="s">
        <v>1409</v>
      </c>
      <c r="K435" s="106"/>
      <c r="L435" s="106"/>
      <c r="M435" s="106"/>
    </row>
    <row r="436" spans="1:13" ht="15.95" customHeight="1" x14ac:dyDescent="0.25">
      <c r="A436" s="90" t="s">
        <v>1027</v>
      </c>
      <c r="B436" s="138" t="s">
        <v>584</v>
      </c>
      <c r="C436" s="139" t="s">
        <v>546</v>
      </c>
      <c r="D436" s="139" t="s">
        <v>489</v>
      </c>
      <c r="E436" s="75" t="s">
        <v>699</v>
      </c>
      <c r="F436" s="31" t="s">
        <v>304</v>
      </c>
      <c r="G436" s="31" t="s">
        <v>305</v>
      </c>
      <c r="H436" s="31" t="s">
        <v>1409</v>
      </c>
      <c r="K436" s="106"/>
      <c r="L436" s="106"/>
      <c r="M436" s="106"/>
    </row>
    <row r="437" spans="1:13" ht="15.95" customHeight="1" x14ac:dyDescent="0.25">
      <c r="A437" s="90" t="s">
        <v>1027</v>
      </c>
      <c r="B437" s="138" t="s">
        <v>1180</v>
      </c>
      <c r="C437" s="139" t="s">
        <v>527</v>
      </c>
      <c r="D437" s="139" t="s">
        <v>621</v>
      </c>
      <c r="E437" s="75" t="s">
        <v>699</v>
      </c>
      <c r="F437" s="31" t="s">
        <v>304</v>
      </c>
      <c r="G437" s="31" t="s">
        <v>305</v>
      </c>
      <c r="H437" s="31" t="s">
        <v>1409</v>
      </c>
      <c r="K437" s="106"/>
      <c r="L437" s="106"/>
      <c r="M437" s="106"/>
    </row>
    <row r="438" spans="1:13" ht="15.95" customHeight="1" x14ac:dyDescent="0.25">
      <c r="A438" s="90" t="s">
        <v>1027</v>
      </c>
      <c r="B438" s="138" t="s">
        <v>1181</v>
      </c>
      <c r="C438" s="139" t="s">
        <v>623</v>
      </c>
      <c r="D438" s="139"/>
      <c r="E438" s="75" t="s">
        <v>699</v>
      </c>
      <c r="F438" s="31" t="s">
        <v>304</v>
      </c>
      <c r="G438" s="31" t="s">
        <v>305</v>
      </c>
      <c r="H438" s="31" t="s">
        <v>1409</v>
      </c>
      <c r="K438" s="106"/>
      <c r="L438" s="106"/>
      <c r="M438" s="106"/>
    </row>
    <row r="439" spans="1:13" ht="15.95" customHeight="1" x14ac:dyDescent="0.25">
      <c r="A439" s="90" t="s">
        <v>1027</v>
      </c>
      <c r="B439" s="138" t="s">
        <v>1182</v>
      </c>
      <c r="C439" s="139" t="s">
        <v>386</v>
      </c>
      <c r="D439" s="139" t="s">
        <v>624</v>
      </c>
      <c r="E439" s="75" t="s">
        <v>699</v>
      </c>
      <c r="F439" s="31" t="s">
        <v>304</v>
      </c>
      <c r="G439" s="31" t="s">
        <v>305</v>
      </c>
      <c r="H439" s="31" t="s">
        <v>1409</v>
      </c>
      <c r="K439" s="106"/>
      <c r="L439" s="106"/>
      <c r="M439" s="106"/>
    </row>
    <row r="440" spans="1:13" ht="15.95" customHeight="1" x14ac:dyDescent="0.25">
      <c r="A440" s="90" t="s">
        <v>1027</v>
      </c>
      <c r="B440" s="138" t="s">
        <v>1184</v>
      </c>
      <c r="C440" s="139" t="s">
        <v>598</v>
      </c>
      <c r="D440" s="139" t="s">
        <v>626</v>
      </c>
      <c r="E440" s="75" t="s">
        <v>699</v>
      </c>
      <c r="F440" s="31" t="s">
        <v>304</v>
      </c>
      <c r="G440" s="31" t="s">
        <v>305</v>
      </c>
      <c r="H440" s="31" t="s">
        <v>1409</v>
      </c>
      <c r="K440" s="106"/>
      <c r="L440" s="106"/>
      <c r="M440" s="106"/>
    </row>
    <row r="441" spans="1:13" ht="15.95" customHeight="1" x14ac:dyDescent="0.25">
      <c r="A441" s="90" t="s">
        <v>1027</v>
      </c>
      <c r="B441" s="138" t="s">
        <v>1187</v>
      </c>
      <c r="C441" s="139" t="s">
        <v>627</v>
      </c>
      <c r="D441" s="139" t="s">
        <v>631</v>
      </c>
      <c r="E441" s="75" t="s">
        <v>699</v>
      </c>
      <c r="F441" s="31" t="s">
        <v>304</v>
      </c>
      <c r="G441" s="31" t="s">
        <v>305</v>
      </c>
      <c r="H441" s="31" t="s">
        <v>1409</v>
      </c>
      <c r="K441" s="106"/>
      <c r="L441" s="106"/>
      <c r="M441" s="106"/>
    </row>
    <row r="442" spans="1:13" ht="15.95" customHeight="1" x14ac:dyDescent="0.25">
      <c r="A442" s="90" t="s">
        <v>1027</v>
      </c>
      <c r="B442" s="138" t="s">
        <v>1188</v>
      </c>
      <c r="C442" s="139" t="s">
        <v>627</v>
      </c>
      <c r="D442" s="139" t="s">
        <v>632</v>
      </c>
      <c r="E442" s="75" t="s">
        <v>699</v>
      </c>
      <c r="F442" s="31" t="s">
        <v>304</v>
      </c>
      <c r="G442" s="31" t="s">
        <v>305</v>
      </c>
      <c r="H442" s="31" t="s">
        <v>1409</v>
      </c>
      <c r="K442" s="106"/>
      <c r="L442" s="106"/>
      <c r="M442" s="106"/>
    </row>
    <row r="443" spans="1:13" ht="15.95" customHeight="1" x14ac:dyDescent="0.25">
      <c r="A443" s="90" t="s">
        <v>1027</v>
      </c>
      <c r="B443" s="138" t="s">
        <v>1189</v>
      </c>
      <c r="C443" s="139" t="s">
        <v>627</v>
      </c>
      <c r="D443" s="139" t="s">
        <v>633</v>
      </c>
      <c r="E443" s="75" t="s">
        <v>699</v>
      </c>
      <c r="F443" s="31" t="s">
        <v>304</v>
      </c>
      <c r="G443" s="31" t="s">
        <v>305</v>
      </c>
      <c r="H443" s="31" t="s">
        <v>1409</v>
      </c>
      <c r="K443" s="106"/>
      <c r="L443" s="106"/>
      <c r="M443" s="106"/>
    </row>
    <row r="444" spans="1:13" ht="15.95" customHeight="1" x14ac:dyDescent="0.25">
      <c r="A444" s="90" t="s">
        <v>1027</v>
      </c>
      <c r="B444" s="138" t="s">
        <v>1190</v>
      </c>
      <c r="C444" s="139" t="s">
        <v>627</v>
      </c>
      <c r="D444" s="139" t="s">
        <v>631</v>
      </c>
      <c r="E444" s="75" t="s">
        <v>699</v>
      </c>
      <c r="F444" s="31" t="s">
        <v>304</v>
      </c>
      <c r="G444" s="31" t="s">
        <v>305</v>
      </c>
      <c r="H444" s="31" t="s">
        <v>1409</v>
      </c>
      <c r="K444" s="106"/>
      <c r="L444" s="106"/>
      <c r="M444" s="106"/>
    </row>
    <row r="445" spans="1:13" ht="15.95" customHeight="1" x14ac:dyDescent="0.25">
      <c r="A445" s="90" t="s">
        <v>1027</v>
      </c>
      <c r="B445" s="138" t="s">
        <v>1191</v>
      </c>
      <c r="C445" s="139" t="s">
        <v>566</v>
      </c>
      <c r="D445" s="139" t="s">
        <v>636</v>
      </c>
      <c r="E445" s="75" t="s">
        <v>699</v>
      </c>
      <c r="F445" s="31" t="s">
        <v>304</v>
      </c>
      <c r="G445" s="31" t="s">
        <v>305</v>
      </c>
      <c r="H445" s="31" t="s">
        <v>1409</v>
      </c>
    </row>
    <row r="446" spans="1:13" ht="15.95" customHeight="1" x14ac:dyDescent="0.25">
      <c r="A446" s="90" t="s">
        <v>1027</v>
      </c>
      <c r="B446" s="138" t="s">
        <v>1192</v>
      </c>
      <c r="C446" s="139" t="s">
        <v>566</v>
      </c>
      <c r="D446" s="139" t="s">
        <v>636</v>
      </c>
      <c r="E446" s="75" t="s">
        <v>699</v>
      </c>
      <c r="F446" s="31" t="s">
        <v>304</v>
      </c>
      <c r="G446" s="31" t="s">
        <v>305</v>
      </c>
      <c r="H446" s="31" t="s">
        <v>1409</v>
      </c>
      <c r="K446" s="106"/>
      <c r="L446" s="106"/>
      <c r="M446" s="106"/>
    </row>
    <row r="447" spans="1:13" ht="15.95" customHeight="1" x14ac:dyDescent="0.25">
      <c r="A447" s="90" t="s">
        <v>1027</v>
      </c>
      <c r="B447" s="138" t="s">
        <v>1193</v>
      </c>
      <c r="C447" s="139" t="s">
        <v>566</v>
      </c>
      <c r="D447" s="139" t="s">
        <v>636</v>
      </c>
      <c r="E447" s="75" t="s">
        <v>699</v>
      </c>
      <c r="F447" s="31" t="s">
        <v>304</v>
      </c>
      <c r="G447" s="31" t="s">
        <v>305</v>
      </c>
      <c r="H447" s="31" t="s">
        <v>1409</v>
      </c>
      <c r="K447" s="106"/>
      <c r="L447" s="106"/>
      <c r="M447" s="106"/>
    </row>
    <row r="448" spans="1:13" ht="15.95" customHeight="1" x14ac:dyDescent="0.25">
      <c r="A448" s="90" t="s">
        <v>1027</v>
      </c>
      <c r="B448" s="138" t="s">
        <v>1194</v>
      </c>
      <c r="C448" s="139" t="s">
        <v>605</v>
      </c>
      <c r="D448" s="139"/>
      <c r="E448" s="75" t="s">
        <v>699</v>
      </c>
      <c r="F448" s="31" t="s">
        <v>304</v>
      </c>
      <c r="G448" s="31" t="s">
        <v>305</v>
      </c>
      <c r="H448" s="31" t="s">
        <v>1409</v>
      </c>
      <c r="K448" s="106"/>
      <c r="L448" s="106"/>
      <c r="M448" s="106"/>
    </row>
    <row r="449" spans="1:13" ht="15.95" customHeight="1" x14ac:dyDescent="0.25">
      <c r="A449" s="90" t="s">
        <v>1027</v>
      </c>
      <c r="B449" s="138" t="s">
        <v>1195</v>
      </c>
      <c r="C449" s="139" t="s">
        <v>605</v>
      </c>
      <c r="D449" s="139" t="s">
        <v>639</v>
      </c>
      <c r="E449" s="75" t="s">
        <v>699</v>
      </c>
      <c r="F449" s="31" t="s">
        <v>304</v>
      </c>
      <c r="G449" s="31" t="s">
        <v>305</v>
      </c>
      <c r="H449" s="31" t="s">
        <v>1409</v>
      </c>
      <c r="K449" s="106"/>
      <c r="L449" s="106"/>
      <c r="M449" s="106"/>
    </row>
    <row r="450" spans="1:13" ht="15.95" customHeight="1" x14ac:dyDescent="0.25">
      <c r="A450" s="90" t="s">
        <v>1027</v>
      </c>
      <c r="B450" s="138" t="s">
        <v>1196</v>
      </c>
      <c r="C450" s="139" t="s">
        <v>640</v>
      </c>
      <c r="D450" s="139" t="s">
        <v>641</v>
      </c>
      <c r="E450" s="75" t="s">
        <v>699</v>
      </c>
      <c r="F450" s="31" t="s">
        <v>304</v>
      </c>
      <c r="G450" s="31" t="s">
        <v>305</v>
      </c>
      <c r="H450" s="31" t="s">
        <v>1409</v>
      </c>
    </row>
    <row r="451" spans="1:13" ht="15.95" customHeight="1" x14ac:dyDescent="0.25">
      <c r="A451" s="90" t="s">
        <v>1027</v>
      </c>
      <c r="B451" s="138" t="s">
        <v>1199</v>
      </c>
      <c r="C451" s="139" t="s">
        <v>605</v>
      </c>
      <c r="D451" s="139"/>
      <c r="E451" s="75" t="s">
        <v>699</v>
      </c>
      <c r="F451" s="31" t="s">
        <v>304</v>
      </c>
      <c r="G451" s="31" t="s">
        <v>305</v>
      </c>
      <c r="H451" s="31" t="s">
        <v>1409</v>
      </c>
    </row>
    <row r="452" spans="1:13" ht="15.95" customHeight="1" x14ac:dyDescent="0.25">
      <c r="A452" s="90" t="s">
        <v>1027</v>
      </c>
      <c r="B452" s="138" t="s">
        <v>1200</v>
      </c>
      <c r="C452" s="139" t="s">
        <v>605</v>
      </c>
      <c r="D452" s="139"/>
      <c r="E452" s="75" t="s">
        <v>699</v>
      </c>
      <c r="F452" s="31" t="s">
        <v>304</v>
      </c>
      <c r="G452" s="31" t="s">
        <v>305</v>
      </c>
      <c r="H452" s="31" t="s">
        <v>1409</v>
      </c>
    </row>
    <row r="453" spans="1:13" ht="15.95" customHeight="1" x14ac:dyDescent="0.25">
      <c r="A453" s="90" t="s">
        <v>1027</v>
      </c>
      <c r="B453" s="138" t="s">
        <v>1202</v>
      </c>
      <c r="C453" s="139" t="s">
        <v>591</v>
      </c>
      <c r="D453" s="139" t="s">
        <v>646</v>
      </c>
      <c r="E453" s="75" t="s">
        <v>699</v>
      </c>
      <c r="F453" s="31" t="s">
        <v>304</v>
      </c>
      <c r="G453" s="31" t="s">
        <v>305</v>
      </c>
      <c r="H453" s="31" t="s">
        <v>1409</v>
      </c>
    </row>
    <row r="454" spans="1:13" ht="15.95" customHeight="1" x14ac:dyDescent="0.25">
      <c r="A454" s="90" t="s">
        <v>1027</v>
      </c>
      <c r="B454" s="138" t="s">
        <v>1203</v>
      </c>
      <c r="C454" s="139" t="s">
        <v>591</v>
      </c>
      <c r="D454" s="139" t="s">
        <v>647</v>
      </c>
      <c r="E454" s="75" t="s">
        <v>699</v>
      </c>
      <c r="F454" s="31" t="s">
        <v>304</v>
      </c>
      <c r="G454" s="31" t="s">
        <v>305</v>
      </c>
      <c r="H454" s="31" t="s">
        <v>1409</v>
      </c>
    </row>
    <row r="455" spans="1:13" ht="15.95" customHeight="1" x14ac:dyDescent="0.25">
      <c r="A455" s="90" t="s">
        <v>1027</v>
      </c>
      <c r="B455" s="138" t="s">
        <v>1204</v>
      </c>
      <c r="C455" s="139" t="s">
        <v>551</v>
      </c>
      <c r="D455" s="139"/>
      <c r="E455" s="75" t="s">
        <v>699</v>
      </c>
      <c r="F455" s="31" t="s">
        <v>304</v>
      </c>
      <c r="G455" s="31" t="s">
        <v>305</v>
      </c>
      <c r="H455" s="31" t="s">
        <v>1409</v>
      </c>
    </row>
    <row r="456" spans="1:13" ht="15.95" customHeight="1" x14ac:dyDescent="0.25">
      <c r="A456" s="90" t="s">
        <v>1027</v>
      </c>
      <c r="B456" s="138" t="s">
        <v>1205</v>
      </c>
      <c r="C456" s="139" t="s">
        <v>386</v>
      </c>
      <c r="D456" s="139" t="s">
        <v>577</v>
      </c>
      <c r="E456" s="75" t="s">
        <v>699</v>
      </c>
      <c r="F456" s="31" t="s">
        <v>304</v>
      </c>
      <c r="G456" s="31" t="s">
        <v>305</v>
      </c>
      <c r="H456" s="31" t="s">
        <v>1409</v>
      </c>
    </row>
    <row r="457" spans="1:13" ht="15.95" customHeight="1" x14ac:dyDescent="0.25">
      <c r="A457" s="90" t="s">
        <v>1027</v>
      </c>
      <c r="B457" s="138" t="s">
        <v>1206</v>
      </c>
      <c r="C457" s="139" t="s">
        <v>605</v>
      </c>
      <c r="D457" s="139"/>
      <c r="E457" s="75" t="s">
        <v>699</v>
      </c>
      <c r="F457" s="31" t="s">
        <v>304</v>
      </c>
      <c r="G457" s="31" t="s">
        <v>305</v>
      </c>
      <c r="H457" s="31" t="s">
        <v>1409</v>
      </c>
    </row>
    <row r="458" spans="1:13" ht="15.95" customHeight="1" x14ac:dyDescent="0.25">
      <c r="A458" s="90" t="s">
        <v>1027</v>
      </c>
      <c r="B458" s="138" t="s">
        <v>1207</v>
      </c>
      <c r="C458" s="139" t="s">
        <v>471</v>
      </c>
      <c r="D458" s="139"/>
      <c r="E458" s="75" t="s">
        <v>699</v>
      </c>
      <c r="F458" s="31" t="s">
        <v>304</v>
      </c>
      <c r="G458" s="31" t="s">
        <v>305</v>
      </c>
      <c r="H458" s="31" t="s">
        <v>1409</v>
      </c>
    </row>
    <row r="459" spans="1:13" ht="15.95" customHeight="1" x14ac:dyDescent="0.25">
      <c r="A459" s="90" t="s">
        <v>1027</v>
      </c>
      <c r="B459" s="138" t="s">
        <v>1208</v>
      </c>
      <c r="C459" s="139" t="s">
        <v>591</v>
      </c>
      <c r="D459" s="139" t="s">
        <v>648</v>
      </c>
      <c r="E459" s="75" t="s">
        <v>699</v>
      </c>
      <c r="F459" s="31" t="s">
        <v>304</v>
      </c>
      <c r="G459" s="31" t="s">
        <v>305</v>
      </c>
      <c r="H459" s="31" t="s">
        <v>1409</v>
      </c>
    </row>
    <row r="460" spans="1:13" ht="15.95" customHeight="1" x14ac:dyDescent="0.25">
      <c r="A460" s="90" t="s">
        <v>1027</v>
      </c>
      <c r="B460" s="138" t="s">
        <v>1209</v>
      </c>
      <c r="C460" s="139" t="s">
        <v>649</v>
      </c>
      <c r="D460" s="139" t="s">
        <v>650</v>
      </c>
      <c r="E460" s="75" t="s">
        <v>699</v>
      </c>
      <c r="F460" s="31" t="s">
        <v>304</v>
      </c>
      <c r="G460" s="31" t="s">
        <v>305</v>
      </c>
      <c r="H460" s="31" t="s">
        <v>1409</v>
      </c>
    </row>
    <row r="461" spans="1:13" ht="15.95" customHeight="1" x14ac:dyDescent="0.25">
      <c r="A461" s="90" t="s">
        <v>1027</v>
      </c>
      <c r="B461" s="138" t="s">
        <v>1210</v>
      </c>
      <c r="C461" s="139" t="s">
        <v>605</v>
      </c>
      <c r="D461" s="139"/>
      <c r="E461" s="75" t="s">
        <v>699</v>
      </c>
      <c r="F461" s="31" t="s">
        <v>304</v>
      </c>
      <c r="G461" s="31" t="s">
        <v>305</v>
      </c>
      <c r="H461" s="31" t="s">
        <v>1409</v>
      </c>
    </row>
    <row r="462" spans="1:13" ht="15.95" customHeight="1" x14ac:dyDescent="0.25">
      <c r="A462" s="90" t="s">
        <v>1027</v>
      </c>
      <c r="B462" s="138" t="s">
        <v>1211</v>
      </c>
      <c r="C462" s="139" t="s">
        <v>605</v>
      </c>
      <c r="D462" s="139"/>
      <c r="E462" s="75" t="s">
        <v>699</v>
      </c>
      <c r="F462" s="31" t="s">
        <v>304</v>
      </c>
      <c r="G462" s="31" t="s">
        <v>305</v>
      </c>
      <c r="H462" s="31" t="s">
        <v>1409</v>
      </c>
    </row>
    <row r="463" spans="1:13" ht="15.95" customHeight="1" x14ac:dyDescent="0.25">
      <c r="A463" s="90" t="s">
        <v>1027</v>
      </c>
      <c r="B463" s="138" t="s">
        <v>1212</v>
      </c>
      <c r="C463" s="139" t="s">
        <v>605</v>
      </c>
      <c r="D463" s="139" t="s">
        <v>606</v>
      </c>
      <c r="E463" s="75" t="s">
        <v>699</v>
      </c>
      <c r="F463" s="31" t="s">
        <v>304</v>
      </c>
      <c r="G463" s="31" t="s">
        <v>305</v>
      </c>
      <c r="H463" s="31" t="s">
        <v>1409</v>
      </c>
    </row>
    <row r="464" spans="1:13" ht="15.95" customHeight="1" x14ac:dyDescent="0.25">
      <c r="A464" s="90" t="s">
        <v>1027</v>
      </c>
      <c r="B464" s="138" t="s">
        <v>1214</v>
      </c>
      <c r="C464" s="139" t="s">
        <v>605</v>
      </c>
      <c r="D464" s="139"/>
      <c r="E464" s="75" t="s">
        <v>699</v>
      </c>
      <c r="F464" s="31" t="s">
        <v>304</v>
      </c>
      <c r="G464" s="31" t="s">
        <v>305</v>
      </c>
      <c r="H464" s="31" t="s">
        <v>1409</v>
      </c>
    </row>
    <row r="465" spans="1:8" ht="15.95" customHeight="1" x14ac:dyDescent="0.25">
      <c r="A465" s="90" t="s">
        <v>1027</v>
      </c>
      <c r="B465" s="138" t="s">
        <v>1215</v>
      </c>
      <c r="C465" s="139" t="s">
        <v>605</v>
      </c>
      <c r="D465" s="139" t="s">
        <v>606</v>
      </c>
      <c r="E465" s="75" t="s">
        <v>699</v>
      </c>
      <c r="F465" s="31" t="s">
        <v>304</v>
      </c>
      <c r="G465" s="31" t="s">
        <v>305</v>
      </c>
      <c r="H465" s="31" t="s">
        <v>1409</v>
      </c>
    </row>
    <row r="466" spans="1:8" ht="15.95" customHeight="1" x14ac:dyDescent="0.25">
      <c r="A466" s="90" t="s">
        <v>1027</v>
      </c>
      <c r="B466" s="138" t="s">
        <v>1216</v>
      </c>
      <c r="C466" s="139" t="s">
        <v>651</v>
      </c>
      <c r="D466" s="139"/>
      <c r="E466" s="75" t="s">
        <v>699</v>
      </c>
      <c r="F466" s="31" t="s">
        <v>304</v>
      </c>
      <c r="G466" s="31" t="s">
        <v>305</v>
      </c>
      <c r="H466" s="31" t="s">
        <v>1409</v>
      </c>
    </row>
    <row r="467" spans="1:8" ht="15.95" customHeight="1" x14ac:dyDescent="0.25">
      <c r="A467" s="90" t="s">
        <v>1027</v>
      </c>
      <c r="B467" s="138" t="s">
        <v>1217</v>
      </c>
      <c r="C467" s="139" t="s">
        <v>652</v>
      </c>
      <c r="D467" s="139"/>
      <c r="E467" s="75" t="s">
        <v>699</v>
      </c>
      <c r="F467" s="31" t="s">
        <v>304</v>
      </c>
      <c r="G467" s="31" t="s">
        <v>305</v>
      </c>
      <c r="H467" s="31" t="s">
        <v>1409</v>
      </c>
    </row>
    <row r="468" spans="1:8" ht="15.95" customHeight="1" x14ac:dyDescent="0.25">
      <c r="A468" s="90" t="s">
        <v>1027</v>
      </c>
      <c r="B468" s="138" t="s">
        <v>1218</v>
      </c>
      <c r="C468" s="139" t="s">
        <v>386</v>
      </c>
      <c r="D468" s="139"/>
      <c r="E468" s="75" t="s">
        <v>699</v>
      </c>
      <c r="F468" s="31" t="s">
        <v>304</v>
      </c>
      <c r="G468" s="31" t="s">
        <v>305</v>
      </c>
      <c r="H468" s="31" t="s">
        <v>1409</v>
      </c>
    </row>
    <row r="469" spans="1:8" ht="15.95" customHeight="1" x14ac:dyDescent="0.25">
      <c r="A469" s="90" t="s">
        <v>1027</v>
      </c>
      <c r="B469" s="138" t="s">
        <v>1219</v>
      </c>
      <c r="C469" s="139" t="s">
        <v>540</v>
      </c>
      <c r="D469" s="139" t="s">
        <v>541</v>
      </c>
      <c r="E469" s="75" t="s">
        <v>699</v>
      </c>
      <c r="F469" s="31" t="s">
        <v>304</v>
      </c>
      <c r="G469" s="31" t="s">
        <v>305</v>
      </c>
      <c r="H469" s="31" t="s">
        <v>1409</v>
      </c>
    </row>
    <row r="470" spans="1:8" ht="15.95" customHeight="1" x14ac:dyDescent="0.25">
      <c r="A470" s="90" t="s">
        <v>1027</v>
      </c>
      <c r="B470" s="138" t="s">
        <v>1220</v>
      </c>
      <c r="C470" s="139" t="s">
        <v>652</v>
      </c>
      <c r="D470" s="139"/>
      <c r="E470" s="75" t="s">
        <v>699</v>
      </c>
      <c r="F470" s="31" t="s">
        <v>304</v>
      </c>
      <c r="G470" s="31" t="s">
        <v>305</v>
      </c>
      <c r="H470" s="31" t="s">
        <v>1409</v>
      </c>
    </row>
    <row r="471" spans="1:8" ht="15.95" customHeight="1" x14ac:dyDescent="0.25">
      <c r="A471" s="90" t="s">
        <v>1027</v>
      </c>
      <c r="B471" s="138" t="s">
        <v>1221</v>
      </c>
      <c r="C471" s="139" t="s">
        <v>605</v>
      </c>
      <c r="D471" s="139"/>
      <c r="E471" s="75" t="s">
        <v>699</v>
      </c>
      <c r="F471" s="31" t="s">
        <v>304</v>
      </c>
      <c r="G471" s="31" t="s">
        <v>305</v>
      </c>
      <c r="H471" s="31" t="s">
        <v>1409</v>
      </c>
    </row>
    <row r="472" spans="1:8" ht="15.95" customHeight="1" x14ac:dyDescent="0.25">
      <c r="A472" s="90" t="s">
        <v>1027</v>
      </c>
      <c r="B472" s="138" t="s">
        <v>1222</v>
      </c>
      <c r="C472" s="139" t="s">
        <v>605</v>
      </c>
      <c r="D472" s="139" t="s">
        <v>655</v>
      </c>
      <c r="E472" s="75" t="s">
        <v>699</v>
      </c>
      <c r="F472" s="31" t="s">
        <v>304</v>
      </c>
      <c r="G472" s="31" t="s">
        <v>305</v>
      </c>
      <c r="H472" s="31" t="s">
        <v>1409</v>
      </c>
    </row>
    <row r="473" spans="1:8" ht="15.95" customHeight="1" x14ac:dyDescent="0.25">
      <c r="A473" s="90" t="s">
        <v>1027</v>
      </c>
      <c r="B473" s="138" t="s">
        <v>1224</v>
      </c>
      <c r="C473" s="139" t="s">
        <v>605</v>
      </c>
      <c r="D473" s="139"/>
      <c r="E473" s="75" t="s">
        <v>699</v>
      </c>
      <c r="F473" s="31" t="s">
        <v>304</v>
      </c>
      <c r="G473" s="31" t="s">
        <v>305</v>
      </c>
      <c r="H473" s="31" t="s">
        <v>1409</v>
      </c>
    </row>
    <row r="474" spans="1:8" ht="15.95" customHeight="1" x14ac:dyDescent="0.25">
      <c r="A474" s="90" t="s">
        <v>1027</v>
      </c>
      <c r="B474" s="138" t="s">
        <v>1225</v>
      </c>
      <c r="C474" s="139" t="s">
        <v>531</v>
      </c>
      <c r="D474" s="139" t="s">
        <v>532</v>
      </c>
      <c r="E474" s="75" t="s">
        <v>699</v>
      </c>
      <c r="F474" s="31" t="s">
        <v>304</v>
      </c>
      <c r="G474" s="31" t="s">
        <v>305</v>
      </c>
      <c r="H474" s="31" t="s">
        <v>1409</v>
      </c>
    </row>
    <row r="475" spans="1:8" ht="15.95" customHeight="1" x14ac:dyDescent="0.25">
      <c r="A475" s="90" t="s">
        <v>1027</v>
      </c>
      <c r="B475" s="138" t="s">
        <v>1226</v>
      </c>
      <c r="C475" s="139" t="s">
        <v>605</v>
      </c>
      <c r="D475" s="139"/>
      <c r="E475" s="75" t="s">
        <v>699</v>
      </c>
      <c r="F475" s="31" t="s">
        <v>304</v>
      </c>
      <c r="G475" s="31" t="s">
        <v>305</v>
      </c>
      <c r="H475" s="31" t="s">
        <v>1409</v>
      </c>
    </row>
    <row r="476" spans="1:8" ht="15.95" customHeight="1" x14ac:dyDescent="0.25">
      <c r="A476" s="90" t="s">
        <v>1027</v>
      </c>
      <c r="B476" s="138" t="s">
        <v>1229</v>
      </c>
      <c r="C476" s="139" t="s">
        <v>471</v>
      </c>
      <c r="D476" s="139" t="s">
        <v>659</v>
      </c>
      <c r="E476" s="75" t="s">
        <v>699</v>
      </c>
      <c r="F476" s="31" t="s">
        <v>304</v>
      </c>
      <c r="G476" s="31" t="s">
        <v>305</v>
      </c>
      <c r="H476" s="31" t="s">
        <v>1409</v>
      </c>
    </row>
    <row r="477" spans="1:8" ht="15.95" customHeight="1" x14ac:dyDescent="0.25">
      <c r="A477" s="90" t="s">
        <v>1027</v>
      </c>
      <c r="B477" s="138" t="s">
        <v>1230</v>
      </c>
      <c r="C477" s="139" t="s">
        <v>471</v>
      </c>
      <c r="D477" s="139" t="s">
        <v>659</v>
      </c>
      <c r="E477" s="75" t="s">
        <v>699</v>
      </c>
      <c r="F477" s="31" t="s">
        <v>304</v>
      </c>
      <c r="G477" s="31" t="s">
        <v>305</v>
      </c>
      <c r="H477" s="31" t="s">
        <v>1409</v>
      </c>
    </row>
    <row r="478" spans="1:8" ht="15.95" customHeight="1" x14ac:dyDescent="0.25">
      <c r="A478" s="90" t="s">
        <v>1027</v>
      </c>
      <c r="B478" s="138" t="s">
        <v>1233</v>
      </c>
      <c r="C478" s="139" t="s">
        <v>527</v>
      </c>
      <c r="D478" s="139" t="s">
        <v>661</v>
      </c>
      <c r="E478" s="75" t="s">
        <v>699</v>
      </c>
      <c r="F478" s="31" t="s">
        <v>304</v>
      </c>
      <c r="G478" s="31" t="s">
        <v>305</v>
      </c>
      <c r="H478" s="31" t="s">
        <v>1409</v>
      </c>
    </row>
    <row r="479" spans="1:8" ht="15.95" customHeight="1" x14ac:dyDescent="0.25">
      <c r="A479" s="90" t="s">
        <v>1027</v>
      </c>
      <c r="B479" s="138" t="s">
        <v>1234</v>
      </c>
      <c r="C479" s="139" t="s">
        <v>642</v>
      </c>
      <c r="D479" s="139" t="s">
        <v>662</v>
      </c>
      <c r="E479" s="75" t="s">
        <v>699</v>
      </c>
      <c r="F479" s="31" t="s">
        <v>304</v>
      </c>
      <c r="G479" s="31" t="s">
        <v>305</v>
      </c>
      <c r="H479" s="31" t="s">
        <v>1409</v>
      </c>
    </row>
    <row r="480" spans="1:8" ht="15.95" customHeight="1" x14ac:dyDescent="0.25">
      <c r="A480" s="90" t="s">
        <v>1027</v>
      </c>
      <c r="B480" s="138" t="s">
        <v>1235</v>
      </c>
      <c r="C480" s="139" t="s">
        <v>527</v>
      </c>
      <c r="D480" s="139"/>
      <c r="E480" s="75" t="s">
        <v>699</v>
      </c>
      <c r="F480" s="31" t="s">
        <v>304</v>
      </c>
      <c r="G480" s="31" t="s">
        <v>305</v>
      </c>
      <c r="H480" s="31" t="s">
        <v>1409</v>
      </c>
    </row>
    <row r="481" spans="1:8" ht="15.95" customHeight="1" x14ac:dyDescent="0.25">
      <c r="A481" s="90" t="s">
        <v>1027</v>
      </c>
      <c r="B481" s="138" t="s">
        <v>1236</v>
      </c>
      <c r="C481" s="139" t="s">
        <v>640</v>
      </c>
      <c r="D481" s="139" t="s">
        <v>641</v>
      </c>
      <c r="E481" s="75" t="s">
        <v>699</v>
      </c>
      <c r="F481" s="31" t="s">
        <v>304</v>
      </c>
      <c r="G481" s="31" t="s">
        <v>305</v>
      </c>
      <c r="H481" s="31" t="s">
        <v>1409</v>
      </c>
    </row>
    <row r="482" spans="1:8" ht="15.95" customHeight="1" x14ac:dyDescent="0.25">
      <c r="A482" s="90" t="s">
        <v>1027</v>
      </c>
      <c r="B482" s="138" t="s">
        <v>1237</v>
      </c>
      <c r="C482" s="139" t="s">
        <v>663</v>
      </c>
      <c r="D482" s="139"/>
      <c r="E482" s="75" t="s">
        <v>699</v>
      </c>
      <c r="F482" s="31" t="s">
        <v>304</v>
      </c>
      <c r="G482" s="31" t="s">
        <v>305</v>
      </c>
      <c r="H482" s="31" t="s">
        <v>1409</v>
      </c>
    </row>
    <row r="483" spans="1:8" ht="15.95" customHeight="1" x14ac:dyDescent="0.25">
      <c r="A483" s="90" t="s">
        <v>1027</v>
      </c>
      <c r="B483" s="138" t="s">
        <v>1238</v>
      </c>
      <c r="C483" s="139" t="s">
        <v>566</v>
      </c>
      <c r="D483" s="139"/>
      <c r="E483" s="75" t="s">
        <v>699</v>
      </c>
      <c r="F483" s="31" t="s">
        <v>304</v>
      </c>
      <c r="G483" s="31" t="s">
        <v>305</v>
      </c>
      <c r="H483" s="31" t="s">
        <v>1409</v>
      </c>
    </row>
    <row r="484" spans="1:8" ht="15.95" customHeight="1" x14ac:dyDescent="0.25">
      <c r="A484" s="90" t="s">
        <v>1027</v>
      </c>
      <c r="B484" s="138" t="s">
        <v>1239</v>
      </c>
      <c r="C484" s="139" t="s">
        <v>663</v>
      </c>
      <c r="D484" s="139" t="s">
        <v>665</v>
      </c>
      <c r="E484" s="75" t="s">
        <v>699</v>
      </c>
      <c r="F484" s="31" t="s">
        <v>304</v>
      </c>
      <c r="G484" s="31" t="s">
        <v>305</v>
      </c>
      <c r="H484" s="31" t="s">
        <v>1409</v>
      </c>
    </row>
    <row r="485" spans="1:8" ht="15.95" customHeight="1" x14ac:dyDescent="0.25">
      <c r="A485" s="90" t="s">
        <v>1027</v>
      </c>
      <c r="B485" s="138" t="s">
        <v>1240</v>
      </c>
      <c r="C485" s="139" t="s">
        <v>663</v>
      </c>
      <c r="D485" s="139" t="s">
        <v>666</v>
      </c>
      <c r="E485" s="75" t="s">
        <v>699</v>
      </c>
      <c r="F485" s="31" t="s">
        <v>304</v>
      </c>
      <c r="G485" s="31" t="s">
        <v>305</v>
      </c>
      <c r="H485" s="31" t="s">
        <v>1409</v>
      </c>
    </row>
    <row r="486" spans="1:8" ht="15.95" customHeight="1" x14ac:dyDescent="0.25">
      <c r="A486" s="90" t="s">
        <v>1027</v>
      </c>
      <c r="B486" s="138" t="s">
        <v>1241</v>
      </c>
      <c r="C486" s="139" t="s">
        <v>386</v>
      </c>
      <c r="D486" s="139" t="s">
        <v>577</v>
      </c>
      <c r="E486" s="75" t="s">
        <v>699</v>
      </c>
      <c r="F486" s="31" t="s">
        <v>304</v>
      </c>
      <c r="G486" s="31" t="s">
        <v>305</v>
      </c>
      <c r="H486" s="31" t="s">
        <v>1409</v>
      </c>
    </row>
    <row r="487" spans="1:8" ht="15.95" customHeight="1" x14ac:dyDescent="0.25">
      <c r="A487" s="90" t="s">
        <v>1027</v>
      </c>
      <c r="B487" s="138" t="s">
        <v>1244</v>
      </c>
      <c r="C487" s="139" t="s">
        <v>575</v>
      </c>
      <c r="D487" s="139"/>
      <c r="E487" s="75" t="s">
        <v>699</v>
      </c>
      <c r="F487" s="31" t="s">
        <v>304</v>
      </c>
      <c r="G487" s="31" t="s">
        <v>305</v>
      </c>
      <c r="H487" s="31" t="s">
        <v>1409</v>
      </c>
    </row>
    <row r="488" spans="1:8" ht="15.95" customHeight="1" x14ac:dyDescent="0.25">
      <c r="A488" s="90" t="s">
        <v>1027</v>
      </c>
      <c r="B488" s="138" t="s">
        <v>1245</v>
      </c>
      <c r="C488" s="139" t="s">
        <v>575</v>
      </c>
      <c r="D488" s="139"/>
      <c r="E488" s="75" t="s">
        <v>699</v>
      </c>
      <c r="F488" s="31" t="s">
        <v>304</v>
      </c>
      <c r="G488" s="31" t="s">
        <v>305</v>
      </c>
      <c r="H488" s="31" t="s">
        <v>1409</v>
      </c>
    </row>
    <row r="489" spans="1:8" ht="15.95" customHeight="1" x14ac:dyDescent="0.25">
      <c r="A489" s="90" t="s">
        <v>1027</v>
      </c>
      <c r="B489" s="138" t="s">
        <v>1246</v>
      </c>
      <c r="C489" s="139" t="s">
        <v>575</v>
      </c>
      <c r="D489" s="139"/>
      <c r="E489" s="75" t="s">
        <v>699</v>
      </c>
      <c r="F489" s="31" t="s">
        <v>304</v>
      </c>
      <c r="G489" s="31" t="s">
        <v>305</v>
      </c>
      <c r="H489" s="31" t="s">
        <v>1409</v>
      </c>
    </row>
    <row r="490" spans="1:8" ht="15.95" customHeight="1" x14ac:dyDescent="0.25">
      <c r="A490" s="90" t="s">
        <v>1027</v>
      </c>
      <c r="B490" s="138" t="s">
        <v>1249</v>
      </c>
      <c r="C490" s="139" t="s">
        <v>642</v>
      </c>
      <c r="D490" s="139" t="s">
        <v>669</v>
      </c>
      <c r="E490" s="75" t="s">
        <v>699</v>
      </c>
      <c r="F490" s="31" t="s">
        <v>304</v>
      </c>
      <c r="G490" s="31" t="s">
        <v>305</v>
      </c>
      <c r="H490" s="31" t="s">
        <v>1409</v>
      </c>
    </row>
    <row r="491" spans="1:8" ht="15.95" customHeight="1" x14ac:dyDescent="0.25">
      <c r="A491" s="90" t="s">
        <v>1027</v>
      </c>
      <c r="B491" s="138" t="s">
        <v>1250</v>
      </c>
      <c r="C491" s="139" t="s">
        <v>642</v>
      </c>
      <c r="D491" s="139"/>
      <c r="E491" s="75" t="s">
        <v>699</v>
      </c>
      <c r="F491" s="31" t="s">
        <v>304</v>
      </c>
      <c r="G491" s="31" t="s">
        <v>305</v>
      </c>
      <c r="H491" s="31" t="s">
        <v>1409</v>
      </c>
    </row>
    <row r="492" spans="1:8" ht="15.95" customHeight="1" x14ac:dyDescent="0.25">
      <c r="A492" s="90" t="s">
        <v>1027</v>
      </c>
      <c r="B492" s="138" t="s">
        <v>1251</v>
      </c>
      <c r="C492" s="139" t="s">
        <v>642</v>
      </c>
      <c r="D492" s="139" t="s">
        <v>669</v>
      </c>
      <c r="E492" s="75" t="s">
        <v>699</v>
      </c>
      <c r="F492" s="31" t="s">
        <v>304</v>
      </c>
      <c r="G492" s="31" t="s">
        <v>305</v>
      </c>
      <c r="H492" s="31" t="s">
        <v>1409</v>
      </c>
    </row>
    <row r="493" spans="1:8" ht="15.95" customHeight="1" x14ac:dyDescent="0.25">
      <c r="A493" s="90" t="s">
        <v>1027</v>
      </c>
      <c r="B493" s="138" t="s">
        <v>1252</v>
      </c>
      <c r="C493" s="139" t="s">
        <v>379</v>
      </c>
      <c r="D493" s="139"/>
      <c r="E493" s="75" t="s">
        <v>699</v>
      </c>
      <c r="F493" s="31" t="s">
        <v>304</v>
      </c>
      <c r="G493" s="31" t="s">
        <v>305</v>
      </c>
      <c r="H493" s="31" t="s">
        <v>1409</v>
      </c>
    </row>
    <row r="494" spans="1:8" ht="15.95" customHeight="1" x14ac:dyDescent="0.25">
      <c r="A494" s="90" t="s">
        <v>1027</v>
      </c>
      <c r="B494" s="138" t="s">
        <v>1253</v>
      </c>
      <c r="C494" s="139" t="s">
        <v>670</v>
      </c>
      <c r="D494" s="139" t="s">
        <v>671</v>
      </c>
      <c r="E494" s="75" t="s">
        <v>699</v>
      </c>
      <c r="F494" s="31" t="s">
        <v>304</v>
      </c>
      <c r="G494" s="31" t="s">
        <v>305</v>
      </c>
      <c r="H494" s="31" t="s">
        <v>1409</v>
      </c>
    </row>
    <row r="495" spans="1:8" ht="15.95" customHeight="1" x14ac:dyDescent="0.25">
      <c r="A495" s="90" t="s">
        <v>1027</v>
      </c>
      <c r="B495" s="138" t="s">
        <v>1254</v>
      </c>
      <c r="C495" s="139" t="s">
        <v>670</v>
      </c>
      <c r="D495" s="139" t="s">
        <v>672</v>
      </c>
      <c r="E495" s="75" t="s">
        <v>699</v>
      </c>
      <c r="F495" s="31" t="s">
        <v>304</v>
      </c>
      <c r="G495" s="31" t="s">
        <v>305</v>
      </c>
      <c r="H495" s="31" t="s">
        <v>1409</v>
      </c>
    </row>
    <row r="496" spans="1:8" ht="15.95" customHeight="1" x14ac:dyDescent="0.25">
      <c r="A496" s="90" t="s">
        <v>1027</v>
      </c>
      <c r="B496" s="138" t="s">
        <v>1151</v>
      </c>
      <c r="C496" s="139" t="s">
        <v>594</v>
      </c>
      <c r="D496" s="139" t="s">
        <v>595</v>
      </c>
      <c r="E496" s="75" t="s">
        <v>699</v>
      </c>
      <c r="F496" s="31" t="s">
        <v>304</v>
      </c>
      <c r="G496" s="31" t="s">
        <v>305</v>
      </c>
      <c r="H496" s="31" t="s">
        <v>1409</v>
      </c>
    </row>
    <row r="497" spans="1:13" ht="15.95" customHeight="1" x14ac:dyDescent="0.25">
      <c r="A497" s="90" t="s">
        <v>1027</v>
      </c>
      <c r="B497" s="138" t="s">
        <v>1255</v>
      </c>
      <c r="C497" s="139" t="s">
        <v>664</v>
      </c>
      <c r="D497" s="139"/>
      <c r="E497" s="75" t="s">
        <v>699</v>
      </c>
      <c r="F497" s="31" t="s">
        <v>304</v>
      </c>
      <c r="G497" s="31" t="s">
        <v>305</v>
      </c>
      <c r="H497" s="31" t="s">
        <v>1409</v>
      </c>
    </row>
    <row r="498" spans="1:13" ht="15.95" customHeight="1" x14ac:dyDescent="0.25">
      <c r="A498" s="90" t="s">
        <v>1027</v>
      </c>
      <c r="B498" s="138" t="s">
        <v>1153</v>
      </c>
      <c r="C498" s="139" t="s">
        <v>527</v>
      </c>
      <c r="D498" s="139" t="s">
        <v>537</v>
      </c>
      <c r="E498" s="75" t="s">
        <v>699</v>
      </c>
      <c r="F498" s="31" t="s">
        <v>304</v>
      </c>
      <c r="G498" s="31" t="s">
        <v>305</v>
      </c>
      <c r="H498" s="31" t="s">
        <v>1409</v>
      </c>
    </row>
    <row r="499" spans="1:13" ht="15.95" customHeight="1" x14ac:dyDescent="0.25">
      <c r="A499" s="90" t="s">
        <v>1027</v>
      </c>
      <c r="B499" s="138" t="s">
        <v>1154</v>
      </c>
      <c r="C499" s="139" t="s">
        <v>598</v>
      </c>
      <c r="D499" s="139"/>
      <c r="E499" s="75" t="s">
        <v>699</v>
      </c>
      <c r="F499" s="31" t="s">
        <v>304</v>
      </c>
      <c r="G499" s="31" t="s">
        <v>305</v>
      </c>
      <c r="H499" s="31" t="s">
        <v>1409</v>
      </c>
    </row>
    <row r="500" spans="1:13" ht="15.95" customHeight="1" x14ac:dyDescent="0.25">
      <c r="A500" s="90" t="s">
        <v>1027</v>
      </c>
      <c r="B500" s="138" t="s">
        <v>1155</v>
      </c>
      <c r="C500" s="139" t="s">
        <v>598</v>
      </c>
      <c r="D500" s="139"/>
      <c r="E500" s="75" t="s">
        <v>699</v>
      </c>
      <c r="F500" s="31" t="s">
        <v>304</v>
      </c>
      <c r="G500" s="31" t="s">
        <v>305</v>
      </c>
      <c r="H500" s="31" t="s">
        <v>1409</v>
      </c>
    </row>
    <row r="501" spans="1:13" ht="15.95" customHeight="1" x14ac:dyDescent="0.25">
      <c r="A501" s="90" t="s">
        <v>1027</v>
      </c>
      <c r="B501" s="138" t="s">
        <v>1156</v>
      </c>
      <c r="C501" s="139" t="s">
        <v>598</v>
      </c>
      <c r="D501" s="139"/>
      <c r="E501" s="75" t="s">
        <v>699</v>
      </c>
      <c r="F501" s="31" t="s">
        <v>304</v>
      </c>
      <c r="G501" s="31" t="s">
        <v>305</v>
      </c>
      <c r="H501" s="31" t="s">
        <v>1409</v>
      </c>
    </row>
    <row r="502" spans="1:13" ht="15.95" customHeight="1" x14ac:dyDescent="0.25">
      <c r="A502" s="90" t="s">
        <v>1027</v>
      </c>
      <c r="B502" s="138" t="s">
        <v>1157</v>
      </c>
      <c r="C502" s="139" t="s">
        <v>594</v>
      </c>
      <c r="D502" s="139" t="s">
        <v>599</v>
      </c>
      <c r="E502" s="75" t="s">
        <v>699</v>
      </c>
      <c r="F502" s="31" t="s">
        <v>304</v>
      </c>
      <c r="G502" s="31" t="s">
        <v>305</v>
      </c>
      <c r="H502" s="31" t="s">
        <v>1409</v>
      </c>
    </row>
    <row r="503" spans="1:13" ht="15.95" customHeight="1" x14ac:dyDescent="0.25">
      <c r="A503" s="90" t="s">
        <v>1027</v>
      </c>
      <c r="B503" s="138" t="s">
        <v>1158</v>
      </c>
      <c r="C503" s="139" t="s">
        <v>594</v>
      </c>
      <c r="D503" s="139" t="s">
        <v>599</v>
      </c>
      <c r="E503" s="75" t="s">
        <v>699</v>
      </c>
      <c r="F503" s="31" t="s">
        <v>304</v>
      </c>
      <c r="G503" s="31" t="s">
        <v>305</v>
      </c>
      <c r="H503" s="31" t="s">
        <v>1409</v>
      </c>
    </row>
    <row r="504" spans="1:13" ht="15.95" customHeight="1" x14ac:dyDescent="0.25">
      <c r="A504" s="90" t="s">
        <v>1027</v>
      </c>
      <c r="B504" s="138" t="s">
        <v>1259</v>
      </c>
      <c r="C504" s="139" t="s">
        <v>393</v>
      </c>
      <c r="D504" s="139"/>
      <c r="E504" s="75" t="s">
        <v>699</v>
      </c>
      <c r="F504" s="31" t="s">
        <v>304</v>
      </c>
      <c r="G504" s="31" t="s">
        <v>305</v>
      </c>
      <c r="H504" s="31" t="s">
        <v>1409</v>
      </c>
    </row>
    <row r="505" spans="1:13" ht="15.95" customHeight="1" x14ac:dyDescent="0.25">
      <c r="A505" s="90" t="s">
        <v>1027</v>
      </c>
      <c r="B505" s="138" t="s">
        <v>1261</v>
      </c>
      <c r="C505" s="139" t="s">
        <v>622</v>
      </c>
      <c r="D505" s="139"/>
      <c r="E505" s="75" t="s">
        <v>699</v>
      </c>
      <c r="F505" s="31" t="s">
        <v>304</v>
      </c>
      <c r="G505" s="31" t="s">
        <v>305</v>
      </c>
      <c r="H505" s="31" t="s">
        <v>1409</v>
      </c>
    </row>
    <row r="506" spans="1:13" ht="15.95" customHeight="1" x14ac:dyDescent="0.25">
      <c r="A506" s="90" t="s">
        <v>1027</v>
      </c>
      <c r="B506" s="138" t="s">
        <v>1262</v>
      </c>
      <c r="C506" s="139" t="s">
        <v>622</v>
      </c>
      <c r="D506" s="139"/>
      <c r="E506" s="75" t="s">
        <v>699</v>
      </c>
      <c r="F506" s="31" t="s">
        <v>304</v>
      </c>
      <c r="G506" s="31" t="s">
        <v>305</v>
      </c>
      <c r="H506" s="31" t="s">
        <v>1409</v>
      </c>
    </row>
    <row r="507" spans="1:13" ht="15.95" customHeight="1" x14ac:dyDescent="0.25">
      <c r="A507" s="90" t="s">
        <v>1027</v>
      </c>
      <c r="B507" s="138" t="s">
        <v>1263</v>
      </c>
      <c r="C507" s="139" t="s">
        <v>622</v>
      </c>
      <c r="D507" s="139"/>
      <c r="E507" s="75" t="s">
        <v>699</v>
      </c>
      <c r="F507" s="31" t="s">
        <v>304</v>
      </c>
      <c r="G507" s="31" t="s">
        <v>305</v>
      </c>
      <c r="H507" s="31" t="s">
        <v>1409</v>
      </c>
    </row>
    <row r="508" spans="1:13" ht="15.95" customHeight="1" x14ac:dyDescent="0.25">
      <c r="A508" s="90" t="s">
        <v>1027</v>
      </c>
      <c r="B508" s="138" t="s">
        <v>1264</v>
      </c>
      <c r="C508" s="139" t="s">
        <v>622</v>
      </c>
      <c r="D508" s="139"/>
      <c r="E508" s="75" t="s">
        <v>699</v>
      </c>
      <c r="F508" s="31" t="s">
        <v>304</v>
      </c>
      <c r="G508" s="31" t="s">
        <v>305</v>
      </c>
      <c r="H508" s="31" t="s">
        <v>1409</v>
      </c>
    </row>
    <row r="509" spans="1:13" ht="15.95" customHeight="1" x14ac:dyDescent="0.25">
      <c r="A509" s="90" t="s">
        <v>1027</v>
      </c>
      <c r="B509" s="138" t="s">
        <v>1265</v>
      </c>
      <c r="C509" s="139" t="s">
        <v>622</v>
      </c>
      <c r="D509" s="139"/>
      <c r="E509" s="75" t="s">
        <v>699</v>
      </c>
      <c r="F509" s="31" t="s">
        <v>304</v>
      </c>
      <c r="G509" s="31" t="s">
        <v>305</v>
      </c>
      <c r="H509" s="31" t="s">
        <v>1409</v>
      </c>
      <c r="K509" s="106"/>
      <c r="L509" s="106"/>
      <c r="M509" s="107"/>
    </row>
    <row r="510" spans="1:13" ht="15.95" customHeight="1" x14ac:dyDescent="0.25">
      <c r="A510" s="90" t="s">
        <v>1027</v>
      </c>
      <c r="B510" s="138" t="s">
        <v>1266</v>
      </c>
      <c r="C510" s="139" t="s">
        <v>622</v>
      </c>
      <c r="D510" s="139"/>
      <c r="E510" s="75" t="s">
        <v>699</v>
      </c>
      <c r="F510" s="31" t="s">
        <v>304</v>
      </c>
      <c r="G510" s="31" t="s">
        <v>305</v>
      </c>
      <c r="H510" s="31" t="s">
        <v>1409</v>
      </c>
    </row>
    <row r="511" spans="1:13" ht="15.95" customHeight="1" x14ac:dyDescent="0.25">
      <c r="A511" s="90" t="s">
        <v>1027</v>
      </c>
      <c r="B511" s="138" t="s">
        <v>1267</v>
      </c>
      <c r="C511" s="139" t="s">
        <v>622</v>
      </c>
      <c r="D511" s="139"/>
      <c r="E511" s="75" t="s">
        <v>699</v>
      </c>
      <c r="F511" s="31" t="s">
        <v>304</v>
      </c>
      <c r="G511" s="31" t="s">
        <v>305</v>
      </c>
      <c r="H511" s="31" t="s">
        <v>1409</v>
      </c>
    </row>
    <row r="512" spans="1:13" ht="15.95" customHeight="1" x14ac:dyDescent="0.25">
      <c r="A512" s="90" t="s">
        <v>1027</v>
      </c>
      <c r="B512" s="138" t="s">
        <v>1268</v>
      </c>
      <c r="C512" s="139" t="s">
        <v>622</v>
      </c>
      <c r="D512" s="139"/>
      <c r="E512" s="75" t="s">
        <v>699</v>
      </c>
      <c r="F512" s="31" t="s">
        <v>304</v>
      </c>
      <c r="G512" s="31" t="s">
        <v>305</v>
      </c>
      <c r="H512" s="31" t="s">
        <v>1409</v>
      </c>
    </row>
    <row r="513" spans="1:8" ht="15.95" customHeight="1" x14ac:dyDescent="0.25">
      <c r="A513" s="90" t="s">
        <v>1027</v>
      </c>
      <c r="B513" s="138" t="s">
        <v>1269</v>
      </c>
      <c r="C513" s="139" t="s">
        <v>529</v>
      </c>
      <c r="D513" s="139" t="s">
        <v>676</v>
      </c>
      <c r="E513" s="75" t="s">
        <v>699</v>
      </c>
      <c r="F513" s="31" t="s">
        <v>304</v>
      </c>
      <c r="G513" s="31" t="s">
        <v>305</v>
      </c>
      <c r="H513" s="31" t="s">
        <v>1409</v>
      </c>
    </row>
    <row r="514" spans="1:8" ht="15.95" customHeight="1" x14ac:dyDescent="0.25">
      <c r="A514" s="90" t="s">
        <v>1027</v>
      </c>
      <c r="B514" s="138" t="s">
        <v>1270</v>
      </c>
      <c r="C514" s="139" t="s">
        <v>529</v>
      </c>
      <c r="D514" s="139" t="s">
        <v>677</v>
      </c>
      <c r="E514" s="75" t="s">
        <v>699</v>
      </c>
      <c r="F514" s="31" t="s">
        <v>304</v>
      </c>
      <c r="G514" s="31" t="s">
        <v>305</v>
      </c>
      <c r="H514" s="31" t="s">
        <v>1409</v>
      </c>
    </row>
    <row r="515" spans="1:8" ht="15.95" customHeight="1" x14ac:dyDescent="0.25">
      <c r="A515" s="90" t="s">
        <v>1027</v>
      </c>
      <c r="B515" s="138" t="s">
        <v>1271</v>
      </c>
      <c r="C515" s="139" t="s">
        <v>529</v>
      </c>
      <c r="D515" s="139"/>
      <c r="E515" s="75" t="s">
        <v>699</v>
      </c>
      <c r="F515" s="31" t="s">
        <v>304</v>
      </c>
      <c r="G515" s="31" t="s">
        <v>305</v>
      </c>
      <c r="H515" s="31" t="s">
        <v>1409</v>
      </c>
    </row>
    <row r="516" spans="1:8" ht="15.95" customHeight="1" x14ac:dyDescent="0.25">
      <c r="A516" s="90" t="s">
        <v>1027</v>
      </c>
      <c r="B516" s="138" t="s">
        <v>1273</v>
      </c>
      <c r="C516" s="139" t="s">
        <v>678</v>
      </c>
      <c r="D516" s="139" t="s">
        <v>679</v>
      </c>
      <c r="E516" s="75" t="s">
        <v>699</v>
      </c>
      <c r="F516" s="31" t="s">
        <v>304</v>
      </c>
      <c r="G516" s="31" t="s">
        <v>305</v>
      </c>
      <c r="H516" s="31" t="s">
        <v>1409</v>
      </c>
    </row>
    <row r="517" spans="1:8" ht="15.95" customHeight="1" x14ac:dyDescent="0.25">
      <c r="A517" s="90" t="s">
        <v>1027</v>
      </c>
      <c r="B517" s="138" t="s">
        <v>1160</v>
      </c>
      <c r="C517" s="139" t="s">
        <v>591</v>
      </c>
      <c r="D517" s="139" t="s">
        <v>601</v>
      </c>
      <c r="E517" s="75" t="s">
        <v>699</v>
      </c>
      <c r="F517" s="31" t="s">
        <v>304</v>
      </c>
      <c r="G517" s="31" t="s">
        <v>305</v>
      </c>
      <c r="H517" s="31" t="s">
        <v>1409</v>
      </c>
    </row>
    <row r="518" spans="1:8" ht="15.95" customHeight="1" x14ac:dyDescent="0.25">
      <c r="A518" s="90" t="s">
        <v>1027</v>
      </c>
      <c r="B518" s="138" t="s">
        <v>1274</v>
      </c>
      <c r="C518" s="139" t="s">
        <v>545</v>
      </c>
      <c r="D518" s="139"/>
      <c r="E518" s="75" t="s">
        <v>699</v>
      </c>
      <c r="F518" s="31" t="s">
        <v>304</v>
      </c>
      <c r="G518" s="31" t="s">
        <v>305</v>
      </c>
      <c r="H518" s="31" t="s">
        <v>1409</v>
      </c>
    </row>
    <row r="519" spans="1:8" ht="15.95" customHeight="1" x14ac:dyDescent="0.25">
      <c r="A519" s="90" t="s">
        <v>1027</v>
      </c>
      <c r="B519" s="138" t="s">
        <v>1276</v>
      </c>
      <c r="C519" s="139" t="s">
        <v>609</v>
      </c>
      <c r="D519" s="139"/>
      <c r="E519" s="75" t="s">
        <v>699</v>
      </c>
      <c r="F519" s="31" t="s">
        <v>304</v>
      </c>
      <c r="G519" s="31" t="s">
        <v>305</v>
      </c>
      <c r="H519" s="31" t="s">
        <v>1409</v>
      </c>
    </row>
    <row r="520" spans="1:8" ht="15.95" customHeight="1" x14ac:dyDescent="0.25">
      <c r="A520" s="90" t="s">
        <v>1027</v>
      </c>
      <c r="B520" s="138" t="s">
        <v>1278</v>
      </c>
      <c r="C520" s="139" t="s">
        <v>660</v>
      </c>
      <c r="D520" s="139" t="s">
        <v>680</v>
      </c>
      <c r="E520" s="75" t="s">
        <v>699</v>
      </c>
      <c r="F520" s="31" t="s">
        <v>304</v>
      </c>
      <c r="G520" s="31" t="s">
        <v>305</v>
      </c>
      <c r="H520" s="31" t="s">
        <v>1409</v>
      </c>
    </row>
    <row r="521" spans="1:8" ht="15.95" customHeight="1" x14ac:dyDescent="0.25">
      <c r="A521" s="90" t="s">
        <v>1027</v>
      </c>
      <c r="B521" s="138" t="s">
        <v>1279</v>
      </c>
      <c r="C521" s="139" t="s">
        <v>660</v>
      </c>
      <c r="D521" s="139" t="s">
        <v>680</v>
      </c>
      <c r="E521" s="75" t="s">
        <v>699</v>
      </c>
      <c r="F521" s="31" t="s">
        <v>304</v>
      </c>
      <c r="G521" s="31" t="s">
        <v>305</v>
      </c>
      <c r="H521" s="31" t="s">
        <v>1409</v>
      </c>
    </row>
    <row r="522" spans="1:8" ht="15.95" customHeight="1" x14ac:dyDescent="0.25">
      <c r="A522" s="90" t="s">
        <v>1027</v>
      </c>
      <c r="B522" s="138" t="s">
        <v>1280</v>
      </c>
      <c r="C522" s="139" t="s">
        <v>660</v>
      </c>
      <c r="D522" s="139" t="s">
        <v>680</v>
      </c>
      <c r="E522" s="75" t="s">
        <v>699</v>
      </c>
      <c r="F522" s="31" t="s">
        <v>304</v>
      </c>
      <c r="G522" s="31" t="s">
        <v>305</v>
      </c>
      <c r="H522" s="31" t="s">
        <v>1409</v>
      </c>
    </row>
    <row r="523" spans="1:8" ht="15.95" customHeight="1" x14ac:dyDescent="0.25">
      <c r="A523" s="90" t="s">
        <v>1027</v>
      </c>
      <c r="B523" s="138" t="s">
        <v>1281</v>
      </c>
      <c r="C523" s="139" t="s">
        <v>529</v>
      </c>
      <c r="D523" s="139"/>
      <c r="E523" s="75" t="s">
        <v>699</v>
      </c>
      <c r="F523" s="31" t="s">
        <v>304</v>
      </c>
      <c r="G523" s="31" t="s">
        <v>305</v>
      </c>
      <c r="H523" s="31" t="s">
        <v>1409</v>
      </c>
    </row>
    <row r="524" spans="1:8" ht="15.95" customHeight="1" x14ac:dyDescent="0.25">
      <c r="A524" s="90" t="s">
        <v>1027</v>
      </c>
      <c r="B524" s="138" t="s">
        <v>1282</v>
      </c>
      <c r="C524" s="139" t="s">
        <v>381</v>
      </c>
      <c r="D524" s="139" t="s">
        <v>539</v>
      </c>
      <c r="E524" s="75" t="s">
        <v>699</v>
      </c>
      <c r="F524" s="31" t="s">
        <v>304</v>
      </c>
      <c r="G524" s="31" t="s">
        <v>305</v>
      </c>
      <c r="H524" s="31" t="s">
        <v>1409</v>
      </c>
    </row>
    <row r="525" spans="1:8" ht="15.95" customHeight="1" x14ac:dyDescent="0.25">
      <c r="A525" s="90" t="s">
        <v>1027</v>
      </c>
      <c r="B525" s="138" t="s">
        <v>1283</v>
      </c>
      <c r="C525" s="139" t="s">
        <v>381</v>
      </c>
      <c r="D525" s="139" t="s">
        <v>539</v>
      </c>
      <c r="E525" s="75" t="s">
        <v>699</v>
      </c>
      <c r="F525" s="31" t="s">
        <v>304</v>
      </c>
      <c r="G525" s="31" t="s">
        <v>305</v>
      </c>
      <c r="H525" s="31" t="s">
        <v>1409</v>
      </c>
    </row>
    <row r="526" spans="1:8" ht="15.95" customHeight="1" x14ac:dyDescent="0.25">
      <c r="A526" s="90" t="s">
        <v>1027</v>
      </c>
      <c r="B526" s="138" t="s">
        <v>1284</v>
      </c>
      <c r="C526" s="139" t="s">
        <v>542</v>
      </c>
      <c r="D526" s="139"/>
      <c r="E526" s="75" t="s">
        <v>699</v>
      </c>
      <c r="F526" s="31" t="s">
        <v>304</v>
      </c>
      <c r="G526" s="31" t="s">
        <v>305</v>
      </c>
      <c r="H526" s="31" t="s">
        <v>1409</v>
      </c>
    </row>
    <row r="527" spans="1:8" ht="15.95" customHeight="1" x14ac:dyDescent="0.25">
      <c r="A527" s="90" t="s">
        <v>1027</v>
      </c>
      <c r="B527" s="138" t="s">
        <v>1287</v>
      </c>
      <c r="C527" s="139" t="s">
        <v>546</v>
      </c>
      <c r="D527" s="139" t="s">
        <v>489</v>
      </c>
      <c r="E527" s="75" t="s">
        <v>699</v>
      </c>
      <c r="F527" s="31" t="s">
        <v>304</v>
      </c>
      <c r="G527" s="31" t="s">
        <v>305</v>
      </c>
      <c r="H527" s="31" t="s">
        <v>1409</v>
      </c>
    </row>
    <row r="528" spans="1:8" ht="15.95" customHeight="1" x14ac:dyDescent="0.25">
      <c r="A528" s="90" t="s">
        <v>1027</v>
      </c>
      <c r="B528" s="138" t="s">
        <v>1288</v>
      </c>
      <c r="C528" s="139" t="s">
        <v>386</v>
      </c>
      <c r="D528" s="139" t="s">
        <v>577</v>
      </c>
      <c r="E528" s="75" t="s">
        <v>699</v>
      </c>
      <c r="F528" s="31" t="s">
        <v>304</v>
      </c>
      <c r="G528" s="31" t="s">
        <v>305</v>
      </c>
      <c r="H528" s="31" t="s">
        <v>1409</v>
      </c>
    </row>
    <row r="529" spans="1:13" ht="15.95" customHeight="1" x14ac:dyDescent="0.25">
      <c r="A529" s="90" t="s">
        <v>1027</v>
      </c>
      <c r="B529" s="138" t="s">
        <v>1290</v>
      </c>
      <c r="C529" s="139" t="s">
        <v>381</v>
      </c>
      <c r="D529" s="139" t="s">
        <v>539</v>
      </c>
      <c r="E529" s="75" t="s">
        <v>699</v>
      </c>
      <c r="F529" s="31" t="s">
        <v>304</v>
      </c>
      <c r="G529" s="31" t="s">
        <v>305</v>
      </c>
      <c r="H529" s="31" t="s">
        <v>1409</v>
      </c>
    </row>
    <row r="530" spans="1:13" ht="15.95" customHeight="1" x14ac:dyDescent="0.25">
      <c r="A530" s="90" t="s">
        <v>1027</v>
      </c>
      <c r="B530" s="138" t="s">
        <v>1291</v>
      </c>
      <c r="C530" s="139" t="s">
        <v>381</v>
      </c>
      <c r="D530" s="139" t="s">
        <v>539</v>
      </c>
      <c r="E530" s="75" t="s">
        <v>699</v>
      </c>
      <c r="F530" s="31" t="s">
        <v>304</v>
      </c>
      <c r="G530" s="31" t="s">
        <v>305</v>
      </c>
      <c r="H530" s="31" t="s">
        <v>1409</v>
      </c>
    </row>
    <row r="531" spans="1:13" ht="15.95" customHeight="1" x14ac:dyDescent="0.25">
      <c r="A531" s="90" t="s">
        <v>1027</v>
      </c>
      <c r="B531" s="138" t="s">
        <v>1293</v>
      </c>
      <c r="C531" s="139" t="s">
        <v>560</v>
      </c>
      <c r="D531" s="139" t="s">
        <v>561</v>
      </c>
      <c r="E531" s="75" t="s">
        <v>699</v>
      </c>
      <c r="F531" s="31" t="s">
        <v>304</v>
      </c>
      <c r="G531" s="31" t="s">
        <v>305</v>
      </c>
      <c r="H531" s="31" t="s">
        <v>1409</v>
      </c>
    </row>
    <row r="532" spans="1:13" ht="15.95" customHeight="1" x14ac:dyDescent="0.25">
      <c r="A532" s="90" t="s">
        <v>1027</v>
      </c>
      <c r="B532" s="138" t="s">
        <v>1295</v>
      </c>
      <c r="C532" s="139" t="s">
        <v>546</v>
      </c>
      <c r="D532" s="139" t="s">
        <v>489</v>
      </c>
      <c r="E532" s="75" t="s">
        <v>699</v>
      </c>
      <c r="F532" s="31" t="s">
        <v>304</v>
      </c>
      <c r="G532" s="31" t="s">
        <v>305</v>
      </c>
      <c r="H532" s="31" t="s">
        <v>1409</v>
      </c>
    </row>
    <row r="533" spans="1:13" ht="15.95" customHeight="1" x14ac:dyDescent="0.25">
      <c r="A533" s="90" t="s">
        <v>1027</v>
      </c>
      <c r="B533" s="138" t="s">
        <v>1296</v>
      </c>
      <c r="C533" s="139" t="s">
        <v>381</v>
      </c>
      <c r="D533" s="139" t="s">
        <v>539</v>
      </c>
      <c r="E533" s="75" t="s">
        <v>699</v>
      </c>
      <c r="F533" s="31" t="s">
        <v>304</v>
      </c>
      <c r="G533" s="31" t="s">
        <v>305</v>
      </c>
      <c r="H533" s="31" t="s">
        <v>1409</v>
      </c>
    </row>
    <row r="534" spans="1:13" ht="15.95" customHeight="1" x14ac:dyDescent="0.25">
      <c r="A534" s="90" t="s">
        <v>1027</v>
      </c>
      <c r="B534" s="138" t="s">
        <v>1297</v>
      </c>
      <c r="C534" s="139" t="s">
        <v>381</v>
      </c>
      <c r="D534" s="139" t="s">
        <v>539</v>
      </c>
      <c r="E534" s="75" t="s">
        <v>699</v>
      </c>
      <c r="F534" s="31" t="s">
        <v>304</v>
      </c>
      <c r="G534" s="31" t="s">
        <v>305</v>
      </c>
      <c r="H534" s="31" t="s">
        <v>1409</v>
      </c>
    </row>
    <row r="535" spans="1:13" ht="15.95" customHeight="1" x14ac:dyDescent="0.25">
      <c r="A535" s="90" t="s">
        <v>1027</v>
      </c>
      <c r="B535" s="138" t="s">
        <v>1298</v>
      </c>
      <c r="C535" s="139" t="s">
        <v>381</v>
      </c>
      <c r="D535" s="139" t="s">
        <v>539</v>
      </c>
      <c r="E535" s="75" t="s">
        <v>699</v>
      </c>
      <c r="F535" s="31" t="s">
        <v>304</v>
      </c>
      <c r="G535" s="31" t="s">
        <v>305</v>
      </c>
      <c r="H535" s="31" t="s">
        <v>1409</v>
      </c>
    </row>
    <row r="536" spans="1:13" ht="15.95" customHeight="1" x14ac:dyDescent="0.25">
      <c r="A536" s="90" t="s">
        <v>1027</v>
      </c>
      <c r="B536" s="138" t="s">
        <v>1299</v>
      </c>
      <c r="C536" s="139" t="s">
        <v>381</v>
      </c>
      <c r="D536" s="139" t="s">
        <v>539</v>
      </c>
      <c r="E536" s="75" t="s">
        <v>699</v>
      </c>
      <c r="F536" s="31" t="s">
        <v>304</v>
      </c>
      <c r="G536" s="31" t="s">
        <v>305</v>
      </c>
      <c r="H536" s="31" t="s">
        <v>1409</v>
      </c>
      <c r="K536" s="106"/>
      <c r="L536" s="106"/>
      <c r="M536" s="106"/>
    </row>
    <row r="537" spans="1:13" ht="15.95" customHeight="1" x14ac:dyDescent="0.25">
      <c r="A537" s="90" t="s">
        <v>1027</v>
      </c>
      <c r="B537" s="138" t="s">
        <v>1301</v>
      </c>
      <c r="C537" s="139" t="s">
        <v>652</v>
      </c>
      <c r="D537" s="139" t="s">
        <v>683</v>
      </c>
      <c r="E537" s="75" t="s">
        <v>699</v>
      </c>
      <c r="F537" s="31" t="s">
        <v>304</v>
      </c>
      <c r="G537" s="31" t="s">
        <v>305</v>
      </c>
      <c r="H537" s="31" t="s">
        <v>1409</v>
      </c>
      <c r="K537" s="106"/>
      <c r="L537" s="106"/>
      <c r="M537" s="107"/>
    </row>
    <row r="538" spans="1:13" ht="15.95" customHeight="1" x14ac:dyDescent="0.25">
      <c r="A538" s="90" t="s">
        <v>1027</v>
      </c>
      <c r="B538" s="138" t="s">
        <v>1302</v>
      </c>
      <c r="C538" s="139" t="s">
        <v>652</v>
      </c>
      <c r="D538" s="139" t="s">
        <v>684</v>
      </c>
      <c r="E538" s="75" t="s">
        <v>699</v>
      </c>
      <c r="F538" s="31" t="s">
        <v>304</v>
      </c>
      <c r="G538" s="31" t="s">
        <v>305</v>
      </c>
      <c r="H538" s="31" t="s">
        <v>1409</v>
      </c>
      <c r="K538" s="106"/>
      <c r="L538" s="106"/>
      <c r="M538" s="106"/>
    </row>
    <row r="539" spans="1:13" ht="15.95" customHeight="1" x14ac:dyDescent="0.25">
      <c r="A539" s="90" t="s">
        <v>1027</v>
      </c>
      <c r="B539" s="138" t="s">
        <v>1303</v>
      </c>
      <c r="C539" s="139" t="s">
        <v>549</v>
      </c>
      <c r="D539" s="139"/>
      <c r="E539" s="75" t="s">
        <v>699</v>
      </c>
      <c r="F539" s="31" t="s">
        <v>304</v>
      </c>
      <c r="G539" s="31" t="s">
        <v>305</v>
      </c>
      <c r="H539" s="31" t="s">
        <v>1409</v>
      </c>
      <c r="J539"/>
      <c r="K539"/>
      <c r="L539"/>
      <c r="M539"/>
    </row>
    <row r="540" spans="1:13" ht="15.95" customHeight="1" x14ac:dyDescent="0.25">
      <c r="A540" s="90" t="s">
        <v>1027</v>
      </c>
      <c r="B540" s="138" t="s">
        <v>1304</v>
      </c>
      <c r="C540" s="139" t="s">
        <v>549</v>
      </c>
      <c r="D540" s="139"/>
      <c r="E540" s="75" t="s">
        <v>699</v>
      </c>
      <c r="F540" s="31" t="s">
        <v>304</v>
      </c>
      <c r="G540" s="31" t="s">
        <v>305</v>
      </c>
      <c r="H540" s="31" t="s">
        <v>1409</v>
      </c>
      <c r="J540"/>
      <c r="K540"/>
      <c r="L540"/>
      <c r="M540"/>
    </row>
    <row r="541" spans="1:13" ht="15.95" customHeight="1" x14ac:dyDescent="0.25">
      <c r="A541" s="90" t="s">
        <v>1027</v>
      </c>
      <c r="B541" s="138" t="s">
        <v>1305</v>
      </c>
      <c r="C541" s="139" t="s">
        <v>622</v>
      </c>
      <c r="D541" s="139"/>
      <c r="E541" s="75" t="s">
        <v>699</v>
      </c>
      <c r="F541" s="31" t="s">
        <v>304</v>
      </c>
      <c r="G541" s="31" t="s">
        <v>305</v>
      </c>
      <c r="H541" s="31" t="s">
        <v>1409</v>
      </c>
      <c r="J541"/>
      <c r="K541"/>
      <c r="L541"/>
      <c r="M541"/>
    </row>
    <row r="542" spans="1:13" ht="15.95" customHeight="1" x14ac:dyDescent="0.25">
      <c r="A542" s="90" t="s">
        <v>1027</v>
      </c>
      <c r="B542" s="138" t="s">
        <v>1161</v>
      </c>
      <c r="C542" s="139" t="s">
        <v>549</v>
      </c>
      <c r="D542" s="139"/>
      <c r="E542" s="75" t="s">
        <v>699</v>
      </c>
      <c r="F542" s="31" t="s">
        <v>304</v>
      </c>
      <c r="G542" s="31" t="s">
        <v>305</v>
      </c>
      <c r="H542" s="31" t="s">
        <v>1409</v>
      </c>
      <c r="J542"/>
      <c r="K542"/>
      <c r="L542"/>
      <c r="M542"/>
    </row>
    <row r="543" spans="1:13" ht="15.95" customHeight="1" x14ac:dyDescent="0.25">
      <c r="A543" s="90" t="s">
        <v>1027</v>
      </c>
      <c r="B543" s="138" t="s">
        <v>1307</v>
      </c>
      <c r="C543" s="139" t="s">
        <v>678</v>
      </c>
      <c r="D543" s="139" t="s">
        <v>679</v>
      </c>
      <c r="E543" s="75" t="s">
        <v>699</v>
      </c>
      <c r="F543" s="31" t="s">
        <v>304</v>
      </c>
      <c r="G543" s="31" t="s">
        <v>305</v>
      </c>
      <c r="H543" s="31" t="s">
        <v>1409</v>
      </c>
      <c r="J543"/>
      <c r="K543"/>
      <c r="L543"/>
      <c r="M543"/>
    </row>
    <row r="544" spans="1:13" ht="15.95" customHeight="1" x14ac:dyDescent="0.25">
      <c r="A544" s="90" t="s">
        <v>1027</v>
      </c>
      <c r="B544" s="138" t="s">
        <v>1162</v>
      </c>
      <c r="C544" s="139" t="s">
        <v>607</v>
      </c>
      <c r="D544" s="139"/>
      <c r="E544" s="75" t="s">
        <v>699</v>
      </c>
      <c r="F544" s="31" t="s">
        <v>304</v>
      </c>
      <c r="G544" s="31" t="s">
        <v>305</v>
      </c>
      <c r="H544" s="31" t="s">
        <v>1409</v>
      </c>
      <c r="J544"/>
      <c r="K544"/>
      <c r="L544"/>
      <c r="M544"/>
    </row>
    <row r="545" spans="1:16" ht="15.95" customHeight="1" x14ac:dyDescent="0.25">
      <c r="A545" s="90" t="s">
        <v>1027</v>
      </c>
      <c r="B545" s="138" t="s">
        <v>1163</v>
      </c>
      <c r="C545" s="139" t="s">
        <v>589</v>
      </c>
      <c r="D545" s="139" t="s">
        <v>608</v>
      </c>
      <c r="E545" s="75" t="s">
        <v>699</v>
      </c>
      <c r="F545" s="31" t="s">
        <v>304</v>
      </c>
      <c r="G545" s="31" t="s">
        <v>305</v>
      </c>
      <c r="H545" s="31" t="s">
        <v>1409</v>
      </c>
      <c r="J545"/>
      <c r="K545"/>
      <c r="L545"/>
      <c r="M545"/>
    </row>
    <row r="546" spans="1:16" ht="15.95" customHeight="1" x14ac:dyDescent="0.25">
      <c r="A546" s="90" t="s">
        <v>1027</v>
      </c>
      <c r="B546" s="138" t="s">
        <v>1164</v>
      </c>
      <c r="C546" s="139" t="s">
        <v>589</v>
      </c>
      <c r="D546" s="139" t="s">
        <v>608</v>
      </c>
      <c r="E546" s="75" t="s">
        <v>699</v>
      </c>
      <c r="F546" s="31" t="s">
        <v>304</v>
      </c>
      <c r="G546" s="31" t="s">
        <v>305</v>
      </c>
      <c r="H546" s="31" t="s">
        <v>1409</v>
      </c>
      <c r="P546" s="28" t="s">
        <v>1411</v>
      </c>
    </row>
    <row r="547" spans="1:16" ht="15.95" customHeight="1" x14ac:dyDescent="0.25">
      <c r="A547" s="90" t="s">
        <v>1027</v>
      </c>
      <c r="B547" s="138" t="s">
        <v>1165</v>
      </c>
      <c r="C547" s="139" t="s">
        <v>589</v>
      </c>
      <c r="D547" s="139" t="s">
        <v>608</v>
      </c>
      <c r="E547" s="75" t="s">
        <v>699</v>
      </c>
      <c r="F547" s="31" t="s">
        <v>304</v>
      </c>
      <c r="G547" s="31" t="s">
        <v>305</v>
      </c>
      <c r="H547" s="31" t="s">
        <v>1409</v>
      </c>
    </row>
    <row r="548" spans="1:16" ht="15.95" customHeight="1" x14ac:dyDescent="0.25">
      <c r="A548" s="90" t="s">
        <v>1027</v>
      </c>
      <c r="B548" s="138" t="s">
        <v>1166</v>
      </c>
      <c r="C548" s="139" t="s">
        <v>589</v>
      </c>
      <c r="D548" s="139" t="s">
        <v>608</v>
      </c>
      <c r="E548" s="75" t="s">
        <v>699</v>
      </c>
      <c r="F548" s="31" t="s">
        <v>304</v>
      </c>
      <c r="G548" s="31" t="s">
        <v>305</v>
      </c>
      <c r="H548" s="31" t="s">
        <v>1409</v>
      </c>
    </row>
    <row r="549" spans="1:16" ht="15.95" customHeight="1" x14ac:dyDescent="0.25">
      <c r="A549" s="90" t="s">
        <v>1027</v>
      </c>
      <c r="B549" s="138" t="s">
        <v>1167</v>
      </c>
      <c r="C549" s="139" t="s">
        <v>589</v>
      </c>
      <c r="D549" s="139" t="s">
        <v>608</v>
      </c>
      <c r="E549" s="75" t="s">
        <v>699</v>
      </c>
      <c r="F549" s="31" t="s">
        <v>304</v>
      </c>
      <c r="G549" s="31" t="s">
        <v>305</v>
      </c>
      <c r="H549" s="31" t="s">
        <v>1409</v>
      </c>
    </row>
    <row r="550" spans="1:16" ht="15.95" customHeight="1" x14ac:dyDescent="0.25">
      <c r="A550" s="90" t="s">
        <v>1027</v>
      </c>
      <c r="B550" s="138" t="s">
        <v>1168</v>
      </c>
      <c r="C550" s="139" t="s">
        <v>589</v>
      </c>
      <c r="D550" s="139" t="s">
        <v>608</v>
      </c>
      <c r="E550" s="75" t="s">
        <v>699</v>
      </c>
      <c r="F550" s="31" t="s">
        <v>304</v>
      </c>
      <c r="G550" s="31" t="s">
        <v>305</v>
      </c>
      <c r="H550" s="31" t="s">
        <v>1409</v>
      </c>
    </row>
    <row r="551" spans="1:16" ht="15.95" customHeight="1" x14ac:dyDescent="0.25">
      <c r="A551" s="90" t="s">
        <v>1027</v>
      </c>
      <c r="B551" s="138" t="s">
        <v>1149</v>
      </c>
      <c r="C551" s="139" t="s">
        <v>589</v>
      </c>
      <c r="D551" s="139" t="s">
        <v>590</v>
      </c>
      <c r="E551" s="75" t="s">
        <v>699</v>
      </c>
      <c r="F551" s="31" t="s">
        <v>304</v>
      </c>
      <c r="G551" s="31" t="s">
        <v>305</v>
      </c>
      <c r="H551" s="31" t="s">
        <v>1409</v>
      </c>
    </row>
    <row r="552" spans="1:16" ht="15.95" customHeight="1" x14ac:dyDescent="0.25">
      <c r="A552" s="90" t="s">
        <v>1027</v>
      </c>
      <c r="B552" s="138" t="s">
        <v>1308</v>
      </c>
      <c r="C552" s="139" t="s">
        <v>658</v>
      </c>
      <c r="D552" s="139" t="s">
        <v>686</v>
      </c>
      <c r="E552" s="75" t="s">
        <v>699</v>
      </c>
      <c r="F552" s="31" t="s">
        <v>304</v>
      </c>
      <c r="G552" s="31" t="s">
        <v>305</v>
      </c>
      <c r="H552" s="31" t="s">
        <v>1409</v>
      </c>
    </row>
    <row r="553" spans="1:16" ht="15.95" customHeight="1" x14ac:dyDescent="0.25">
      <c r="A553" s="90" t="s">
        <v>1027</v>
      </c>
      <c r="B553" s="138" t="s">
        <v>1309</v>
      </c>
      <c r="C553" s="139" t="s">
        <v>658</v>
      </c>
      <c r="D553" s="139" t="s">
        <v>685</v>
      </c>
      <c r="E553" s="75" t="s">
        <v>699</v>
      </c>
      <c r="F553" s="31" t="s">
        <v>304</v>
      </c>
      <c r="G553" s="31" t="s">
        <v>305</v>
      </c>
      <c r="H553" s="31" t="s">
        <v>1409</v>
      </c>
    </row>
    <row r="554" spans="1:16" ht="15.95" customHeight="1" x14ac:dyDescent="0.25">
      <c r="A554" s="90" t="s">
        <v>1027</v>
      </c>
      <c r="B554" s="138" t="s">
        <v>1310</v>
      </c>
      <c r="C554" s="139" t="s">
        <v>658</v>
      </c>
      <c r="D554" s="139" t="s">
        <v>685</v>
      </c>
      <c r="E554" s="75" t="s">
        <v>699</v>
      </c>
      <c r="F554" s="31" t="s">
        <v>304</v>
      </c>
      <c r="G554" s="31" t="s">
        <v>305</v>
      </c>
      <c r="H554" s="31" t="s">
        <v>1409</v>
      </c>
    </row>
    <row r="555" spans="1:16" ht="15.95" customHeight="1" x14ac:dyDescent="0.25">
      <c r="A555" s="90" t="s">
        <v>1027</v>
      </c>
      <c r="B555" s="138" t="s">
        <v>1311</v>
      </c>
      <c r="C555" s="139" t="s">
        <v>658</v>
      </c>
      <c r="D555" s="139" t="s">
        <v>685</v>
      </c>
      <c r="E555" s="75" t="s">
        <v>699</v>
      </c>
      <c r="F555" s="31" t="s">
        <v>304</v>
      </c>
      <c r="G555" s="31" t="s">
        <v>305</v>
      </c>
      <c r="H555" s="31" t="s">
        <v>1409</v>
      </c>
    </row>
    <row r="556" spans="1:16" ht="15.95" customHeight="1" x14ac:dyDescent="0.25">
      <c r="A556" s="90" t="s">
        <v>1027</v>
      </c>
      <c r="B556" s="138" t="s">
        <v>1312</v>
      </c>
      <c r="C556" s="139" t="s">
        <v>658</v>
      </c>
      <c r="D556" s="139" t="s">
        <v>685</v>
      </c>
      <c r="E556" s="75" t="s">
        <v>699</v>
      </c>
      <c r="F556" s="31" t="s">
        <v>304</v>
      </c>
      <c r="G556" s="31" t="s">
        <v>305</v>
      </c>
      <c r="H556" s="31" t="s">
        <v>1409</v>
      </c>
    </row>
    <row r="557" spans="1:16" ht="15.95" customHeight="1" x14ac:dyDescent="0.25">
      <c r="A557" s="90" t="s">
        <v>1027</v>
      </c>
      <c r="B557" s="138" t="s">
        <v>1313</v>
      </c>
      <c r="C557" s="139" t="s">
        <v>658</v>
      </c>
      <c r="D557" s="139" t="s">
        <v>685</v>
      </c>
      <c r="E557" s="75" t="s">
        <v>699</v>
      </c>
      <c r="F557" s="31" t="s">
        <v>304</v>
      </c>
      <c r="G557" s="31" t="s">
        <v>305</v>
      </c>
      <c r="H557" s="31" t="s">
        <v>1409</v>
      </c>
    </row>
    <row r="558" spans="1:16" ht="15.95" customHeight="1" x14ac:dyDescent="0.25">
      <c r="A558" s="90" t="s">
        <v>1027</v>
      </c>
      <c r="B558" s="138" t="s">
        <v>1314</v>
      </c>
      <c r="C558" s="139" t="s">
        <v>658</v>
      </c>
      <c r="D558" s="139" t="s">
        <v>685</v>
      </c>
      <c r="E558" s="75" t="s">
        <v>699</v>
      </c>
      <c r="F558" s="31" t="s">
        <v>304</v>
      </c>
      <c r="G558" s="31" t="s">
        <v>305</v>
      </c>
      <c r="H558" s="31" t="s">
        <v>1409</v>
      </c>
    </row>
    <row r="559" spans="1:16" ht="15.95" customHeight="1" x14ac:dyDescent="0.25">
      <c r="A559" s="90" t="s">
        <v>1027</v>
      </c>
      <c r="B559" s="138" t="s">
        <v>1315</v>
      </c>
      <c r="C559" s="139" t="s">
        <v>658</v>
      </c>
      <c r="D559" s="139" t="s">
        <v>685</v>
      </c>
      <c r="E559" s="75" t="s">
        <v>699</v>
      </c>
      <c r="F559" s="31" t="s">
        <v>304</v>
      </c>
      <c r="G559" s="31" t="s">
        <v>305</v>
      </c>
      <c r="H559" s="31" t="s">
        <v>1409</v>
      </c>
    </row>
    <row r="560" spans="1:16" ht="15.95" customHeight="1" x14ac:dyDescent="0.25">
      <c r="A560" s="90" t="s">
        <v>1027</v>
      </c>
      <c r="B560" s="138" t="s">
        <v>1316</v>
      </c>
      <c r="C560" s="139" t="s">
        <v>658</v>
      </c>
      <c r="D560" s="139" t="s">
        <v>685</v>
      </c>
      <c r="E560" s="75" t="s">
        <v>699</v>
      </c>
      <c r="F560" s="31" t="s">
        <v>304</v>
      </c>
      <c r="G560" s="31" t="s">
        <v>305</v>
      </c>
      <c r="H560" s="31" t="s">
        <v>1409</v>
      </c>
      <c r="L560" s="106"/>
      <c r="M560" s="106"/>
      <c r="N560" s="107"/>
    </row>
    <row r="561" spans="1:15" ht="15.95" customHeight="1" x14ac:dyDescent="0.25">
      <c r="A561" s="90" t="s">
        <v>1027</v>
      </c>
      <c r="B561" s="138" t="s">
        <v>1318</v>
      </c>
      <c r="C561" s="139" t="s">
        <v>658</v>
      </c>
      <c r="D561" s="139" t="s">
        <v>685</v>
      </c>
      <c r="E561" s="75" t="s">
        <v>699</v>
      </c>
      <c r="F561" s="31" t="s">
        <v>304</v>
      </c>
      <c r="G561" s="31" t="s">
        <v>305</v>
      </c>
      <c r="H561" s="31" t="s">
        <v>1409</v>
      </c>
    </row>
    <row r="562" spans="1:15" ht="15.95" customHeight="1" x14ac:dyDescent="0.25">
      <c r="A562" s="90" t="s">
        <v>1027</v>
      </c>
      <c r="B562" s="138" t="s">
        <v>1319</v>
      </c>
      <c r="C562" s="139" t="s">
        <v>658</v>
      </c>
      <c r="D562" s="139" t="s">
        <v>668</v>
      </c>
      <c r="E562" s="75" t="s">
        <v>699</v>
      </c>
      <c r="F562" s="31" t="s">
        <v>304</v>
      </c>
      <c r="G562" s="31" t="s">
        <v>305</v>
      </c>
      <c r="H562" s="31" t="s">
        <v>1409</v>
      </c>
    </row>
    <row r="563" spans="1:15" ht="15.95" customHeight="1" x14ac:dyDescent="0.25">
      <c r="A563" s="90" t="s">
        <v>1027</v>
      </c>
      <c r="B563" s="138" t="s">
        <v>1321</v>
      </c>
      <c r="C563" s="139" t="s">
        <v>658</v>
      </c>
      <c r="D563" s="139" t="s">
        <v>688</v>
      </c>
      <c r="E563" s="75" t="s">
        <v>699</v>
      </c>
      <c r="F563" s="31" t="s">
        <v>304</v>
      </c>
      <c r="G563" s="31" t="s">
        <v>305</v>
      </c>
      <c r="H563" s="31" t="s">
        <v>1409</v>
      </c>
    </row>
    <row r="564" spans="1:15" ht="15.95" customHeight="1" x14ac:dyDescent="0.25">
      <c r="A564" s="90" t="s">
        <v>1027</v>
      </c>
      <c r="B564" s="138" t="s">
        <v>1169</v>
      </c>
      <c r="C564" s="139" t="s">
        <v>609</v>
      </c>
      <c r="D564" s="139"/>
      <c r="E564" s="75" t="s">
        <v>699</v>
      </c>
      <c r="F564" s="31" t="s">
        <v>304</v>
      </c>
      <c r="G564" s="31" t="s">
        <v>305</v>
      </c>
      <c r="H564" s="31" t="s">
        <v>1409</v>
      </c>
    </row>
    <row r="565" spans="1:15" ht="15.95" customHeight="1" x14ac:dyDescent="0.25">
      <c r="A565" s="90" t="s">
        <v>1027</v>
      </c>
      <c r="B565" s="138" t="s">
        <v>1170</v>
      </c>
      <c r="C565" s="139" t="s">
        <v>555</v>
      </c>
      <c r="D565" s="139" t="s">
        <v>556</v>
      </c>
      <c r="E565" s="75" t="s">
        <v>699</v>
      </c>
      <c r="F565" s="31" t="s">
        <v>304</v>
      </c>
      <c r="G565" s="31" t="s">
        <v>305</v>
      </c>
      <c r="H565" s="31" t="s">
        <v>1409</v>
      </c>
    </row>
    <row r="566" spans="1:15" ht="15.95" customHeight="1" x14ac:dyDescent="0.25">
      <c r="A566" s="90" t="s">
        <v>1027</v>
      </c>
      <c r="B566" s="138" t="s">
        <v>1150</v>
      </c>
      <c r="C566" s="139" t="s">
        <v>591</v>
      </c>
      <c r="D566" s="139" t="s">
        <v>592</v>
      </c>
      <c r="E566" s="75" t="s">
        <v>699</v>
      </c>
      <c r="F566" s="31" t="s">
        <v>304</v>
      </c>
      <c r="G566" s="31" t="s">
        <v>305</v>
      </c>
      <c r="H566" s="31" t="s">
        <v>1409</v>
      </c>
    </row>
    <row r="567" spans="1:15" ht="15.95" customHeight="1" x14ac:dyDescent="0.25">
      <c r="A567" s="90" t="s">
        <v>1027</v>
      </c>
      <c r="B567" s="138" t="s">
        <v>1171</v>
      </c>
      <c r="C567" s="139" t="s">
        <v>607</v>
      </c>
      <c r="D567" s="139"/>
      <c r="E567" s="75" t="s">
        <v>699</v>
      </c>
      <c r="F567" s="31" t="s">
        <v>304</v>
      </c>
      <c r="G567" s="31" t="s">
        <v>305</v>
      </c>
      <c r="H567" s="31" t="s">
        <v>1409</v>
      </c>
    </row>
    <row r="568" spans="1:15" ht="15.95" customHeight="1" x14ac:dyDescent="0.25">
      <c r="A568" s="90" t="s">
        <v>1027</v>
      </c>
      <c r="B568" s="138" t="s">
        <v>1172</v>
      </c>
      <c r="C568" s="139" t="s">
        <v>613</v>
      </c>
      <c r="D568" s="139"/>
      <c r="E568" s="75" t="s">
        <v>699</v>
      </c>
      <c r="F568" s="31" t="s">
        <v>304</v>
      </c>
      <c r="G568" s="31" t="s">
        <v>305</v>
      </c>
      <c r="H568" s="31" t="s">
        <v>1409</v>
      </c>
    </row>
    <row r="569" spans="1:15" ht="15.95" customHeight="1" x14ac:dyDescent="0.25">
      <c r="A569" s="90" t="s">
        <v>1027</v>
      </c>
      <c r="B569" s="138" t="s">
        <v>1173</v>
      </c>
      <c r="C569" s="139" t="s">
        <v>614</v>
      </c>
      <c r="D569" s="139" t="s">
        <v>615</v>
      </c>
      <c r="E569" s="75" t="s">
        <v>699</v>
      </c>
      <c r="F569" s="31" t="s">
        <v>304</v>
      </c>
      <c r="G569" s="31" t="s">
        <v>305</v>
      </c>
      <c r="H569" s="31" t="s">
        <v>1409</v>
      </c>
    </row>
    <row r="570" spans="1:15" ht="15.95" customHeight="1" x14ac:dyDescent="0.25">
      <c r="A570" s="90" t="s">
        <v>1027</v>
      </c>
      <c r="B570" s="138" t="s">
        <v>1174</v>
      </c>
      <c r="C570" s="139" t="s">
        <v>529</v>
      </c>
      <c r="D570" s="139" t="s">
        <v>616</v>
      </c>
      <c r="E570" s="75" t="s">
        <v>699</v>
      </c>
      <c r="F570" s="31" t="s">
        <v>304</v>
      </c>
      <c r="G570" s="31" t="s">
        <v>305</v>
      </c>
      <c r="H570" s="31" t="s">
        <v>1409</v>
      </c>
    </row>
    <row r="571" spans="1:15" ht="15.95" customHeight="1" x14ac:dyDescent="0.25">
      <c r="A571" s="90" t="s">
        <v>1027</v>
      </c>
      <c r="B571" s="138" t="s">
        <v>1175</v>
      </c>
      <c r="C571" s="139" t="s">
        <v>617</v>
      </c>
      <c r="D571" s="139"/>
      <c r="E571" s="75" t="s">
        <v>699</v>
      </c>
      <c r="F571" s="31" t="s">
        <v>304</v>
      </c>
      <c r="G571" s="31" t="s">
        <v>305</v>
      </c>
      <c r="H571" s="31" t="s">
        <v>1409</v>
      </c>
    </row>
    <row r="572" spans="1:15" ht="15.95" customHeight="1" x14ac:dyDescent="0.25">
      <c r="A572" s="90" t="s">
        <v>1027</v>
      </c>
      <c r="B572" s="138" t="s">
        <v>1176</v>
      </c>
      <c r="C572" s="139" t="s">
        <v>617</v>
      </c>
      <c r="D572" s="139"/>
      <c r="E572" s="75" t="s">
        <v>699</v>
      </c>
      <c r="F572" s="31" t="s">
        <v>304</v>
      </c>
      <c r="G572" s="31" t="s">
        <v>305</v>
      </c>
      <c r="H572" s="31" t="s">
        <v>1409</v>
      </c>
    </row>
    <row r="573" spans="1:15" ht="15.95" customHeight="1" x14ac:dyDescent="0.25">
      <c r="A573" s="90" t="s">
        <v>1027</v>
      </c>
      <c r="B573" s="138" t="s">
        <v>1177</v>
      </c>
      <c r="C573" s="139" t="s">
        <v>617</v>
      </c>
      <c r="D573" s="139"/>
      <c r="E573" s="75" t="s">
        <v>699</v>
      </c>
      <c r="F573" s="31" t="s">
        <v>304</v>
      </c>
      <c r="G573" s="31" t="s">
        <v>305</v>
      </c>
      <c r="H573" s="31" t="s">
        <v>1409</v>
      </c>
    </row>
    <row r="574" spans="1:15" ht="15.95" customHeight="1" x14ac:dyDescent="0.25">
      <c r="A574" s="90" t="s">
        <v>1027</v>
      </c>
      <c r="B574" s="138" t="s">
        <v>1178</v>
      </c>
      <c r="C574" s="139" t="s">
        <v>618</v>
      </c>
      <c r="D574" s="139"/>
      <c r="E574" s="75" t="s">
        <v>699</v>
      </c>
      <c r="F574" s="31" t="s">
        <v>304</v>
      </c>
      <c r="G574" s="31" t="s">
        <v>305</v>
      </c>
      <c r="H574" s="31" t="s">
        <v>1409</v>
      </c>
    </row>
    <row r="575" spans="1:15" ht="15.95" customHeight="1" x14ac:dyDescent="0.25">
      <c r="A575" s="90" t="s">
        <v>1027</v>
      </c>
      <c r="B575" s="138" t="s">
        <v>1179</v>
      </c>
      <c r="C575" s="139" t="s">
        <v>386</v>
      </c>
      <c r="D575" s="139"/>
      <c r="E575" s="75" t="s">
        <v>699</v>
      </c>
      <c r="F575" s="31" t="s">
        <v>304</v>
      </c>
      <c r="G575" s="31" t="s">
        <v>305</v>
      </c>
      <c r="H575" s="31" t="s">
        <v>1409</v>
      </c>
    </row>
    <row r="576" spans="1:15" ht="15.95" customHeight="1" x14ac:dyDescent="0.25">
      <c r="A576" s="91" t="s">
        <v>1027</v>
      </c>
      <c r="B576" s="111" t="s">
        <v>1322</v>
      </c>
      <c r="C576" s="92" t="s">
        <v>381</v>
      </c>
      <c r="D576" s="92" t="s">
        <v>539</v>
      </c>
      <c r="E576" s="82" t="s">
        <v>699</v>
      </c>
      <c r="F576" s="39" t="s">
        <v>304</v>
      </c>
      <c r="G576" s="39" t="s">
        <v>305</v>
      </c>
      <c r="H576" s="31" t="s">
        <v>1409</v>
      </c>
      <c r="I576" s="37">
        <v>179</v>
      </c>
      <c r="L576"/>
      <c r="M576"/>
      <c r="N576"/>
      <c r="O576"/>
    </row>
    <row r="577" spans="1:15" ht="15.95" customHeight="1" x14ac:dyDescent="0.25">
      <c r="A577" s="94" t="s">
        <v>1027</v>
      </c>
      <c r="B577" s="112" t="s">
        <v>1349</v>
      </c>
      <c r="C577" s="95" t="s">
        <v>531</v>
      </c>
      <c r="D577" s="95" t="s">
        <v>532</v>
      </c>
      <c r="E577" s="145" t="s">
        <v>699</v>
      </c>
      <c r="F577" s="30" t="s">
        <v>304</v>
      </c>
      <c r="G577" s="39" t="s">
        <v>303</v>
      </c>
      <c r="H577" s="30" t="s">
        <v>1410</v>
      </c>
      <c r="I577" s="35">
        <v>1</v>
      </c>
      <c r="L577"/>
      <c r="M577"/>
      <c r="N577"/>
      <c r="O577"/>
    </row>
    <row r="578" spans="1:15" ht="15.95" customHeight="1" x14ac:dyDescent="0.25">
      <c r="A578" s="97" t="s">
        <v>1030</v>
      </c>
      <c r="B578" s="44" t="s">
        <v>387</v>
      </c>
      <c r="C578" s="125" t="s">
        <v>380</v>
      </c>
      <c r="D578" s="125"/>
      <c r="E578" s="31" t="s">
        <v>699</v>
      </c>
      <c r="F578" s="31" t="s">
        <v>306</v>
      </c>
      <c r="G578" s="31" t="s">
        <v>305</v>
      </c>
      <c r="H578" s="31" t="s">
        <v>1410</v>
      </c>
      <c r="L578"/>
      <c r="M578"/>
      <c r="N578"/>
      <c r="O578"/>
    </row>
    <row r="579" spans="1:15" ht="15.95" customHeight="1" x14ac:dyDescent="0.25">
      <c r="A579" s="97" t="s">
        <v>1030</v>
      </c>
      <c r="B579" s="44" t="s">
        <v>390</v>
      </c>
      <c r="C579" s="125" t="s">
        <v>560</v>
      </c>
      <c r="D579" s="125" t="s">
        <v>586</v>
      </c>
      <c r="E579" s="31" t="s">
        <v>699</v>
      </c>
      <c r="F579" s="31" t="s">
        <v>306</v>
      </c>
      <c r="G579" s="31" t="s">
        <v>305</v>
      </c>
      <c r="H579" s="31" t="s">
        <v>1410</v>
      </c>
      <c r="L579"/>
      <c r="M579"/>
      <c r="N579"/>
      <c r="O579"/>
    </row>
    <row r="580" spans="1:15" ht="15.95" customHeight="1" x14ac:dyDescent="0.25">
      <c r="A580" s="97" t="s">
        <v>1030</v>
      </c>
      <c r="B580" s="44" t="s">
        <v>419</v>
      </c>
      <c r="C580" s="125" t="s">
        <v>560</v>
      </c>
      <c r="D580" s="125" t="s">
        <v>586</v>
      </c>
      <c r="E580" s="31" t="s">
        <v>699</v>
      </c>
      <c r="F580" s="31" t="s">
        <v>306</v>
      </c>
      <c r="G580" s="31" t="s">
        <v>305</v>
      </c>
      <c r="H580" s="31" t="s">
        <v>1410</v>
      </c>
      <c r="L580"/>
      <c r="M580"/>
      <c r="N580"/>
      <c r="O580"/>
    </row>
    <row r="581" spans="1:15" ht="15.95" customHeight="1" x14ac:dyDescent="0.2">
      <c r="A581" s="97" t="s">
        <v>1030</v>
      </c>
      <c r="B581" s="44" t="s">
        <v>502</v>
      </c>
      <c r="C581" s="125" t="s">
        <v>560</v>
      </c>
      <c r="D581" s="125" t="s">
        <v>586</v>
      </c>
      <c r="E581" s="31" t="s">
        <v>699</v>
      </c>
      <c r="F581" s="31" t="s">
        <v>306</v>
      </c>
      <c r="G581" s="31" t="s">
        <v>305</v>
      </c>
      <c r="H581" s="31" t="s">
        <v>1410</v>
      </c>
      <c r="M581" s="1"/>
      <c r="N581" s="1"/>
    </row>
    <row r="582" spans="1:15" ht="15.95" customHeight="1" x14ac:dyDescent="0.2">
      <c r="A582" s="97" t="s">
        <v>1030</v>
      </c>
      <c r="B582" s="44" t="s">
        <v>468</v>
      </c>
      <c r="C582" s="125" t="s">
        <v>471</v>
      </c>
      <c r="D582" s="125" t="s">
        <v>1371</v>
      </c>
      <c r="E582" s="31" t="s">
        <v>699</v>
      </c>
      <c r="F582" s="31" t="s">
        <v>306</v>
      </c>
      <c r="G582" s="31" t="s">
        <v>305</v>
      </c>
      <c r="H582" s="31" t="s">
        <v>1410</v>
      </c>
      <c r="M582" s="1"/>
      <c r="N582" s="1"/>
    </row>
    <row r="583" spans="1:15" ht="15.95" customHeight="1" x14ac:dyDescent="0.2">
      <c r="A583" s="97" t="s">
        <v>1030</v>
      </c>
      <c r="B583" s="44" t="s">
        <v>392</v>
      </c>
      <c r="C583" s="125" t="s">
        <v>393</v>
      </c>
      <c r="D583" s="125"/>
      <c r="E583" s="31" t="s">
        <v>699</v>
      </c>
      <c r="F583" s="31" t="s">
        <v>306</v>
      </c>
      <c r="G583" s="31" t="s">
        <v>305</v>
      </c>
      <c r="H583" s="31" t="s">
        <v>1410</v>
      </c>
      <c r="M583" s="1"/>
      <c r="N583" s="1"/>
    </row>
    <row r="584" spans="1:15" ht="15.95" customHeight="1" x14ac:dyDescent="0.2">
      <c r="A584" s="97" t="s">
        <v>1030</v>
      </c>
      <c r="B584" s="44" t="s">
        <v>476</v>
      </c>
      <c r="C584" s="125" t="s">
        <v>386</v>
      </c>
      <c r="D584" s="125"/>
      <c r="E584" s="31" t="s">
        <v>699</v>
      </c>
      <c r="F584" s="31" t="s">
        <v>306</v>
      </c>
      <c r="G584" s="31" t="s">
        <v>305</v>
      </c>
      <c r="H584" s="31" t="s">
        <v>1410</v>
      </c>
      <c r="M584" s="1"/>
      <c r="N584" s="1"/>
    </row>
    <row r="585" spans="1:15" ht="15.95" customHeight="1" x14ac:dyDescent="0.2">
      <c r="A585" s="97" t="s">
        <v>1030</v>
      </c>
      <c r="B585" s="44" t="s">
        <v>426</v>
      </c>
      <c r="C585" s="125" t="s">
        <v>381</v>
      </c>
      <c r="D585" s="125" t="s">
        <v>1359</v>
      </c>
      <c r="E585" s="31" t="s">
        <v>699</v>
      </c>
      <c r="F585" s="31" t="s">
        <v>306</v>
      </c>
      <c r="G585" s="31" t="s">
        <v>305</v>
      </c>
      <c r="H585" s="31" t="s">
        <v>1410</v>
      </c>
      <c r="M585" s="1"/>
      <c r="N585" s="1"/>
    </row>
    <row r="586" spans="1:15" ht="15.95" customHeight="1" x14ac:dyDescent="0.2">
      <c r="A586" s="97" t="s">
        <v>1030</v>
      </c>
      <c r="B586" s="44" t="s">
        <v>443</v>
      </c>
      <c r="C586" s="125" t="s">
        <v>381</v>
      </c>
      <c r="D586" s="125" t="s">
        <v>1359</v>
      </c>
      <c r="E586" s="31" t="s">
        <v>699</v>
      </c>
      <c r="F586" s="31" t="s">
        <v>306</v>
      </c>
      <c r="G586" s="31" t="s">
        <v>305</v>
      </c>
      <c r="H586" s="31" t="s">
        <v>1410</v>
      </c>
      <c r="M586" s="1"/>
      <c r="N586" s="1"/>
    </row>
    <row r="587" spans="1:15" ht="15.95" customHeight="1" x14ac:dyDescent="0.2">
      <c r="A587" s="97" t="s">
        <v>1030</v>
      </c>
      <c r="B587" s="44" t="s">
        <v>507</v>
      </c>
      <c r="C587" s="125" t="s">
        <v>381</v>
      </c>
      <c r="D587" s="125" t="s">
        <v>1359</v>
      </c>
      <c r="E587" s="31" t="s">
        <v>699</v>
      </c>
      <c r="F587" s="31" t="s">
        <v>306</v>
      </c>
      <c r="G587" s="31" t="s">
        <v>305</v>
      </c>
      <c r="H587" s="31" t="s">
        <v>1410</v>
      </c>
      <c r="M587" s="1"/>
      <c r="N587" s="1"/>
    </row>
    <row r="588" spans="1:15" ht="15.95" customHeight="1" x14ac:dyDescent="0.2">
      <c r="A588" s="97" t="s">
        <v>1030</v>
      </c>
      <c r="B588" s="44" t="s">
        <v>437</v>
      </c>
      <c r="C588" s="125" t="s">
        <v>381</v>
      </c>
      <c r="D588" s="125" t="s">
        <v>1359</v>
      </c>
      <c r="E588" s="31" t="s">
        <v>699</v>
      </c>
      <c r="F588" s="31" t="s">
        <v>306</v>
      </c>
      <c r="G588" s="31" t="s">
        <v>305</v>
      </c>
      <c r="H588" s="31" t="s">
        <v>1410</v>
      </c>
      <c r="M588" s="1"/>
      <c r="N588" s="1"/>
    </row>
    <row r="589" spans="1:15" ht="15.95" customHeight="1" x14ac:dyDescent="0.2">
      <c r="A589" s="97" t="s">
        <v>1030</v>
      </c>
      <c r="B589" s="44" t="s">
        <v>462</v>
      </c>
      <c r="C589" s="125" t="s">
        <v>381</v>
      </c>
      <c r="D589" s="125" t="s">
        <v>1359</v>
      </c>
      <c r="E589" s="31" t="s">
        <v>699</v>
      </c>
      <c r="F589" s="31" t="s">
        <v>306</v>
      </c>
      <c r="G589" s="31" t="s">
        <v>305</v>
      </c>
      <c r="H589" s="31" t="s">
        <v>1410</v>
      </c>
      <c r="M589" s="1"/>
      <c r="N589" s="1"/>
    </row>
    <row r="590" spans="1:15" ht="15.95" customHeight="1" x14ac:dyDescent="0.2">
      <c r="A590" s="97" t="s">
        <v>1030</v>
      </c>
      <c r="B590" s="44" t="s">
        <v>509</v>
      </c>
      <c r="C590" s="125" t="s">
        <v>381</v>
      </c>
      <c r="D590" s="125" t="s">
        <v>1359</v>
      </c>
      <c r="E590" s="31" t="s">
        <v>699</v>
      </c>
      <c r="F590" s="31" t="s">
        <v>306</v>
      </c>
      <c r="G590" s="31" t="s">
        <v>305</v>
      </c>
      <c r="H590" s="31" t="s">
        <v>1410</v>
      </c>
      <c r="M590" s="1"/>
      <c r="N590" s="1"/>
    </row>
    <row r="591" spans="1:15" ht="15.95" customHeight="1" x14ac:dyDescent="0.2">
      <c r="A591" s="97" t="s">
        <v>1030</v>
      </c>
      <c r="B591" s="44" t="s">
        <v>500</v>
      </c>
      <c r="C591" s="125" t="s">
        <v>381</v>
      </c>
      <c r="D591" s="125" t="s">
        <v>1359</v>
      </c>
      <c r="E591" s="31" t="s">
        <v>699</v>
      </c>
      <c r="F591" s="31" t="s">
        <v>306</v>
      </c>
      <c r="G591" s="31" t="s">
        <v>305</v>
      </c>
      <c r="H591" s="31" t="s">
        <v>1410</v>
      </c>
      <c r="M591" s="1"/>
      <c r="N591" s="1"/>
    </row>
    <row r="592" spans="1:15" ht="15.95" customHeight="1" x14ac:dyDescent="0.2">
      <c r="A592" s="97" t="s">
        <v>1030</v>
      </c>
      <c r="B592" s="44" t="s">
        <v>424</v>
      </c>
      <c r="C592" s="125" t="s">
        <v>381</v>
      </c>
      <c r="D592" s="125" t="s">
        <v>1359</v>
      </c>
      <c r="E592" s="31" t="s">
        <v>699</v>
      </c>
      <c r="F592" s="31" t="s">
        <v>306</v>
      </c>
      <c r="G592" s="31" t="s">
        <v>305</v>
      </c>
      <c r="H592" s="31" t="s">
        <v>1410</v>
      </c>
      <c r="M592" s="1"/>
      <c r="N592" s="1"/>
    </row>
    <row r="593" spans="1:14" ht="15.95" customHeight="1" x14ac:dyDescent="0.2">
      <c r="A593" s="97" t="s">
        <v>1030</v>
      </c>
      <c r="B593" s="44" t="s">
        <v>499</v>
      </c>
      <c r="C593" s="125" t="s">
        <v>381</v>
      </c>
      <c r="D593" s="125" t="s">
        <v>1359</v>
      </c>
      <c r="E593" s="31" t="s">
        <v>699</v>
      </c>
      <c r="F593" s="31" t="s">
        <v>306</v>
      </c>
      <c r="G593" s="31" t="s">
        <v>305</v>
      </c>
      <c r="H593" s="31" t="s">
        <v>1410</v>
      </c>
      <c r="M593" s="1"/>
      <c r="N593" s="1"/>
    </row>
    <row r="594" spans="1:14" ht="15.95" customHeight="1" x14ac:dyDescent="0.2">
      <c r="A594" s="97" t="s">
        <v>1030</v>
      </c>
      <c r="B594" s="44" t="s">
        <v>458</v>
      </c>
      <c r="C594" s="125" t="s">
        <v>530</v>
      </c>
      <c r="D594" s="125"/>
      <c r="E594" s="31" t="s">
        <v>699</v>
      </c>
      <c r="F594" s="31" t="s">
        <v>306</v>
      </c>
      <c r="G594" s="31" t="s">
        <v>305</v>
      </c>
      <c r="H594" s="31" t="s">
        <v>1410</v>
      </c>
      <c r="M594" s="1"/>
      <c r="N594" s="1"/>
    </row>
    <row r="595" spans="1:14" ht="15.95" customHeight="1" x14ac:dyDescent="0.2">
      <c r="A595" s="97" t="s">
        <v>1030</v>
      </c>
      <c r="B595" s="44" t="s">
        <v>404</v>
      </c>
      <c r="C595" s="125" t="s">
        <v>698</v>
      </c>
      <c r="D595" s="125" t="s">
        <v>1364</v>
      </c>
      <c r="E595" s="31" t="s">
        <v>699</v>
      </c>
      <c r="F595" s="31" t="s">
        <v>306</v>
      </c>
      <c r="G595" s="31" t="s">
        <v>305</v>
      </c>
      <c r="H595" s="31" t="s">
        <v>1410</v>
      </c>
      <c r="M595" s="1"/>
      <c r="N595" s="1"/>
    </row>
    <row r="596" spans="1:14" ht="15.95" customHeight="1" x14ac:dyDescent="0.2">
      <c r="A596" s="97" t="s">
        <v>1030</v>
      </c>
      <c r="B596" s="44" t="s">
        <v>513</v>
      </c>
      <c r="C596" s="125" t="s">
        <v>698</v>
      </c>
      <c r="D596" s="125" t="s">
        <v>1364</v>
      </c>
      <c r="E596" s="31" t="s">
        <v>699</v>
      </c>
      <c r="F596" s="31" t="s">
        <v>306</v>
      </c>
      <c r="G596" s="31" t="s">
        <v>305</v>
      </c>
      <c r="H596" s="31" t="s">
        <v>1410</v>
      </c>
      <c r="M596" s="1"/>
      <c r="N596" s="1"/>
    </row>
    <row r="597" spans="1:14" ht="15.95" customHeight="1" x14ac:dyDescent="0.2">
      <c r="A597" s="97" t="s">
        <v>1030</v>
      </c>
      <c r="B597" s="44" t="s">
        <v>436</v>
      </c>
      <c r="C597" s="125" t="s">
        <v>698</v>
      </c>
      <c r="D597" s="125" t="s">
        <v>1364</v>
      </c>
      <c r="E597" s="31" t="s">
        <v>699</v>
      </c>
      <c r="F597" s="31" t="s">
        <v>306</v>
      </c>
      <c r="G597" s="31" t="s">
        <v>305</v>
      </c>
      <c r="H597" s="31" t="s">
        <v>1410</v>
      </c>
      <c r="M597" s="1"/>
      <c r="N597" s="1"/>
    </row>
    <row r="598" spans="1:14" ht="15.95" customHeight="1" x14ac:dyDescent="0.2">
      <c r="A598" s="97" t="s">
        <v>1030</v>
      </c>
      <c r="B598" s="44" t="s">
        <v>1444</v>
      </c>
      <c r="C598" s="125" t="s">
        <v>698</v>
      </c>
      <c r="D598" s="125" t="s">
        <v>1358</v>
      </c>
      <c r="E598" s="31" t="s">
        <v>699</v>
      </c>
      <c r="F598" s="31" t="s">
        <v>306</v>
      </c>
      <c r="G598" s="31" t="s">
        <v>305</v>
      </c>
      <c r="H598" s="31" t="s">
        <v>1410</v>
      </c>
      <c r="M598" s="1"/>
      <c r="N598" s="1"/>
    </row>
    <row r="599" spans="1:14" ht="15.95" customHeight="1" x14ac:dyDescent="0.2">
      <c r="A599" s="97" t="s">
        <v>1030</v>
      </c>
      <c r="B599" s="44" t="s">
        <v>480</v>
      </c>
      <c r="C599" s="125" t="s">
        <v>698</v>
      </c>
      <c r="D599" s="125" t="s">
        <v>1358</v>
      </c>
      <c r="E599" s="31" t="s">
        <v>699</v>
      </c>
      <c r="F599" s="31" t="s">
        <v>306</v>
      </c>
      <c r="G599" s="31" t="s">
        <v>305</v>
      </c>
      <c r="H599" s="31" t="s">
        <v>1410</v>
      </c>
      <c r="M599" s="1"/>
      <c r="N599" s="1"/>
    </row>
    <row r="600" spans="1:14" ht="15.95" customHeight="1" x14ac:dyDescent="0.2">
      <c r="A600" s="97" t="s">
        <v>1030</v>
      </c>
      <c r="B600" s="44" t="s">
        <v>400</v>
      </c>
      <c r="C600" s="125" t="s">
        <v>698</v>
      </c>
      <c r="D600" s="125" t="s">
        <v>972</v>
      </c>
      <c r="E600" s="31" t="s">
        <v>699</v>
      </c>
      <c r="F600" s="31" t="s">
        <v>306</v>
      </c>
      <c r="G600" s="31" t="s">
        <v>305</v>
      </c>
      <c r="H600" s="31" t="s">
        <v>1410</v>
      </c>
      <c r="M600" s="1"/>
      <c r="N600" s="1"/>
    </row>
    <row r="601" spans="1:14" ht="15.95" customHeight="1" x14ac:dyDescent="0.2">
      <c r="A601" s="97" t="s">
        <v>1030</v>
      </c>
      <c r="B601" s="44" t="s">
        <v>394</v>
      </c>
      <c r="C601" s="125" t="s">
        <v>698</v>
      </c>
      <c r="D601" s="125" t="s">
        <v>1358</v>
      </c>
      <c r="E601" s="31" t="s">
        <v>699</v>
      </c>
      <c r="F601" s="31" t="s">
        <v>306</v>
      </c>
      <c r="G601" s="31" t="s">
        <v>305</v>
      </c>
      <c r="H601" s="31" t="s">
        <v>1410</v>
      </c>
      <c r="M601" s="1"/>
      <c r="N601" s="1"/>
    </row>
    <row r="602" spans="1:14" ht="15.95" customHeight="1" x14ac:dyDescent="0.2">
      <c r="A602" s="97" t="s">
        <v>1030</v>
      </c>
      <c r="B602" s="44" t="s">
        <v>481</v>
      </c>
      <c r="C602" s="125" t="s">
        <v>698</v>
      </c>
      <c r="D602" s="125" t="s">
        <v>690</v>
      </c>
      <c r="E602" s="31" t="s">
        <v>699</v>
      </c>
      <c r="F602" s="31" t="s">
        <v>306</v>
      </c>
      <c r="G602" s="31" t="s">
        <v>305</v>
      </c>
      <c r="H602" s="31" t="s">
        <v>1410</v>
      </c>
      <c r="M602" s="1"/>
      <c r="N602" s="1"/>
    </row>
    <row r="603" spans="1:14" ht="15.95" customHeight="1" x14ac:dyDescent="0.2">
      <c r="A603" s="97" t="s">
        <v>1030</v>
      </c>
      <c r="B603" s="44" t="s">
        <v>475</v>
      </c>
      <c r="C603" s="125" t="s">
        <v>698</v>
      </c>
      <c r="D603" s="125" t="s">
        <v>690</v>
      </c>
      <c r="E603" s="31" t="s">
        <v>699</v>
      </c>
      <c r="F603" s="31" t="s">
        <v>306</v>
      </c>
      <c r="G603" s="31" t="s">
        <v>305</v>
      </c>
      <c r="H603" s="31" t="s">
        <v>1410</v>
      </c>
      <c r="M603" s="1"/>
      <c r="N603" s="1"/>
    </row>
    <row r="604" spans="1:14" ht="15.95" customHeight="1" x14ac:dyDescent="0.2">
      <c r="A604" s="97" t="s">
        <v>1030</v>
      </c>
      <c r="B604" s="44" t="s">
        <v>488</v>
      </c>
      <c r="C604" s="125" t="s">
        <v>698</v>
      </c>
      <c r="D604" s="125" t="s">
        <v>1363</v>
      </c>
      <c r="E604" s="31" t="s">
        <v>699</v>
      </c>
      <c r="F604" s="31" t="s">
        <v>306</v>
      </c>
      <c r="G604" s="31" t="s">
        <v>305</v>
      </c>
      <c r="H604" s="31" t="s">
        <v>1410</v>
      </c>
      <c r="M604" s="1"/>
      <c r="N604" s="1"/>
    </row>
    <row r="605" spans="1:14" ht="15.95" customHeight="1" x14ac:dyDescent="0.2">
      <c r="A605" s="97" t="s">
        <v>1030</v>
      </c>
      <c r="B605" s="44" t="s">
        <v>479</v>
      </c>
      <c r="C605" s="125" t="s">
        <v>698</v>
      </c>
      <c r="D605" s="125" t="s">
        <v>1364</v>
      </c>
      <c r="E605" s="31" t="s">
        <v>699</v>
      </c>
      <c r="F605" s="31" t="s">
        <v>306</v>
      </c>
      <c r="G605" s="31" t="s">
        <v>305</v>
      </c>
      <c r="H605" s="31" t="s">
        <v>1410</v>
      </c>
      <c r="M605" s="1"/>
      <c r="N605" s="1"/>
    </row>
    <row r="606" spans="1:14" ht="15.95" customHeight="1" x14ac:dyDescent="0.2">
      <c r="A606" s="97" t="s">
        <v>1030</v>
      </c>
      <c r="B606" s="44" t="s">
        <v>438</v>
      </c>
      <c r="C606" s="125" t="s">
        <v>698</v>
      </c>
      <c r="D606" s="125" t="s">
        <v>1361</v>
      </c>
      <c r="E606" s="31" t="s">
        <v>699</v>
      </c>
      <c r="F606" s="31" t="s">
        <v>306</v>
      </c>
      <c r="G606" s="31" t="s">
        <v>305</v>
      </c>
      <c r="H606" s="31" t="s">
        <v>1410</v>
      </c>
      <c r="M606" s="1"/>
      <c r="N606" s="1"/>
    </row>
    <row r="607" spans="1:14" ht="15.95" customHeight="1" x14ac:dyDescent="0.2">
      <c r="A607" s="97" t="s">
        <v>1030</v>
      </c>
      <c r="B607" s="44" t="s">
        <v>516</v>
      </c>
      <c r="C607" s="125" t="s">
        <v>698</v>
      </c>
      <c r="D607" s="125" t="s">
        <v>1361</v>
      </c>
      <c r="E607" s="31" t="s">
        <v>699</v>
      </c>
      <c r="F607" s="31" t="s">
        <v>306</v>
      </c>
      <c r="G607" s="31" t="s">
        <v>305</v>
      </c>
      <c r="H607" s="31" t="s">
        <v>1410</v>
      </c>
      <c r="M607" s="1"/>
      <c r="N607" s="1"/>
    </row>
    <row r="608" spans="1:14" ht="15.95" customHeight="1" x14ac:dyDescent="0.2">
      <c r="A608" s="97" t="s">
        <v>1030</v>
      </c>
      <c r="B608" s="44" t="s">
        <v>397</v>
      </c>
      <c r="C608" s="125" t="s">
        <v>698</v>
      </c>
      <c r="D608" s="125" t="s">
        <v>690</v>
      </c>
      <c r="E608" s="31" t="s">
        <v>699</v>
      </c>
      <c r="F608" s="31" t="s">
        <v>306</v>
      </c>
      <c r="G608" s="31" t="s">
        <v>305</v>
      </c>
      <c r="H608" s="31" t="s">
        <v>1410</v>
      </c>
      <c r="M608" s="1"/>
      <c r="N608" s="1"/>
    </row>
    <row r="609" spans="1:14" ht="15.95" customHeight="1" x14ac:dyDescent="0.2">
      <c r="A609" s="97" t="s">
        <v>1030</v>
      </c>
      <c r="B609" s="44" t="s">
        <v>456</v>
      </c>
      <c r="C609" s="125" t="s">
        <v>698</v>
      </c>
      <c r="D609" s="125" t="s">
        <v>1364</v>
      </c>
      <c r="E609" s="31" t="s">
        <v>699</v>
      </c>
      <c r="F609" s="31" t="s">
        <v>306</v>
      </c>
      <c r="G609" s="31" t="s">
        <v>305</v>
      </c>
      <c r="H609" s="31" t="s">
        <v>1410</v>
      </c>
      <c r="M609" s="1"/>
      <c r="N609" s="1"/>
    </row>
    <row r="610" spans="1:14" ht="15.95" customHeight="1" x14ac:dyDescent="0.2">
      <c r="A610" s="97" t="s">
        <v>1030</v>
      </c>
      <c r="B610" s="44" t="s">
        <v>409</v>
      </c>
      <c r="C610" s="125" t="s">
        <v>698</v>
      </c>
      <c r="D610" s="125" t="s">
        <v>1364</v>
      </c>
      <c r="E610" s="31" t="s">
        <v>699</v>
      </c>
      <c r="F610" s="31" t="s">
        <v>306</v>
      </c>
      <c r="G610" s="31" t="s">
        <v>305</v>
      </c>
      <c r="H610" s="31" t="s">
        <v>1410</v>
      </c>
      <c r="M610" s="1"/>
      <c r="N610" s="1"/>
    </row>
    <row r="611" spans="1:14" ht="15.95" customHeight="1" x14ac:dyDescent="0.2">
      <c r="A611" s="97" t="s">
        <v>1030</v>
      </c>
      <c r="B611" s="31" t="s">
        <v>1445</v>
      </c>
      <c r="C611" s="70" t="s">
        <v>698</v>
      </c>
      <c r="D611" s="70" t="s">
        <v>1358</v>
      </c>
      <c r="E611" s="31" t="s">
        <v>699</v>
      </c>
      <c r="F611" s="31" t="s">
        <v>306</v>
      </c>
      <c r="G611" s="31" t="s">
        <v>305</v>
      </c>
      <c r="H611" s="31" t="s">
        <v>1410</v>
      </c>
      <c r="M611" s="1"/>
      <c r="N611" s="1"/>
    </row>
    <row r="612" spans="1:14" ht="15.95" customHeight="1" x14ac:dyDescent="0.2">
      <c r="A612" s="97" t="s">
        <v>1030</v>
      </c>
      <c r="B612" s="31" t="s">
        <v>1446</v>
      </c>
      <c r="C612" s="70" t="s">
        <v>698</v>
      </c>
      <c r="D612" s="70" t="s">
        <v>1358</v>
      </c>
      <c r="E612" s="31" t="s">
        <v>699</v>
      </c>
      <c r="F612" s="31" t="s">
        <v>306</v>
      </c>
      <c r="G612" s="31" t="s">
        <v>305</v>
      </c>
      <c r="H612" s="31" t="s">
        <v>1410</v>
      </c>
      <c r="M612" s="1"/>
      <c r="N612" s="1"/>
    </row>
    <row r="613" spans="1:14" ht="15.95" customHeight="1" x14ac:dyDescent="0.2">
      <c r="A613" s="97" t="s">
        <v>1030</v>
      </c>
      <c r="B613" s="31" t="s">
        <v>1447</v>
      </c>
      <c r="C613" s="70" t="s">
        <v>560</v>
      </c>
      <c r="D613" s="70" t="s">
        <v>1448</v>
      </c>
      <c r="E613" s="31" t="s">
        <v>699</v>
      </c>
      <c r="F613" s="31" t="s">
        <v>306</v>
      </c>
      <c r="G613" s="31" t="s">
        <v>305</v>
      </c>
      <c r="H613" s="31" t="s">
        <v>1410</v>
      </c>
      <c r="M613" s="1"/>
      <c r="N613" s="1"/>
    </row>
    <row r="614" spans="1:14" ht="15.95" customHeight="1" x14ac:dyDescent="0.2">
      <c r="A614" s="97" t="s">
        <v>1030</v>
      </c>
      <c r="B614" s="31" t="s">
        <v>1449</v>
      </c>
      <c r="C614" s="70" t="s">
        <v>698</v>
      </c>
      <c r="D614" s="70" t="s">
        <v>1358</v>
      </c>
      <c r="E614" s="31" t="s">
        <v>699</v>
      </c>
      <c r="F614" s="31" t="s">
        <v>306</v>
      </c>
      <c r="G614" s="31" t="s">
        <v>305</v>
      </c>
      <c r="H614" s="31" t="s">
        <v>1410</v>
      </c>
      <c r="M614" s="1"/>
      <c r="N614" s="1"/>
    </row>
    <row r="615" spans="1:14" ht="15.95" customHeight="1" x14ac:dyDescent="0.2">
      <c r="A615" s="97" t="s">
        <v>1030</v>
      </c>
      <c r="B615" s="31" t="s">
        <v>1450</v>
      </c>
      <c r="C615" s="70" t="s">
        <v>381</v>
      </c>
      <c r="D615" s="70" t="s">
        <v>1451</v>
      </c>
      <c r="E615" s="31" t="s">
        <v>699</v>
      </c>
      <c r="F615" s="31" t="s">
        <v>306</v>
      </c>
      <c r="G615" s="31" t="s">
        <v>305</v>
      </c>
      <c r="H615" s="31" t="s">
        <v>1410</v>
      </c>
      <c r="M615" s="1"/>
      <c r="N615" s="1"/>
    </row>
    <row r="616" spans="1:14" ht="15.95" customHeight="1" x14ac:dyDescent="0.2">
      <c r="A616" s="97" t="s">
        <v>1030</v>
      </c>
      <c r="B616" s="31" t="s">
        <v>1452</v>
      </c>
      <c r="C616" s="70" t="s">
        <v>698</v>
      </c>
      <c r="D616" s="70" t="s">
        <v>1361</v>
      </c>
      <c r="E616" s="31" t="s">
        <v>699</v>
      </c>
      <c r="F616" s="31" t="s">
        <v>306</v>
      </c>
      <c r="G616" s="31" t="s">
        <v>305</v>
      </c>
      <c r="H616" s="31" t="s">
        <v>1410</v>
      </c>
      <c r="M616" s="1"/>
      <c r="N616" s="1"/>
    </row>
    <row r="617" spans="1:14" ht="15.95" customHeight="1" x14ac:dyDescent="0.2">
      <c r="A617" s="97" t="s">
        <v>1030</v>
      </c>
      <c r="B617" s="31" t="s">
        <v>1453</v>
      </c>
      <c r="C617" s="70" t="s">
        <v>698</v>
      </c>
      <c r="D617" s="70" t="s">
        <v>972</v>
      </c>
      <c r="E617" s="31" t="s">
        <v>699</v>
      </c>
      <c r="F617" s="31" t="s">
        <v>306</v>
      </c>
      <c r="G617" s="31" t="s">
        <v>305</v>
      </c>
      <c r="H617" s="31" t="s">
        <v>1410</v>
      </c>
      <c r="M617" s="1"/>
      <c r="N617" s="1"/>
    </row>
    <row r="618" spans="1:14" ht="15.95" customHeight="1" x14ac:dyDescent="0.2">
      <c r="A618" s="97" t="s">
        <v>1030</v>
      </c>
      <c r="B618" s="31" t="s">
        <v>1454</v>
      </c>
      <c r="C618" s="70" t="s">
        <v>381</v>
      </c>
      <c r="D618" s="70" t="s">
        <v>1451</v>
      </c>
      <c r="E618" s="31" t="s">
        <v>699</v>
      </c>
      <c r="F618" s="31" t="s">
        <v>306</v>
      </c>
      <c r="G618" s="31" t="s">
        <v>305</v>
      </c>
      <c r="H618" s="31" t="s">
        <v>1410</v>
      </c>
      <c r="M618" s="1"/>
      <c r="N618" s="1"/>
    </row>
    <row r="619" spans="1:14" ht="15.95" customHeight="1" x14ac:dyDescent="0.2">
      <c r="A619" s="97" t="s">
        <v>1030</v>
      </c>
      <c r="B619" s="31" t="s">
        <v>1455</v>
      </c>
      <c r="C619" s="70" t="s">
        <v>381</v>
      </c>
      <c r="D619" s="70" t="s">
        <v>1451</v>
      </c>
      <c r="E619" s="31" t="s">
        <v>699</v>
      </c>
      <c r="F619" s="31" t="s">
        <v>306</v>
      </c>
      <c r="G619" s="31" t="s">
        <v>305</v>
      </c>
      <c r="H619" s="31" t="s">
        <v>1410</v>
      </c>
      <c r="M619" s="1"/>
      <c r="N619" s="1"/>
    </row>
    <row r="620" spans="1:14" ht="15.95" customHeight="1" x14ac:dyDescent="0.2">
      <c r="A620" s="97" t="s">
        <v>1030</v>
      </c>
      <c r="B620" s="31" t="s">
        <v>1456</v>
      </c>
      <c r="C620" s="70" t="s">
        <v>698</v>
      </c>
      <c r="D620" s="70" t="s">
        <v>1361</v>
      </c>
      <c r="E620" s="31" t="s">
        <v>699</v>
      </c>
      <c r="F620" s="31" t="s">
        <v>306</v>
      </c>
      <c r="G620" s="31" t="s">
        <v>305</v>
      </c>
      <c r="H620" s="31" t="s">
        <v>1410</v>
      </c>
      <c r="M620" s="1"/>
      <c r="N620" s="1"/>
    </row>
    <row r="621" spans="1:14" ht="15.95" customHeight="1" x14ac:dyDescent="0.2">
      <c r="A621" s="97" t="s">
        <v>1030</v>
      </c>
      <c r="B621" s="31" t="s">
        <v>1457</v>
      </c>
      <c r="C621" s="70" t="s">
        <v>381</v>
      </c>
      <c r="D621" s="70" t="s">
        <v>1451</v>
      </c>
      <c r="E621" s="31" t="s">
        <v>699</v>
      </c>
      <c r="F621" s="31" t="s">
        <v>306</v>
      </c>
      <c r="G621" s="31" t="s">
        <v>305</v>
      </c>
      <c r="H621" s="31" t="s">
        <v>1410</v>
      </c>
      <c r="M621" s="1"/>
      <c r="N621" s="1"/>
    </row>
    <row r="622" spans="1:14" ht="15.95" customHeight="1" x14ac:dyDescent="0.2">
      <c r="A622" s="97" t="s">
        <v>1030</v>
      </c>
      <c r="B622" s="31" t="s">
        <v>1458</v>
      </c>
      <c r="C622" s="70" t="s">
        <v>698</v>
      </c>
      <c r="D622" s="70" t="s">
        <v>1358</v>
      </c>
      <c r="E622" s="31" t="s">
        <v>699</v>
      </c>
      <c r="F622" s="31" t="s">
        <v>306</v>
      </c>
      <c r="G622" s="31" t="s">
        <v>305</v>
      </c>
      <c r="H622" s="31" t="s">
        <v>1410</v>
      </c>
      <c r="M622" s="1"/>
      <c r="N622" s="1"/>
    </row>
    <row r="623" spans="1:14" ht="15.95" customHeight="1" x14ac:dyDescent="0.2">
      <c r="A623" s="97" t="s">
        <v>1030</v>
      </c>
      <c r="B623" s="31" t="s">
        <v>1459</v>
      </c>
      <c r="C623" s="70" t="s">
        <v>698</v>
      </c>
      <c r="D623" s="70" t="s">
        <v>972</v>
      </c>
      <c r="E623" s="31" t="s">
        <v>699</v>
      </c>
      <c r="F623" s="31" t="s">
        <v>306</v>
      </c>
      <c r="G623" s="31" t="s">
        <v>305</v>
      </c>
      <c r="H623" s="31" t="s">
        <v>1410</v>
      </c>
      <c r="M623" s="1"/>
      <c r="N623" s="1"/>
    </row>
    <row r="624" spans="1:14" ht="15.95" customHeight="1" x14ac:dyDescent="0.2">
      <c r="A624" s="98" t="s">
        <v>1030</v>
      </c>
      <c r="B624" s="39" t="s">
        <v>1460</v>
      </c>
      <c r="C624" s="71" t="s">
        <v>594</v>
      </c>
      <c r="D624" s="71"/>
      <c r="E624" s="39" t="s">
        <v>699</v>
      </c>
      <c r="F624" s="39" t="s">
        <v>306</v>
      </c>
      <c r="G624" s="39" t="s">
        <v>305</v>
      </c>
      <c r="H624" s="39" t="s">
        <v>1410</v>
      </c>
      <c r="I624" s="37">
        <v>47</v>
      </c>
      <c r="M624" s="1"/>
      <c r="N624" s="1"/>
    </row>
    <row r="625" spans="1:14" ht="15.95" customHeight="1" x14ac:dyDescent="0.2">
      <c r="A625" s="97" t="s">
        <v>1030</v>
      </c>
      <c r="B625" s="44" t="s">
        <v>383</v>
      </c>
      <c r="C625" s="125" t="s">
        <v>380</v>
      </c>
      <c r="D625" s="125"/>
      <c r="E625" s="31" t="s">
        <v>905</v>
      </c>
      <c r="F625" s="31" t="s">
        <v>304</v>
      </c>
      <c r="G625" s="31" t="s">
        <v>303</v>
      </c>
      <c r="H625" s="31" t="s">
        <v>1410</v>
      </c>
      <c r="M625" s="1"/>
      <c r="N625" s="1"/>
    </row>
    <row r="626" spans="1:14" ht="15.95" customHeight="1" x14ac:dyDescent="0.2">
      <c r="A626" s="97" t="s">
        <v>1030</v>
      </c>
      <c r="B626" s="44" t="s">
        <v>420</v>
      </c>
      <c r="C626" s="125" t="s">
        <v>560</v>
      </c>
      <c r="D626" s="125" t="s">
        <v>586</v>
      </c>
      <c r="E626" s="31" t="s">
        <v>905</v>
      </c>
      <c r="F626" s="31" t="s">
        <v>304</v>
      </c>
      <c r="G626" s="31" t="s">
        <v>303</v>
      </c>
      <c r="H626" s="31" t="s">
        <v>1410</v>
      </c>
      <c r="M626" s="1"/>
      <c r="N626" s="1"/>
    </row>
    <row r="627" spans="1:14" ht="15.95" customHeight="1" x14ac:dyDescent="0.2">
      <c r="A627" s="97" t="s">
        <v>1030</v>
      </c>
      <c r="B627" s="44" t="s">
        <v>450</v>
      </c>
      <c r="C627" s="125" t="s">
        <v>1018</v>
      </c>
      <c r="D627" s="125"/>
      <c r="E627" s="31" t="s">
        <v>905</v>
      </c>
      <c r="F627" s="31" t="s">
        <v>304</v>
      </c>
      <c r="G627" s="31" t="s">
        <v>303</v>
      </c>
      <c r="H627" s="31" t="s">
        <v>1410</v>
      </c>
      <c r="M627" s="1"/>
      <c r="N627" s="1"/>
    </row>
    <row r="628" spans="1:14" ht="15.95" customHeight="1" x14ac:dyDescent="0.2">
      <c r="A628" s="97" t="s">
        <v>1030</v>
      </c>
      <c r="B628" s="44" t="s">
        <v>378</v>
      </c>
      <c r="C628" s="125" t="s">
        <v>1018</v>
      </c>
      <c r="D628" s="125"/>
      <c r="E628" s="31" t="s">
        <v>905</v>
      </c>
      <c r="F628" s="31" t="s">
        <v>304</v>
      </c>
      <c r="G628" s="31" t="s">
        <v>303</v>
      </c>
      <c r="H628" s="31" t="s">
        <v>1410</v>
      </c>
      <c r="M628" s="1"/>
      <c r="N628" s="1"/>
    </row>
    <row r="629" spans="1:14" ht="15.95" customHeight="1" x14ac:dyDescent="0.2">
      <c r="A629" s="97" t="s">
        <v>1030</v>
      </c>
      <c r="B629" s="44" t="s">
        <v>412</v>
      </c>
      <c r="C629" s="125" t="s">
        <v>381</v>
      </c>
      <c r="D629" s="125" t="s">
        <v>1359</v>
      </c>
      <c r="E629" s="31" t="s">
        <v>905</v>
      </c>
      <c r="F629" s="31" t="s">
        <v>304</v>
      </c>
      <c r="G629" s="31" t="s">
        <v>303</v>
      </c>
      <c r="H629" s="31" t="s">
        <v>1410</v>
      </c>
      <c r="M629" s="1"/>
      <c r="N629" s="1"/>
    </row>
    <row r="630" spans="1:14" ht="15.95" customHeight="1" x14ac:dyDescent="0.2">
      <c r="A630" s="97" t="s">
        <v>1030</v>
      </c>
      <c r="B630" s="44" t="s">
        <v>482</v>
      </c>
      <c r="C630" s="125" t="s">
        <v>381</v>
      </c>
      <c r="D630" s="125" t="s">
        <v>1359</v>
      </c>
      <c r="E630" s="31" t="s">
        <v>905</v>
      </c>
      <c r="F630" s="31" t="s">
        <v>304</v>
      </c>
      <c r="G630" s="31" t="s">
        <v>303</v>
      </c>
      <c r="H630" s="31" t="s">
        <v>1410</v>
      </c>
      <c r="M630" s="1"/>
      <c r="N630" s="1"/>
    </row>
    <row r="631" spans="1:14" ht="15.95" customHeight="1" x14ac:dyDescent="0.2">
      <c r="A631" s="97" t="s">
        <v>1030</v>
      </c>
      <c r="B631" s="44" t="s">
        <v>510</v>
      </c>
      <c r="C631" s="125" t="s">
        <v>381</v>
      </c>
      <c r="D631" s="125" t="s">
        <v>1359</v>
      </c>
      <c r="E631" s="31" t="s">
        <v>905</v>
      </c>
      <c r="F631" s="31" t="s">
        <v>304</v>
      </c>
      <c r="G631" s="31" t="s">
        <v>303</v>
      </c>
      <c r="H631" s="31" t="s">
        <v>1410</v>
      </c>
      <c r="M631" s="1"/>
      <c r="N631" s="1"/>
    </row>
    <row r="632" spans="1:14" ht="15.95" customHeight="1" x14ac:dyDescent="0.2">
      <c r="A632" s="97" t="s">
        <v>1030</v>
      </c>
      <c r="B632" s="44" t="s">
        <v>414</v>
      </c>
      <c r="C632" s="125" t="s">
        <v>381</v>
      </c>
      <c r="D632" s="125" t="s">
        <v>1359</v>
      </c>
      <c r="E632" s="31" t="s">
        <v>905</v>
      </c>
      <c r="F632" s="31" t="s">
        <v>304</v>
      </c>
      <c r="G632" s="31" t="s">
        <v>303</v>
      </c>
      <c r="H632" s="31" t="s">
        <v>1410</v>
      </c>
      <c r="M632" s="1"/>
      <c r="N632" s="1"/>
    </row>
    <row r="633" spans="1:14" ht="15.95" customHeight="1" x14ac:dyDescent="0.2">
      <c r="A633" s="97" t="s">
        <v>1030</v>
      </c>
      <c r="B633" s="44" t="s">
        <v>376</v>
      </c>
      <c r="C633" s="125" t="s">
        <v>381</v>
      </c>
      <c r="D633" s="125" t="s">
        <v>1359</v>
      </c>
      <c r="E633" s="31" t="s">
        <v>905</v>
      </c>
      <c r="F633" s="31" t="s">
        <v>304</v>
      </c>
      <c r="G633" s="31" t="s">
        <v>303</v>
      </c>
      <c r="H633" s="31" t="s">
        <v>1410</v>
      </c>
      <c r="M633" s="1"/>
      <c r="N633" s="1"/>
    </row>
    <row r="634" spans="1:14" ht="15.95" customHeight="1" x14ac:dyDescent="0.2">
      <c r="A634" s="97" t="s">
        <v>1030</v>
      </c>
      <c r="B634" s="44" t="s">
        <v>408</v>
      </c>
      <c r="C634" s="125" t="s">
        <v>381</v>
      </c>
      <c r="D634" s="125" t="s">
        <v>1359</v>
      </c>
      <c r="E634" s="31" t="s">
        <v>905</v>
      </c>
      <c r="F634" s="31" t="s">
        <v>304</v>
      </c>
      <c r="G634" s="31" t="s">
        <v>303</v>
      </c>
      <c r="H634" s="31" t="s">
        <v>1410</v>
      </c>
      <c r="M634" s="1"/>
      <c r="N634" s="1"/>
    </row>
    <row r="635" spans="1:14" ht="15.95" customHeight="1" x14ac:dyDescent="0.2">
      <c r="A635" s="97" t="s">
        <v>1030</v>
      </c>
      <c r="B635" s="44" t="s">
        <v>506</v>
      </c>
      <c r="C635" s="125" t="s">
        <v>381</v>
      </c>
      <c r="D635" s="125" t="s">
        <v>1359</v>
      </c>
      <c r="E635" s="31" t="s">
        <v>905</v>
      </c>
      <c r="F635" s="31" t="s">
        <v>304</v>
      </c>
      <c r="G635" s="31" t="s">
        <v>303</v>
      </c>
      <c r="H635" s="31" t="s">
        <v>1410</v>
      </c>
      <c r="M635" s="1"/>
      <c r="N635" s="1"/>
    </row>
    <row r="636" spans="1:14" ht="15.95" customHeight="1" x14ac:dyDescent="0.2">
      <c r="A636" s="97" t="s">
        <v>1030</v>
      </c>
      <c r="B636" s="44" t="s">
        <v>407</v>
      </c>
      <c r="C636" s="125" t="s">
        <v>381</v>
      </c>
      <c r="D636" s="125" t="s">
        <v>1359</v>
      </c>
      <c r="E636" s="31" t="s">
        <v>905</v>
      </c>
      <c r="F636" s="31" t="s">
        <v>304</v>
      </c>
      <c r="G636" s="31" t="s">
        <v>303</v>
      </c>
      <c r="H636" s="31" t="s">
        <v>1410</v>
      </c>
      <c r="M636" s="1"/>
      <c r="N636" s="1"/>
    </row>
    <row r="637" spans="1:14" ht="15.95" customHeight="1" x14ac:dyDescent="0.2">
      <c r="A637" s="97" t="s">
        <v>1030</v>
      </c>
      <c r="B637" s="44" t="s">
        <v>440</v>
      </c>
      <c r="C637" s="125" t="s">
        <v>381</v>
      </c>
      <c r="D637" s="125" t="s">
        <v>1359</v>
      </c>
      <c r="E637" s="31" t="s">
        <v>905</v>
      </c>
      <c r="F637" s="31" t="s">
        <v>304</v>
      </c>
      <c r="G637" s="31" t="s">
        <v>303</v>
      </c>
      <c r="H637" s="31" t="s">
        <v>1410</v>
      </c>
      <c r="M637" s="1"/>
      <c r="N637" s="1"/>
    </row>
    <row r="638" spans="1:14" ht="15.95" customHeight="1" x14ac:dyDescent="0.2">
      <c r="A638" s="97" t="s">
        <v>1030</v>
      </c>
      <c r="B638" s="44" t="s">
        <v>432</v>
      </c>
      <c r="C638" s="125" t="s">
        <v>381</v>
      </c>
      <c r="D638" s="125" t="s">
        <v>1359</v>
      </c>
      <c r="E638" s="31" t="s">
        <v>905</v>
      </c>
      <c r="F638" s="31" t="s">
        <v>304</v>
      </c>
      <c r="G638" s="31" t="s">
        <v>303</v>
      </c>
      <c r="H638" s="31" t="s">
        <v>1410</v>
      </c>
      <c r="M638" s="1"/>
      <c r="N638" s="1"/>
    </row>
    <row r="639" spans="1:14" ht="15.95" customHeight="1" x14ac:dyDescent="0.2">
      <c r="A639" s="97" t="s">
        <v>1030</v>
      </c>
      <c r="B639" s="44" t="s">
        <v>520</v>
      </c>
      <c r="C639" s="125" t="s">
        <v>381</v>
      </c>
      <c r="D639" s="125" t="s">
        <v>1359</v>
      </c>
      <c r="E639" s="31" t="s">
        <v>905</v>
      </c>
      <c r="F639" s="31" t="s">
        <v>304</v>
      </c>
      <c r="G639" s="31" t="s">
        <v>303</v>
      </c>
      <c r="H639" s="31" t="s">
        <v>1410</v>
      </c>
      <c r="M639" s="1"/>
      <c r="N639" s="1"/>
    </row>
    <row r="640" spans="1:14" ht="15.95" customHeight="1" x14ac:dyDescent="0.2">
      <c r="A640" s="97" t="s">
        <v>1030</v>
      </c>
      <c r="B640" s="44" t="s">
        <v>377</v>
      </c>
      <c r="C640" s="125" t="s">
        <v>381</v>
      </c>
      <c r="D640" s="125" t="s">
        <v>1359</v>
      </c>
      <c r="E640" s="31" t="s">
        <v>905</v>
      </c>
      <c r="F640" s="31" t="s">
        <v>304</v>
      </c>
      <c r="G640" s="31" t="s">
        <v>303</v>
      </c>
      <c r="H640" s="31" t="s">
        <v>1410</v>
      </c>
      <c r="M640" s="1"/>
      <c r="N640" s="1"/>
    </row>
    <row r="641" spans="1:14" ht="15.95" customHeight="1" x14ac:dyDescent="0.2">
      <c r="A641" s="97" t="s">
        <v>1030</v>
      </c>
      <c r="B641" s="44" t="s">
        <v>464</v>
      </c>
      <c r="C641" s="125" t="s">
        <v>381</v>
      </c>
      <c r="D641" s="125" t="s">
        <v>1359</v>
      </c>
      <c r="E641" s="31" t="s">
        <v>905</v>
      </c>
      <c r="F641" s="31" t="s">
        <v>304</v>
      </c>
      <c r="G641" s="31" t="s">
        <v>303</v>
      </c>
      <c r="H641" s="31" t="s">
        <v>1410</v>
      </c>
      <c r="M641" s="1"/>
      <c r="N641" s="1"/>
    </row>
    <row r="642" spans="1:14" ht="15.95" customHeight="1" x14ac:dyDescent="0.2">
      <c r="A642" s="97" t="s">
        <v>1030</v>
      </c>
      <c r="B642" s="44" t="s">
        <v>384</v>
      </c>
      <c r="C642" s="125" t="s">
        <v>381</v>
      </c>
      <c r="D642" s="125" t="s">
        <v>1359</v>
      </c>
      <c r="E642" s="31" t="s">
        <v>905</v>
      </c>
      <c r="F642" s="31" t="s">
        <v>304</v>
      </c>
      <c r="G642" s="31" t="s">
        <v>303</v>
      </c>
      <c r="H642" s="31" t="s">
        <v>1410</v>
      </c>
      <c r="M642" s="1"/>
      <c r="N642" s="1"/>
    </row>
    <row r="643" spans="1:14" ht="15.95" customHeight="1" x14ac:dyDescent="0.2">
      <c r="A643" s="97" t="s">
        <v>1030</v>
      </c>
      <c r="B643" s="146" t="s">
        <v>1348</v>
      </c>
      <c r="C643" s="147" t="s">
        <v>544</v>
      </c>
      <c r="D643" s="148"/>
      <c r="E643" s="140" t="s">
        <v>905</v>
      </c>
      <c r="F643" s="31" t="s">
        <v>304</v>
      </c>
      <c r="G643" s="133" t="s">
        <v>303</v>
      </c>
      <c r="H643" s="31" t="s">
        <v>1410</v>
      </c>
      <c r="M643" s="1"/>
      <c r="N643" s="1"/>
    </row>
    <row r="644" spans="1:14" ht="15.95" customHeight="1" x14ac:dyDescent="0.2">
      <c r="A644" s="97" t="s">
        <v>1030</v>
      </c>
      <c r="B644" s="44" t="s">
        <v>525</v>
      </c>
      <c r="C644" s="125" t="s">
        <v>530</v>
      </c>
      <c r="D644" s="125"/>
      <c r="E644" s="31" t="s">
        <v>905</v>
      </c>
      <c r="F644" s="31" t="s">
        <v>304</v>
      </c>
      <c r="G644" s="31" t="s">
        <v>303</v>
      </c>
      <c r="H644" s="31" t="s">
        <v>1410</v>
      </c>
      <c r="M644" s="1"/>
      <c r="N644" s="1"/>
    </row>
    <row r="645" spans="1:14" ht="15.95" customHeight="1" x14ac:dyDescent="0.2">
      <c r="A645" s="97" t="s">
        <v>1030</v>
      </c>
      <c r="B645" s="44" t="s">
        <v>403</v>
      </c>
      <c r="C645" s="125" t="s">
        <v>698</v>
      </c>
      <c r="D645" s="125" t="s">
        <v>1358</v>
      </c>
      <c r="E645" s="31" t="s">
        <v>905</v>
      </c>
      <c r="F645" s="31" t="s">
        <v>304</v>
      </c>
      <c r="G645" s="31" t="s">
        <v>303</v>
      </c>
      <c r="H645" s="31" t="s">
        <v>1410</v>
      </c>
      <c r="M645" s="1"/>
      <c r="N645" s="1"/>
    </row>
    <row r="646" spans="1:14" ht="15.95" customHeight="1" x14ac:dyDescent="0.2">
      <c r="A646" s="97" t="s">
        <v>1030</v>
      </c>
      <c r="B646" s="44" t="s">
        <v>442</v>
      </c>
      <c r="C646" s="125" t="s">
        <v>698</v>
      </c>
      <c r="D646" s="125" t="s">
        <v>1362</v>
      </c>
      <c r="E646" s="31" t="s">
        <v>905</v>
      </c>
      <c r="F646" s="31" t="s">
        <v>304</v>
      </c>
      <c r="G646" s="31" t="s">
        <v>303</v>
      </c>
      <c r="H646" s="31" t="s">
        <v>1410</v>
      </c>
      <c r="M646" s="1"/>
      <c r="N646" s="1"/>
    </row>
    <row r="647" spans="1:14" ht="15.95" customHeight="1" x14ac:dyDescent="0.2">
      <c r="A647" s="97" t="s">
        <v>1030</v>
      </c>
      <c r="B647" s="44" t="s">
        <v>1461</v>
      </c>
      <c r="C647" s="125" t="s">
        <v>698</v>
      </c>
      <c r="D647" s="125" t="s">
        <v>1358</v>
      </c>
      <c r="E647" s="31" t="s">
        <v>905</v>
      </c>
      <c r="F647" s="31" t="s">
        <v>304</v>
      </c>
      <c r="G647" s="31" t="s">
        <v>303</v>
      </c>
      <c r="H647" s="31" t="s">
        <v>1410</v>
      </c>
      <c r="M647" s="1"/>
      <c r="N647" s="1"/>
    </row>
    <row r="648" spans="1:14" ht="15.95" customHeight="1" x14ac:dyDescent="0.2">
      <c r="A648" s="97" t="s">
        <v>1030</v>
      </c>
      <c r="B648" s="44" t="s">
        <v>463</v>
      </c>
      <c r="C648" s="125" t="s">
        <v>698</v>
      </c>
      <c r="D648" s="125" t="s">
        <v>690</v>
      </c>
      <c r="E648" s="31" t="s">
        <v>905</v>
      </c>
      <c r="F648" s="31" t="s">
        <v>304</v>
      </c>
      <c r="G648" s="31" t="s">
        <v>303</v>
      </c>
      <c r="H648" s="31" t="s">
        <v>1410</v>
      </c>
      <c r="M648" s="1"/>
      <c r="N648" s="1"/>
    </row>
    <row r="649" spans="1:14" ht="15.95" customHeight="1" x14ac:dyDescent="0.2">
      <c r="A649" s="97" t="s">
        <v>1030</v>
      </c>
      <c r="B649" s="44" t="s">
        <v>517</v>
      </c>
      <c r="C649" s="125" t="s">
        <v>698</v>
      </c>
      <c r="D649" s="125" t="s">
        <v>690</v>
      </c>
      <c r="E649" s="31" t="s">
        <v>905</v>
      </c>
      <c r="F649" s="31" t="s">
        <v>304</v>
      </c>
      <c r="G649" s="31" t="s">
        <v>303</v>
      </c>
      <c r="H649" s="31" t="s">
        <v>1410</v>
      </c>
      <c r="M649" s="1"/>
      <c r="N649" s="1"/>
    </row>
    <row r="650" spans="1:14" ht="15.95" customHeight="1" x14ac:dyDescent="0.2">
      <c r="A650" s="97" t="s">
        <v>1030</v>
      </c>
      <c r="B650" s="44" t="s">
        <v>430</v>
      </c>
      <c r="C650" s="125" t="s">
        <v>698</v>
      </c>
      <c r="D650" s="125" t="s">
        <v>1361</v>
      </c>
      <c r="E650" s="31" t="s">
        <v>905</v>
      </c>
      <c r="F650" s="31" t="s">
        <v>304</v>
      </c>
      <c r="G650" s="31" t="s">
        <v>303</v>
      </c>
      <c r="H650" s="31" t="s">
        <v>1410</v>
      </c>
      <c r="M650" s="1"/>
      <c r="N650" s="1"/>
    </row>
    <row r="651" spans="1:14" ht="15.95" customHeight="1" x14ac:dyDescent="0.2">
      <c r="A651" s="97" t="s">
        <v>1030</v>
      </c>
      <c r="B651" s="44" t="s">
        <v>497</v>
      </c>
      <c r="C651" s="125" t="s">
        <v>698</v>
      </c>
      <c r="D651" s="125" t="s">
        <v>1361</v>
      </c>
      <c r="E651" s="31" t="s">
        <v>905</v>
      </c>
      <c r="F651" s="31" t="s">
        <v>304</v>
      </c>
      <c r="G651" s="31" t="s">
        <v>303</v>
      </c>
      <c r="H651" s="31" t="s">
        <v>1410</v>
      </c>
      <c r="M651" s="1"/>
      <c r="N651" s="1"/>
    </row>
    <row r="652" spans="1:14" ht="15.95" customHeight="1" x14ac:dyDescent="0.2">
      <c r="A652" s="97" t="s">
        <v>1030</v>
      </c>
      <c r="B652" s="44" t="s">
        <v>514</v>
      </c>
      <c r="C652" s="125" t="s">
        <v>698</v>
      </c>
      <c r="D652" s="125" t="s">
        <v>1361</v>
      </c>
      <c r="E652" s="31" t="s">
        <v>905</v>
      </c>
      <c r="F652" s="31" t="s">
        <v>304</v>
      </c>
      <c r="G652" s="31" t="s">
        <v>303</v>
      </c>
      <c r="H652" s="31" t="s">
        <v>1410</v>
      </c>
    </row>
    <row r="653" spans="1:14" ht="15.95" customHeight="1" x14ac:dyDescent="0.2">
      <c r="A653" s="97" t="s">
        <v>1030</v>
      </c>
      <c r="B653" s="44" t="s">
        <v>449</v>
      </c>
      <c r="C653" s="125" t="s">
        <v>698</v>
      </c>
      <c r="D653" s="125" t="s">
        <v>1362</v>
      </c>
      <c r="E653" s="31" t="s">
        <v>905</v>
      </c>
      <c r="F653" s="31" t="s">
        <v>304</v>
      </c>
      <c r="G653" s="31" t="s">
        <v>303</v>
      </c>
      <c r="H653" s="31" t="s">
        <v>1410</v>
      </c>
    </row>
    <row r="654" spans="1:14" ht="15.95" customHeight="1" x14ac:dyDescent="0.2">
      <c r="A654" s="97" t="s">
        <v>1030</v>
      </c>
      <c r="B654" s="44" t="s">
        <v>457</v>
      </c>
      <c r="C654" s="125" t="s">
        <v>698</v>
      </c>
      <c r="D654" s="125" t="s">
        <v>1362</v>
      </c>
      <c r="E654" s="31" t="s">
        <v>905</v>
      </c>
      <c r="F654" s="31" t="s">
        <v>304</v>
      </c>
      <c r="G654" s="31" t="s">
        <v>303</v>
      </c>
      <c r="H654" s="31" t="s">
        <v>1410</v>
      </c>
    </row>
    <row r="655" spans="1:14" ht="15.95" customHeight="1" x14ac:dyDescent="0.2">
      <c r="A655" s="97" t="s">
        <v>1030</v>
      </c>
      <c r="B655" s="44" t="s">
        <v>485</v>
      </c>
      <c r="C655" s="125" t="s">
        <v>698</v>
      </c>
      <c r="D655" s="125" t="s">
        <v>1362</v>
      </c>
      <c r="E655" s="31" t="s">
        <v>905</v>
      </c>
      <c r="F655" s="31" t="s">
        <v>304</v>
      </c>
      <c r="G655" s="31" t="s">
        <v>303</v>
      </c>
      <c r="H655" s="31" t="s">
        <v>1410</v>
      </c>
    </row>
    <row r="656" spans="1:14" ht="15.95" customHeight="1" x14ac:dyDescent="0.2">
      <c r="A656" s="97" t="s">
        <v>1030</v>
      </c>
      <c r="B656" s="44" t="s">
        <v>496</v>
      </c>
      <c r="C656" s="125" t="s">
        <v>698</v>
      </c>
      <c r="D656" s="125" t="s">
        <v>690</v>
      </c>
      <c r="E656" s="31" t="s">
        <v>905</v>
      </c>
      <c r="F656" s="31" t="s">
        <v>304</v>
      </c>
      <c r="G656" s="31" t="s">
        <v>303</v>
      </c>
      <c r="H656" s="31" t="s">
        <v>1410</v>
      </c>
    </row>
    <row r="657" spans="1:8" ht="15.95" customHeight="1" x14ac:dyDescent="0.2">
      <c r="A657" s="97" t="s">
        <v>1030</v>
      </c>
      <c r="B657" s="44" t="s">
        <v>498</v>
      </c>
      <c r="C657" s="125" t="s">
        <v>698</v>
      </c>
      <c r="D657" s="125" t="s">
        <v>690</v>
      </c>
      <c r="E657" s="31" t="s">
        <v>905</v>
      </c>
      <c r="F657" s="31" t="s">
        <v>304</v>
      </c>
      <c r="G657" s="31" t="s">
        <v>303</v>
      </c>
      <c r="H657" s="31" t="s">
        <v>1410</v>
      </c>
    </row>
    <row r="658" spans="1:8" ht="15.95" customHeight="1" x14ac:dyDescent="0.2">
      <c r="A658" s="97" t="s">
        <v>1030</v>
      </c>
      <c r="B658" s="44" t="s">
        <v>445</v>
      </c>
      <c r="C658" s="125" t="s">
        <v>698</v>
      </c>
      <c r="D658" s="125" t="s">
        <v>690</v>
      </c>
      <c r="E658" s="31" t="s">
        <v>905</v>
      </c>
      <c r="F658" s="31" t="s">
        <v>304</v>
      </c>
      <c r="G658" s="31" t="s">
        <v>303</v>
      </c>
      <c r="H658" s="31" t="s">
        <v>1410</v>
      </c>
    </row>
    <row r="659" spans="1:8" ht="15.95" customHeight="1" x14ac:dyDescent="0.2">
      <c r="A659" s="97" t="s">
        <v>1030</v>
      </c>
      <c r="B659" s="44" t="s">
        <v>417</v>
      </c>
      <c r="C659" s="125" t="s">
        <v>698</v>
      </c>
      <c r="D659" s="125" t="s">
        <v>1361</v>
      </c>
      <c r="E659" s="31" t="s">
        <v>905</v>
      </c>
      <c r="F659" s="31" t="s">
        <v>304</v>
      </c>
      <c r="G659" s="31" t="s">
        <v>303</v>
      </c>
      <c r="H659" s="31" t="s">
        <v>1410</v>
      </c>
    </row>
    <row r="660" spans="1:8" ht="15.95" customHeight="1" x14ac:dyDescent="0.2">
      <c r="A660" s="97" t="s">
        <v>1030</v>
      </c>
      <c r="B660" s="44" t="s">
        <v>518</v>
      </c>
      <c r="C660" s="125" t="s">
        <v>698</v>
      </c>
      <c r="D660" s="125" t="s">
        <v>690</v>
      </c>
      <c r="E660" s="31" t="s">
        <v>905</v>
      </c>
      <c r="F660" s="31" t="s">
        <v>304</v>
      </c>
      <c r="G660" s="31" t="s">
        <v>303</v>
      </c>
      <c r="H660" s="31" t="s">
        <v>1410</v>
      </c>
    </row>
    <row r="661" spans="1:8" ht="15.95" customHeight="1" x14ac:dyDescent="0.2">
      <c r="A661" s="97" t="s">
        <v>1030</v>
      </c>
      <c r="B661" s="44" t="s">
        <v>399</v>
      </c>
      <c r="C661" s="125" t="s">
        <v>698</v>
      </c>
      <c r="D661" s="125" t="s">
        <v>690</v>
      </c>
      <c r="E661" s="31" t="s">
        <v>905</v>
      </c>
      <c r="F661" s="31" t="s">
        <v>304</v>
      </c>
      <c r="G661" s="31" t="s">
        <v>303</v>
      </c>
      <c r="H661" s="31" t="s">
        <v>1410</v>
      </c>
    </row>
    <row r="662" spans="1:8" ht="15.95" customHeight="1" x14ac:dyDescent="0.2">
      <c r="A662" s="97" t="s">
        <v>1030</v>
      </c>
      <c r="B662" s="44" t="s">
        <v>495</v>
      </c>
      <c r="C662" s="125" t="s">
        <v>698</v>
      </c>
      <c r="D662" s="125" t="s">
        <v>972</v>
      </c>
      <c r="E662" s="31" t="s">
        <v>905</v>
      </c>
      <c r="F662" s="31" t="s">
        <v>304</v>
      </c>
      <c r="G662" s="31" t="s">
        <v>303</v>
      </c>
      <c r="H662" s="31" t="s">
        <v>1410</v>
      </c>
    </row>
    <row r="663" spans="1:8" ht="15.95" customHeight="1" x14ac:dyDescent="0.2">
      <c r="A663" s="97" t="s">
        <v>1030</v>
      </c>
      <c r="B663" s="44" t="s">
        <v>504</v>
      </c>
      <c r="C663" s="125" t="s">
        <v>698</v>
      </c>
      <c r="D663" s="125" t="s">
        <v>1358</v>
      </c>
      <c r="E663" s="31" t="s">
        <v>905</v>
      </c>
      <c r="F663" s="31" t="s">
        <v>304</v>
      </c>
      <c r="G663" s="31" t="s">
        <v>303</v>
      </c>
      <c r="H663" s="31" t="s">
        <v>1410</v>
      </c>
    </row>
    <row r="664" spans="1:8" ht="15.95" customHeight="1" x14ac:dyDescent="0.2">
      <c r="A664" s="97" t="s">
        <v>1030</v>
      </c>
      <c r="B664" s="44" t="s">
        <v>439</v>
      </c>
      <c r="C664" s="125" t="s">
        <v>698</v>
      </c>
      <c r="D664" s="125" t="s">
        <v>1358</v>
      </c>
      <c r="E664" s="31" t="s">
        <v>905</v>
      </c>
      <c r="F664" s="31" t="s">
        <v>304</v>
      </c>
      <c r="G664" s="31" t="s">
        <v>303</v>
      </c>
      <c r="H664" s="31" t="s">
        <v>1410</v>
      </c>
    </row>
    <row r="665" spans="1:8" ht="15.95" customHeight="1" x14ac:dyDescent="0.2">
      <c r="A665" s="97" t="s">
        <v>1030</v>
      </c>
      <c r="B665" s="44" t="s">
        <v>441</v>
      </c>
      <c r="C665" s="125" t="s">
        <v>698</v>
      </c>
      <c r="D665" s="125" t="s">
        <v>1358</v>
      </c>
      <c r="E665" s="31" t="s">
        <v>905</v>
      </c>
      <c r="F665" s="31" t="s">
        <v>304</v>
      </c>
      <c r="G665" s="31" t="s">
        <v>303</v>
      </c>
      <c r="H665" s="31" t="s">
        <v>1410</v>
      </c>
    </row>
    <row r="666" spans="1:8" ht="15.95" customHeight="1" x14ac:dyDescent="0.2">
      <c r="A666" s="97" t="s">
        <v>1030</v>
      </c>
      <c r="B666" s="44" t="s">
        <v>382</v>
      </c>
      <c r="C666" s="125" t="s">
        <v>698</v>
      </c>
      <c r="D666" s="125" t="s">
        <v>1358</v>
      </c>
      <c r="E666" s="31" t="s">
        <v>905</v>
      </c>
      <c r="F666" s="31" t="s">
        <v>304</v>
      </c>
      <c r="G666" s="31" t="s">
        <v>303</v>
      </c>
      <c r="H666" s="31" t="s">
        <v>1410</v>
      </c>
    </row>
    <row r="667" spans="1:8" ht="15.95" customHeight="1" x14ac:dyDescent="0.2">
      <c r="A667" s="97" t="s">
        <v>1030</v>
      </c>
      <c r="B667" s="44" t="s">
        <v>465</v>
      </c>
      <c r="C667" s="125" t="s">
        <v>698</v>
      </c>
      <c r="D667" s="125" t="s">
        <v>1358</v>
      </c>
      <c r="E667" s="31" t="s">
        <v>905</v>
      </c>
      <c r="F667" s="31" t="s">
        <v>304</v>
      </c>
      <c r="G667" s="31" t="s">
        <v>303</v>
      </c>
      <c r="H667" s="31" t="s">
        <v>1410</v>
      </c>
    </row>
    <row r="668" spans="1:8" ht="15.95" customHeight="1" x14ac:dyDescent="0.2">
      <c r="A668" s="97" t="s">
        <v>1030</v>
      </c>
      <c r="B668" s="44" t="s">
        <v>1366</v>
      </c>
      <c r="C668" s="125" t="s">
        <v>698</v>
      </c>
      <c r="D668" s="125" t="s">
        <v>1358</v>
      </c>
      <c r="E668" s="31" t="s">
        <v>905</v>
      </c>
      <c r="F668" s="31" t="s">
        <v>304</v>
      </c>
      <c r="G668" s="31" t="s">
        <v>303</v>
      </c>
      <c r="H668" s="31" t="s">
        <v>1410</v>
      </c>
    </row>
    <row r="669" spans="1:8" ht="15.95" customHeight="1" x14ac:dyDescent="0.2">
      <c r="A669" s="97" t="s">
        <v>1030</v>
      </c>
      <c r="B669" s="44" t="s">
        <v>1365</v>
      </c>
      <c r="C669" s="125" t="s">
        <v>698</v>
      </c>
      <c r="D669" s="125" t="s">
        <v>1358</v>
      </c>
      <c r="E669" s="31" t="s">
        <v>905</v>
      </c>
      <c r="F669" s="31" t="s">
        <v>304</v>
      </c>
      <c r="G669" s="31" t="s">
        <v>303</v>
      </c>
      <c r="H669" s="31" t="s">
        <v>1410</v>
      </c>
    </row>
    <row r="670" spans="1:8" ht="15.95" customHeight="1" x14ac:dyDescent="0.2">
      <c r="A670" s="97" t="s">
        <v>1030</v>
      </c>
      <c r="B670" s="44" t="s">
        <v>512</v>
      </c>
      <c r="C670" s="125" t="s">
        <v>674</v>
      </c>
      <c r="D670" s="125" t="s">
        <v>1374</v>
      </c>
      <c r="E670" s="31" t="s">
        <v>905</v>
      </c>
      <c r="F670" s="31" t="s">
        <v>304</v>
      </c>
      <c r="G670" s="31" t="s">
        <v>303</v>
      </c>
      <c r="H670" s="31" t="s">
        <v>1410</v>
      </c>
    </row>
    <row r="671" spans="1:8" ht="15.95" customHeight="1" x14ac:dyDescent="0.25">
      <c r="A671" s="97" t="s">
        <v>1030</v>
      </c>
      <c r="B671" s="31" t="s">
        <v>1462</v>
      </c>
      <c r="C671" s="70" t="s">
        <v>698</v>
      </c>
      <c r="D671" s="70" t="s">
        <v>1358</v>
      </c>
      <c r="E671" s="31" t="s">
        <v>905</v>
      </c>
      <c r="F671" s="31" t="s">
        <v>304</v>
      </c>
      <c r="G671" s="31" t="s">
        <v>303</v>
      </c>
      <c r="H671" s="31" t="s">
        <v>1410</v>
      </c>
    </row>
    <row r="672" spans="1:8" ht="15.95" customHeight="1" x14ac:dyDescent="0.25">
      <c r="A672" s="97" t="s">
        <v>1030</v>
      </c>
      <c r="B672" s="31" t="s">
        <v>1463</v>
      </c>
      <c r="C672" s="70" t="s">
        <v>698</v>
      </c>
      <c r="D672" s="70" t="s">
        <v>690</v>
      </c>
      <c r="E672" s="31" t="s">
        <v>905</v>
      </c>
      <c r="F672" s="31" t="s">
        <v>304</v>
      </c>
      <c r="G672" s="31" t="s">
        <v>303</v>
      </c>
      <c r="H672" s="31" t="s">
        <v>1410</v>
      </c>
    </row>
    <row r="673" spans="1:9" ht="15.95" customHeight="1" x14ac:dyDescent="0.25">
      <c r="A673" s="97" t="s">
        <v>1030</v>
      </c>
      <c r="B673" s="31" t="s">
        <v>1464</v>
      </c>
      <c r="C673" s="70" t="s">
        <v>698</v>
      </c>
      <c r="D673" s="70" t="s">
        <v>690</v>
      </c>
      <c r="E673" s="31" t="s">
        <v>905</v>
      </c>
      <c r="F673" s="31" t="s">
        <v>304</v>
      </c>
      <c r="G673" s="31" t="s">
        <v>303</v>
      </c>
      <c r="H673" s="31" t="s">
        <v>1410</v>
      </c>
    </row>
    <row r="674" spans="1:9" ht="15.95" customHeight="1" x14ac:dyDescent="0.25">
      <c r="A674" s="97" t="s">
        <v>1030</v>
      </c>
      <c r="B674" s="31" t="s">
        <v>1465</v>
      </c>
      <c r="C674" s="70" t="s">
        <v>698</v>
      </c>
      <c r="D674" s="70" t="s">
        <v>690</v>
      </c>
      <c r="E674" s="31" t="s">
        <v>905</v>
      </c>
      <c r="F674" s="31" t="s">
        <v>304</v>
      </c>
      <c r="G674" s="31" t="s">
        <v>303</v>
      </c>
      <c r="H674" s="31" t="s">
        <v>1410</v>
      </c>
    </row>
    <row r="675" spans="1:9" ht="15.95" customHeight="1" x14ac:dyDescent="0.25">
      <c r="A675" s="97" t="s">
        <v>1030</v>
      </c>
      <c r="B675" s="31" t="s">
        <v>1466</v>
      </c>
      <c r="C675" s="70" t="s">
        <v>698</v>
      </c>
      <c r="D675" s="70" t="s">
        <v>690</v>
      </c>
      <c r="E675" s="31" t="s">
        <v>905</v>
      </c>
      <c r="F675" s="31" t="s">
        <v>304</v>
      </c>
      <c r="G675" s="31" t="s">
        <v>303</v>
      </c>
      <c r="H675" s="31" t="s">
        <v>1410</v>
      </c>
    </row>
    <row r="676" spans="1:9" ht="15.95" customHeight="1" x14ac:dyDescent="0.25">
      <c r="A676" s="97" t="s">
        <v>1030</v>
      </c>
      <c r="B676" s="31" t="s">
        <v>1467</v>
      </c>
      <c r="C676" s="70" t="s">
        <v>698</v>
      </c>
      <c r="D676" s="70" t="s">
        <v>690</v>
      </c>
      <c r="E676" s="31" t="s">
        <v>905</v>
      </c>
      <c r="F676" s="31" t="s">
        <v>304</v>
      </c>
      <c r="G676" s="31" t="s">
        <v>303</v>
      </c>
      <c r="H676" s="31" t="s">
        <v>1410</v>
      </c>
    </row>
    <row r="677" spans="1:9" ht="15.95" customHeight="1" x14ac:dyDescent="0.25">
      <c r="A677" s="97" t="s">
        <v>1030</v>
      </c>
      <c r="B677" s="31" t="s">
        <v>1468</v>
      </c>
      <c r="C677" s="70" t="s">
        <v>698</v>
      </c>
      <c r="D677" s="70" t="s">
        <v>1361</v>
      </c>
      <c r="E677" s="31" t="s">
        <v>905</v>
      </c>
      <c r="F677" s="31" t="s">
        <v>304</v>
      </c>
      <c r="G677" s="31" t="s">
        <v>303</v>
      </c>
      <c r="H677" s="31" t="s">
        <v>1410</v>
      </c>
    </row>
    <row r="678" spans="1:9" ht="15.95" customHeight="1" x14ac:dyDescent="0.25">
      <c r="A678" s="97" t="s">
        <v>1030</v>
      </c>
      <c r="B678" s="31" t="s">
        <v>1469</v>
      </c>
      <c r="C678" s="70" t="s">
        <v>1470</v>
      </c>
      <c r="D678" s="70" t="s">
        <v>1470</v>
      </c>
      <c r="E678" s="31" t="s">
        <v>905</v>
      </c>
      <c r="F678" s="31" t="s">
        <v>304</v>
      </c>
      <c r="G678" s="31" t="s">
        <v>303</v>
      </c>
      <c r="H678" s="31" t="s">
        <v>1410</v>
      </c>
    </row>
    <row r="679" spans="1:9" ht="15.95" customHeight="1" x14ac:dyDescent="0.25">
      <c r="A679" s="97" t="s">
        <v>1030</v>
      </c>
      <c r="B679" s="31" t="s">
        <v>1471</v>
      </c>
      <c r="C679" s="70" t="s">
        <v>381</v>
      </c>
      <c r="D679" s="70" t="s">
        <v>1451</v>
      </c>
      <c r="E679" s="31" t="s">
        <v>905</v>
      </c>
      <c r="F679" s="31" t="s">
        <v>304</v>
      </c>
      <c r="G679" s="31" t="s">
        <v>303</v>
      </c>
      <c r="H679" s="31" t="s">
        <v>1410</v>
      </c>
    </row>
    <row r="680" spans="1:9" ht="15.95" customHeight="1" x14ac:dyDescent="0.25">
      <c r="A680" s="97" t="s">
        <v>1030</v>
      </c>
      <c r="B680" s="31" t="s">
        <v>1472</v>
      </c>
      <c r="C680" s="70" t="s">
        <v>381</v>
      </c>
      <c r="D680" s="70" t="s">
        <v>1451</v>
      </c>
      <c r="E680" s="31" t="s">
        <v>905</v>
      </c>
      <c r="F680" s="31" t="s">
        <v>304</v>
      </c>
      <c r="G680" s="31" t="s">
        <v>303</v>
      </c>
      <c r="H680" s="31" t="s">
        <v>1410</v>
      </c>
    </row>
    <row r="681" spans="1:9" ht="15.95" customHeight="1" x14ac:dyDescent="0.25">
      <c r="A681" s="97" t="s">
        <v>1030</v>
      </c>
      <c r="B681" s="31" t="s">
        <v>1473</v>
      </c>
      <c r="C681" s="70" t="s">
        <v>698</v>
      </c>
      <c r="D681" s="70" t="s">
        <v>1361</v>
      </c>
      <c r="E681" s="31" t="s">
        <v>905</v>
      </c>
      <c r="F681" s="31" t="s">
        <v>304</v>
      </c>
      <c r="G681" s="31" t="s">
        <v>303</v>
      </c>
      <c r="H681" s="31" t="s">
        <v>1410</v>
      </c>
    </row>
    <row r="682" spans="1:9" ht="15.95" customHeight="1" x14ac:dyDescent="0.25">
      <c r="A682" s="97" t="s">
        <v>1030</v>
      </c>
      <c r="B682" s="31" t="s">
        <v>1474</v>
      </c>
      <c r="C682" s="70" t="s">
        <v>611</v>
      </c>
      <c r="D682" s="70" t="s">
        <v>1475</v>
      </c>
      <c r="E682" s="31" t="s">
        <v>905</v>
      </c>
      <c r="F682" s="31" t="s">
        <v>304</v>
      </c>
      <c r="G682" s="31" t="s">
        <v>303</v>
      </c>
      <c r="H682" s="31" t="s">
        <v>1410</v>
      </c>
    </row>
    <row r="683" spans="1:9" ht="15.95" customHeight="1" x14ac:dyDescent="0.25">
      <c r="A683" s="98" t="s">
        <v>1030</v>
      </c>
      <c r="B683" s="39" t="s">
        <v>1476</v>
      </c>
      <c r="C683" s="71" t="s">
        <v>381</v>
      </c>
      <c r="D683" s="71" t="s">
        <v>1451</v>
      </c>
      <c r="E683" s="39" t="s">
        <v>905</v>
      </c>
      <c r="F683" s="39" t="s">
        <v>304</v>
      </c>
      <c r="G683" s="39" t="s">
        <v>303</v>
      </c>
      <c r="H683" s="39" t="s">
        <v>1410</v>
      </c>
      <c r="I683" s="37">
        <v>59</v>
      </c>
    </row>
    <row r="684" spans="1:9" ht="15.95" customHeight="1" x14ac:dyDescent="0.2">
      <c r="A684" s="97" t="s">
        <v>1030</v>
      </c>
      <c r="B684" s="44" t="s">
        <v>473</v>
      </c>
      <c r="C684" s="125" t="s">
        <v>380</v>
      </c>
      <c r="D684" s="125" t="s">
        <v>657</v>
      </c>
      <c r="E684" s="31" t="s">
        <v>699</v>
      </c>
      <c r="F684" s="31" t="s">
        <v>304</v>
      </c>
      <c r="G684" s="31" t="s">
        <v>305</v>
      </c>
      <c r="H684" s="31" t="s">
        <v>1410</v>
      </c>
    </row>
    <row r="685" spans="1:9" ht="15.95" customHeight="1" x14ac:dyDescent="0.2">
      <c r="A685" s="97" t="s">
        <v>1030</v>
      </c>
      <c r="B685" s="44" t="s">
        <v>460</v>
      </c>
      <c r="C685" s="125" t="s">
        <v>678</v>
      </c>
      <c r="D685" s="125" t="s">
        <v>1370</v>
      </c>
      <c r="E685" s="31" t="s">
        <v>699</v>
      </c>
      <c r="F685" s="31" t="s">
        <v>304</v>
      </c>
      <c r="G685" s="31" t="s">
        <v>305</v>
      </c>
      <c r="H685" s="31" t="s">
        <v>1410</v>
      </c>
    </row>
    <row r="686" spans="1:9" ht="15.95" customHeight="1" x14ac:dyDescent="0.2">
      <c r="A686" s="97" t="s">
        <v>1030</v>
      </c>
      <c r="B686" s="44" t="s">
        <v>451</v>
      </c>
      <c r="C686" s="125" t="s">
        <v>649</v>
      </c>
      <c r="D686" s="125" t="s">
        <v>1368</v>
      </c>
      <c r="E686" s="31" t="s">
        <v>699</v>
      </c>
      <c r="F686" s="31" t="s">
        <v>304</v>
      </c>
      <c r="G686" s="31" t="s">
        <v>305</v>
      </c>
      <c r="H686" s="31" t="s">
        <v>1410</v>
      </c>
    </row>
    <row r="687" spans="1:9" ht="15.95" customHeight="1" x14ac:dyDescent="0.2">
      <c r="A687" s="97" t="s">
        <v>1030</v>
      </c>
      <c r="B687" s="44" t="s">
        <v>416</v>
      </c>
      <c r="C687" s="125" t="s">
        <v>560</v>
      </c>
      <c r="D687" s="125" t="s">
        <v>586</v>
      </c>
      <c r="E687" s="31" t="s">
        <v>699</v>
      </c>
      <c r="F687" s="31" t="s">
        <v>304</v>
      </c>
      <c r="G687" s="31" t="s">
        <v>305</v>
      </c>
      <c r="H687" s="31" t="s">
        <v>1410</v>
      </c>
    </row>
    <row r="688" spans="1:9" ht="15.95" customHeight="1" x14ac:dyDescent="0.2">
      <c r="A688" s="97" t="s">
        <v>1030</v>
      </c>
      <c r="B688" s="44" t="s">
        <v>526</v>
      </c>
      <c r="C688" s="125" t="s">
        <v>1018</v>
      </c>
      <c r="D688" s="125"/>
      <c r="E688" s="31" t="s">
        <v>699</v>
      </c>
      <c r="F688" s="31" t="s">
        <v>304</v>
      </c>
      <c r="G688" s="31" t="s">
        <v>305</v>
      </c>
      <c r="H688" s="31" t="s">
        <v>1410</v>
      </c>
    </row>
    <row r="689" spans="1:8" ht="15.95" customHeight="1" x14ac:dyDescent="0.2">
      <c r="A689" s="97" t="s">
        <v>1030</v>
      </c>
      <c r="B689" s="44" t="s">
        <v>385</v>
      </c>
      <c r="C689" s="125" t="s">
        <v>386</v>
      </c>
      <c r="D689" s="125"/>
      <c r="E689" s="31" t="s">
        <v>699</v>
      </c>
      <c r="F689" s="31" t="s">
        <v>304</v>
      </c>
      <c r="G689" s="31" t="s">
        <v>305</v>
      </c>
      <c r="H689" s="31" t="s">
        <v>1410</v>
      </c>
    </row>
    <row r="690" spans="1:8" ht="15.95" customHeight="1" x14ac:dyDescent="0.2">
      <c r="A690" s="97" t="s">
        <v>1030</v>
      </c>
      <c r="B690" s="44" t="s">
        <v>402</v>
      </c>
      <c r="C690" s="125" t="s">
        <v>381</v>
      </c>
      <c r="D690" s="125" t="s">
        <v>1359</v>
      </c>
      <c r="E690" s="31" t="s">
        <v>699</v>
      </c>
      <c r="F690" s="31" t="s">
        <v>304</v>
      </c>
      <c r="G690" s="31" t="s">
        <v>305</v>
      </c>
      <c r="H690" s="31" t="s">
        <v>1410</v>
      </c>
    </row>
    <row r="691" spans="1:8" ht="15.95" customHeight="1" x14ac:dyDescent="0.2">
      <c r="A691" s="97" t="s">
        <v>1030</v>
      </c>
      <c r="B691" s="44" t="s">
        <v>478</v>
      </c>
      <c r="C691" s="125" t="s">
        <v>381</v>
      </c>
      <c r="D691" s="125" t="s">
        <v>1359</v>
      </c>
      <c r="E691" s="31" t="s">
        <v>699</v>
      </c>
      <c r="F691" s="31" t="s">
        <v>304</v>
      </c>
      <c r="G691" s="31" t="s">
        <v>305</v>
      </c>
      <c r="H691" s="31" t="s">
        <v>1410</v>
      </c>
    </row>
    <row r="692" spans="1:8" ht="15.95" customHeight="1" x14ac:dyDescent="0.2">
      <c r="A692" s="97" t="s">
        <v>1030</v>
      </c>
      <c r="B692" s="44" t="s">
        <v>422</v>
      </c>
      <c r="C692" s="125" t="s">
        <v>381</v>
      </c>
      <c r="D692" s="125" t="s">
        <v>1359</v>
      </c>
      <c r="E692" s="31" t="s">
        <v>699</v>
      </c>
      <c r="F692" s="31" t="s">
        <v>304</v>
      </c>
      <c r="G692" s="31" t="s">
        <v>305</v>
      </c>
      <c r="H692" s="31" t="s">
        <v>1410</v>
      </c>
    </row>
    <row r="693" spans="1:8" ht="15.95" customHeight="1" x14ac:dyDescent="0.2">
      <c r="A693" s="97" t="s">
        <v>1030</v>
      </c>
      <c r="B693" s="44" t="s">
        <v>415</v>
      </c>
      <c r="C693" s="125" t="s">
        <v>381</v>
      </c>
      <c r="D693" s="125" t="s">
        <v>1359</v>
      </c>
      <c r="E693" s="31" t="s">
        <v>699</v>
      </c>
      <c r="F693" s="31" t="s">
        <v>304</v>
      </c>
      <c r="G693" s="31" t="s">
        <v>305</v>
      </c>
      <c r="H693" s="31" t="s">
        <v>1410</v>
      </c>
    </row>
    <row r="694" spans="1:8" ht="15.95" customHeight="1" x14ac:dyDescent="0.2">
      <c r="A694" s="97" t="s">
        <v>1030</v>
      </c>
      <c r="B694" s="44" t="s">
        <v>428</v>
      </c>
      <c r="C694" s="125" t="s">
        <v>381</v>
      </c>
      <c r="D694" s="125" t="s">
        <v>1359</v>
      </c>
      <c r="E694" s="31" t="s">
        <v>699</v>
      </c>
      <c r="F694" s="31" t="s">
        <v>304</v>
      </c>
      <c r="G694" s="31" t="s">
        <v>305</v>
      </c>
      <c r="H694" s="31" t="s">
        <v>1410</v>
      </c>
    </row>
    <row r="695" spans="1:8" ht="15.95" customHeight="1" x14ac:dyDescent="0.2">
      <c r="A695" s="97" t="s">
        <v>1030</v>
      </c>
      <c r="B695" s="44" t="s">
        <v>519</v>
      </c>
      <c r="C695" s="125" t="s">
        <v>381</v>
      </c>
      <c r="D695" s="125" t="s">
        <v>1359</v>
      </c>
      <c r="E695" s="31" t="s">
        <v>699</v>
      </c>
      <c r="F695" s="31" t="s">
        <v>304</v>
      </c>
      <c r="G695" s="31" t="s">
        <v>305</v>
      </c>
      <c r="H695" s="31" t="s">
        <v>1410</v>
      </c>
    </row>
    <row r="696" spans="1:8" ht="15.95" customHeight="1" x14ac:dyDescent="0.2">
      <c r="A696" s="97" t="s">
        <v>1030</v>
      </c>
      <c r="B696" s="44" t="s">
        <v>467</v>
      </c>
      <c r="C696" s="125" t="s">
        <v>381</v>
      </c>
      <c r="D696" s="125" t="s">
        <v>1359</v>
      </c>
      <c r="E696" s="31" t="s">
        <v>699</v>
      </c>
      <c r="F696" s="31" t="s">
        <v>304</v>
      </c>
      <c r="G696" s="31" t="s">
        <v>305</v>
      </c>
      <c r="H696" s="31" t="s">
        <v>1410</v>
      </c>
    </row>
    <row r="697" spans="1:8" ht="15.95" customHeight="1" x14ac:dyDescent="0.2">
      <c r="A697" s="97" t="s">
        <v>1030</v>
      </c>
      <c r="B697" s="44" t="s">
        <v>427</v>
      </c>
      <c r="C697" s="125" t="s">
        <v>381</v>
      </c>
      <c r="D697" s="125" t="s">
        <v>1359</v>
      </c>
      <c r="E697" s="31" t="s">
        <v>699</v>
      </c>
      <c r="F697" s="31" t="s">
        <v>304</v>
      </c>
      <c r="G697" s="31" t="s">
        <v>305</v>
      </c>
      <c r="H697" s="31" t="s">
        <v>1410</v>
      </c>
    </row>
    <row r="698" spans="1:8" ht="15.95" customHeight="1" x14ac:dyDescent="0.2">
      <c r="A698" s="97" t="s">
        <v>1030</v>
      </c>
      <c r="B698" s="44" t="s">
        <v>429</v>
      </c>
      <c r="C698" s="125" t="s">
        <v>381</v>
      </c>
      <c r="D698" s="125" t="s">
        <v>1359</v>
      </c>
      <c r="E698" s="31" t="s">
        <v>699</v>
      </c>
      <c r="F698" s="31" t="s">
        <v>304</v>
      </c>
      <c r="G698" s="31" t="s">
        <v>305</v>
      </c>
      <c r="H698" s="31" t="s">
        <v>1410</v>
      </c>
    </row>
    <row r="699" spans="1:8" ht="15.95" customHeight="1" x14ac:dyDescent="0.2">
      <c r="A699" s="97" t="s">
        <v>1030</v>
      </c>
      <c r="B699" s="44" t="s">
        <v>452</v>
      </c>
      <c r="C699" s="125" t="s">
        <v>381</v>
      </c>
      <c r="D699" s="125" t="s">
        <v>1359</v>
      </c>
      <c r="E699" s="31" t="s">
        <v>699</v>
      </c>
      <c r="F699" s="31" t="s">
        <v>304</v>
      </c>
      <c r="G699" s="31" t="s">
        <v>305</v>
      </c>
      <c r="H699" s="31" t="s">
        <v>1410</v>
      </c>
    </row>
    <row r="700" spans="1:8" ht="15.95" customHeight="1" x14ac:dyDescent="0.2">
      <c r="A700" s="97" t="s">
        <v>1030</v>
      </c>
      <c r="B700" s="44" t="s">
        <v>453</v>
      </c>
      <c r="C700" s="125" t="s">
        <v>381</v>
      </c>
      <c r="D700" s="125" t="s">
        <v>1359</v>
      </c>
      <c r="E700" s="31" t="s">
        <v>699</v>
      </c>
      <c r="F700" s="31" t="s">
        <v>304</v>
      </c>
      <c r="G700" s="31" t="s">
        <v>305</v>
      </c>
      <c r="H700" s="31" t="s">
        <v>1410</v>
      </c>
    </row>
    <row r="701" spans="1:8" ht="15.95" customHeight="1" x14ac:dyDescent="0.2">
      <c r="A701" s="97" t="s">
        <v>1030</v>
      </c>
      <c r="B701" s="44" t="s">
        <v>466</v>
      </c>
      <c r="C701" s="125" t="s">
        <v>381</v>
      </c>
      <c r="D701" s="125" t="s">
        <v>1359</v>
      </c>
      <c r="E701" s="31" t="s">
        <v>699</v>
      </c>
      <c r="F701" s="31" t="s">
        <v>304</v>
      </c>
      <c r="G701" s="31" t="s">
        <v>305</v>
      </c>
      <c r="H701" s="31" t="s">
        <v>1410</v>
      </c>
    </row>
    <row r="702" spans="1:8" ht="15.95" customHeight="1" x14ac:dyDescent="0.2">
      <c r="A702" s="97" t="s">
        <v>1030</v>
      </c>
      <c r="B702" s="44" t="s">
        <v>405</v>
      </c>
      <c r="C702" s="125" t="s">
        <v>381</v>
      </c>
      <c r="D702" s="125" t="s">
        <v>1359</v>
      </c>
      <c r="E702" s="31" t="s">
        <v>699</v>
      </c>
      <c r="F702" s="31" t="s">
        <v>304</v>
      </c>
      <c r="G702" s="31" t="s">
        <v>305</v>
      </c>
      <c r="H702" s="31" t="s">
        <v>1410</v>
      </c>
    </row>
    <row r="703" spans="1:8" ht="15.95" customHeight="1" x14ac:dyDescent="0.2">
      <c r="A703" s="97" t="s">
        <v>1030</v>
      </c>
      <c r="B703" s="44" t="s">
        <v>1477</v>
      </c>
      <c r="C703" s="125" t="s">
        <v>381</v>
      </c>
      <c r="D703" s="125" t="s">
        <v>1359</v>
      </c>
      <c r="E703" s="31" t="s">
        <v>699</v>
      </c>
      <c r="F703" s="31" t="s">
        <v>304</v>
      </c>
      <c r="G703" s="31" t="s">
        <v>305</v>
      </c>
      <c r="H703" s="31" t="s">
        <v>1410</v>
      </c>
    </row>
    <row r="704" spans="1:8" ht="15.95" customHeight="1" x14ac:dyDescent="0.2">
      <c r="A704" s="97" t="s">
        <v>1030</v>
      </c>
      <c r="B704" s="44" t="s">
        <v>461</v>
      </c>
      <c r="C704" s="125" t="s">
        <v>381</v>
      </c>
      <c r="D704" s="125" t="s">
        <v>1359</v>
      </c>
      <c r="E704" s="31" t="s">
        <v>699</v>
      </c>
      <c r="F704" s="31" t="s">
        <v>304</v>
      </c>
      <c r="G704" s="31" t="s">
        <v>305</v>
      </c>
      <c r="H704" s="31" t="s">
        <v>1410</v>
      </c>
    </row>
    <row r="705" spans="1:8" ht="15.95" customHeight="1" x14ac:dyDescent="0.2">
      <c r="A705" s="97" t="s">
        <v>1030</v>
      </c>
      <c r="B705" s="44" t="s">
        <v>435</v>
      </c>
      <c r="C705" s="125" t="s">
        <v>381</v>
      </c>
      <c r="D705" s="125" t="s">
        <v>1359</v>
      </c>
      <c r="E705" s="31" t="s">
        <v>699</v>
      </c>
      <c r="F705" s="31" t="s">
        <v>304</v>
      </c>
      <c r="G705" s="31" t="s">
        <v>305</v>
      </c>
      <c r="H705" s="31" t="s">
        <v>1410</v>
      </c>
    </row>
    <row r="706" spans="1:8" ht="15.95" customHeight="1" x14ac:dyDescent="0.2">
      <c r="A706" s="97" t="s">
        <v>1030</v>
      </c>
      <c r="B706" s="44" t="s">
        <v>490</v>
      </c>
      <c r="C706" s="125" t="s">
        <v>381</v>
      </c>
      <c r="D706" s="125" t="s">
        <v>1359</v>
      </c>
      <c r="E706" s="31" t="s">
        <v>699</v>
      </c>
      <c r="F706" s="31" t="s">
        <v>304</v>
      </c>
      <c r="G706" s="31" t="s">
        <v>305</v>
      </c>
      <c r="H706" s="31" t="s">
        <v>1410</v>
      </c>
    </row>
    <row r="707" spans="1:8" ht="15.95" customHeight="1" x14ac:dyDescent="0.2">
      <c r="A707" s="97" t="s">
        <v>1030</v>
      </c>
      <c r="B707" s="44" t="s">
        <v>494</v>
      </c>
      <c r="C707" s="125" t="s">
        <v>381</v>
      </c>
      <c r="D707" s="125" t="s">
        <v>1359</v>
      </c>
      <c r="E707" s="31" t="s">
        <v>699</v>
      </c>
      <c r="F707" s="31" t="s">
        <v>304</v>
      </c>
      <c r="G707" s="31" t="s">
        <v>305</v>
      </c>
      <c r="H707" s="31" t="s">
        <v>1410</v>
      </c>
    </row>
    <row r="708" spans="1:8" ht="15.95" customHeight="1" x14ac:dyDescent="0.2">
      <c r="A708" s="97" t="s">
        <v>1030</v>
      </c>
      <c r="B708" s="44" t="s">
        <v>459</v>
      </c>
      <c r="C708" s="125" t="s">
        <v>381</v>
      </c>
      <c r="D708" s="125" t="s">
        <v>1359</v>
      </c>
      <c r="E708" s="31" t="s">
        <v>699</v>
      </c>
      <c r="F708" s="31" t="s">
        <v>304</v>
      </c>
      <c r="G708" s="31" t="s">
        <v>305</v>
      </c>
      <c r="H708" s="31" t="s">
        <v>1410</v>
      </c>
    </row>
    <row r="709" spans="1:8" ht="15.95" customHeight="1" x14ac:dyDescent="0.2">
      <c r="A709" s="97" t="s">
        <v>1030</v>
      </c>
      <c r="B709" s="44" t="s">
        <v>521</v>
      </c>
      <c r="C709" s="125" t="s">
        <v>381</v>
      </c>
      <c r="D709" s="125" t="s">
        <v>1359</v>
      </c>
      <c r="E709" s="31" t="s">
        <v>699</v>
      </c>
      <c r="F709" s="31" t="s">
        <v>304</v>
      </c>
      <c r="G709" s="31" t="s">
        <v>305</v>
      </c>
      <c r="H709" s="31" t="s">
        <v>1410</v>
      </c>
    </row>
    <row r="710" spans="1:8" ht="15.95" customHeight="1" x14ac:dyDescent="0.2">
      <c r="A710" s="97" t="s">
        <v>1030</v>
      </c>
      <c r="B710" s="44" t="s">
        <v>477</v>
      </c>
      <c r="C710" s="125" t="s">
        <v>381</v>
      </c>
      <c r="D710" s="125" t="s">
        <v>1359</v>
      </c>
      <c r="E710" s="31" t="s">
        <v>699</v>
      </c>
      <c r="F710" s="31" t="s">
        <v>304</v>
      </c>
      <c r="G710" s="31" t="s">
        <v>305</v>
      </c>
      <c r="H710" s="31" t="s">
        <v>1410</v>
      </c>
    </row>
    <row r="711" spans="1:8" ht="15.95" customHeight="1" x14ac:dyDescent="0.2">
      <c r="A711" s="97" t="s">
        <v>1030</v>
      </c>
      <c r="B711" s="44" t="s">
        <v>396</v>
      </c>
      <c r="C711" s="125" t="s">
        <v>381</v>
      </c>
      <c r="D711" s="125" t="s">
        <v>1359</v>
      </c>
      <c r="E711" s="31" t="s">
        <v>699</v>
      </c>
      <c r="F711" s="31" t="s">
        <v>304</v>
      </c>
      <c r="G711" s="31" t="s">
        <v>305</v>
      </c>
      <c r="H711" s="31" t="s">
        <v>1410</v>
      </c>
    </row>
    <row r="712" spans="1:8" ht="15.95" customHeight="1" x14ac:dyDescent="0.2">
      <c r="A712" s="97" t="s">
        <v>1030</v>
      </c>
      <c r="B712" s="44" t="s">
        <v>434</v>
      </c>
      <c r="C712" s="125" t="s">
        <v>381</v>
      </c>
      <c r="D712" s="125" t="s">
        <v>1359</v>
      </c>
      <c r="E712" s="31" t="s">
        <v>699</v>
      </c>
      <c r="F712" s="31" t="s">
        <v>304</v>
      </c>
      <c r="G712" s="31" t="s">
        <v>305</v>
      </c>
      <c r="H712" s="31" t="s">
        <v>1410</v>
      </c>
    </row>
    <row r="713" spans="1:8" ht="15.95" customHeight="1" x14ac:dyDescent="0.2">
      <c r="A713" s="97" t="s">
        <v>1030</v>
      </c>
      <c r="B713" s="44" t="s">
        <v>1478</v>
      </c>
      <c r="C713" s="125" t="s">
        <v>381</v>
      </c>
      <c r="D713" s="125" t="s">
        <v>1359</v>
      </c>
      <c r="E713" s="31" t="s">
        <v>699</v>
      </c>
      <c r="F713" s="31" t="s">
        <v>304</v>
      </c>
      <c r="G713" s="31" t="s">
        <v>305</v>
      </c>
      <c r="H713" s="31" t="s">
        <v>1410</v>
      </c>
    </row>
    <row r="714" spans="1:8" ht="15.95" customHeight="1" x14ac:dyDescent="0.2">
      <c r="A714" s="97" t="s">
        <v>1030</v>
      </c>
      <c r="B714" s="44" t="s">
        <v>484</v>
      </c>
      <c r="C714" s="125" t="s">
        <v>381</v>
      </c>
      <c r="D714" s="125" t="s">
        <v>1359</v>
      </c>
      <c r="E714" s="31" t="s">
        <v>699</v>
      </c>
      <c r="F714" s="31" t="s">
        <v>304</v>
      </c>
      <c r="G714" s="31" t="s">
        <v>305</v>
      </c>
      <c r="H714" s="31" t="s">
        <v>1410</v>
      </c>
    </row>
    <row r="715" spans="1:8" ht="15.95" customHeight="1" x14ac:dyDescent="0.2">
      <c r="A715" s="97" t="s">
        <v>1030</v>
      </c>
      <c r="B715" s="44" t="s">
        <v>421</v>
      </c>
      <c r="C715" s="125" t="s">
        <v>381</v>
      </c>
      <c r="D715" s="125" t="s">
        <v>1359</v>
      </c>
      <c r="E715" s="31" t="s">
        <v>699</v>
      </c>
      <c r="F715" s="31" t="s">
        <v>304</v>
      </c>
      <c r="G715" s="31" t="s">
        <v>305</v>
      </c>
      <c r="H715" s="31" t="s">
        <v>1410</v>
      </c>
    </row>
    <row r="716" spans="1:8" ht="15.95" customHeight="1" x14ac:dyDescent="0.2">
      <c r="A716" s="97" t="s">
        <v>1030</v>
      </c>
      <c r="B716" s="44" t="s">
        <v>401</v>
      </c>
      <c r="C716" s="125" t="s">
        <v>381</v>
      </c>
      <c r="D716" s="125" t="s">
        <v>1359</v>
      </c>
      <c r="E716" s="31" t="s">
        <v>699</v>
      </c>
      <c r="F716" s="31" t="s">
        <v>304</v>
      </c>
      <c r="G716" s="31" t="s">
        <v>305</v>
      </c>
      <c r="H716" s="31" t="s">
        <v>1410</v>
      </c>
    </row>
    <row r="717" spans="1:8" ht="15.95" customHeight="1" x14ac:dyDescent="0.2">
      <c r="A717" s="97" t="s">
        <v>1030</v>
      </c>
      <c r="B717" s="44" t="s">
        <v>425</v>
      </c>
      <c r="C717" s="125" t="s">
        <v>652</v>
      </c>
      <c r="D717" s="149" t="s">
        <v>1367</v>
      </c>
      <c r="E717" s="31" t="s">
        <v>699</v>
      </c>
      <c r="F717" s="31" t="s">
        <v>304</v>
      </c>
      <c r="G717" s="31" t="s">
        <v>305</v>
      </c>
      <c r="H717" s="31" t="s">
        <v>1410</v>
      </c>
    </row>
    <row r="718" spans="1:8" ht="15.95" customHeight="1" x14ac:dyDescent="0.2">
      <c r="A718" s="97" t="s">
        <v>1030</v>
      </c>
      <c r="B718" s="44" t="s">
        <v>470</v>
      </c>
      <c r="C718" s="125" t="s">
        <v>652</v>
      </c>
      <c r="D718" s="125"/>
      <c r="E718" s="31" t="s">
        <v>699</v>
      </c>
      <c r="F718" s="31" t="s">
        <v>304</v>
      </c>
      <c r="G718" s="31" t="s">
        <v>305</v>
      </c>
      <c r="H718" s="31" t="s">
        <v>1410</v>
      </c>
    </row>
    <row r="719" spans="1:8" ht="15.95" customHeight="1" x14ac:dyDescent="0.2">
      <c r="A719" s="97" t="s">
        <v>1030</v>
      </c>
      <c r="B719" s="44" t="s">
        <v>508</v>
      </c>
      <c r="C719" s="125" t="s">
        <v>543</v>
      </c>
      <c r="D719" s="125" t="s">
        <v>1373</v>
      </c>
      <c r="E719" s="31" t="s">
        <v>699</v>
      </c>
      <c r="F719" s="31" t="s">
        <v>304</v>
      </c>
      <c r="G719" s="31" t="s">
        <v>305</v>
      </c>
      <c r="H719" s="31" t="s">
        <v>1410</v>
      </c>
    </row>
    <row r="720" spans="1:8" ht="15.95" customHeight="1" x14ac:dyDescent="0.2">
      <c r="A720" s="97" t="s">
        <v>1030</v>
      </c>
      <c r="B720" s="44" t="s">
        <v>515</v>
      </c>
      <c r="C720" s="125" t="s">
        <v>591</v>
      </c>
      <c r="D720" s="125" t="s">
        <v>1375</v>
      </c>
      <c r="E720" s="31" t="s">
        <v>699</v>
      </c>
      <c r="F720" s="31" t="s">
        <v>304</v>
      </c>
      <c r="G720" s="31" t="s">
        <v>305</v>
      </c>
      <c r="H720" s="31" t="s">
        <v>1410</v>
      </c>
    </row>
    <row r="721" spans="1:8" ht="15.95" customHeight="1" x14ac:dyDescent="0.2">
      <c r="A721" s="97" t="s">
        <v>1030</v>
      </c>
      <c r="B721" s="44" t="s">
        <v>388</v>
      </c>
      <c r="C721" s="125" t="s">
        <v>542</v>
      </c>
      <c r="D721" s="125"/>
      <c r="E721" s="31" t="s">
        <v>699</v>
      </c>
      <c r="F721" s="31" t="s">
        <v>304</v>
      </c>
      <c r="G721" s="31" t="s">
        <v>305</v>
      </c>
      <c r="H721" s="31" t="s">
        <v>1410</v>
      </c>
    </row>
    <row r="722" spans="1:8" ht="15.95" customHeight="1" x14ac:dyDescent="0.2">
      <c r="A722" s="97" t="s">
        <v>1030</v>
      </c>
      <c r="B722" s="44" t="s">
        <v>448</v>
      </c>
      <c r="C722" s="125" t="s">
        <v>698</v>
      </c>
      <c r="D722" s="125" t="s">
        <v>1358</v>
      </c>
      <c r="E722" s="31" t="s">
        <v>699</v>
      </c>
      <c r="F722" s="31" t="s">
        <v>304</v>
      </c>
      <c r="G722" s="31" t="s">
        <v>305</v>
      </c>
      <c r="H722" s="31" t="s">
        <v>1410</v>
      </c>
    </row>
    <row r="723" spans="1:8" ht="15.95" customHeight="1" x14ac:dyDescent="0.2">
      <c r="A723" s="97" t="s">
        <v>1030</v>
      </c>
      <c r="B723" s="44" t="s">
        <v>492</v>
      </c>
      <c r="C723" s="125" t="s">
        <v>698</v>
      </c>
      <c r="D723" s="125" t="s">
        <v>1364</v>
      </c>
      <c r="E723" s="31" t="s">
        <v>699</v>
      </c>
      <c r="F723" s="31" t="s">
        <v>304</v>
      </c>
      <c r="G723" s="31" t="s">
        <v>305</v>
      </c>
      <c r="H723" s="31" t="s">
        <v>1410</v>
      </c>
    </row>
    <row r="724" spans="1:8" ht="15.95" customHeight="1" x14ac:dyDescent="0.2">
      <c r="A724" s="97" t="s">
        <v>1030</v>
      </c>
      <c r="B724" s="44" t="s">
        <v>493</v>
      </c>
      <c r="C724" s="125" t="s">
        <v>698</v>
      </c>
      <c r="D724" s="125" t="s">
        <v>1364</v>
      </c>
      <c r="E724" s="31" t="s">
        <v>699</v>
      </c>
      <c r="F724" s="31" t="s">
        <v>304</v>
      </c>
      <c r="G724" s="31" t="s">
        <v>305</v>
      </c>
      <c r="H724" s="31" t="s">
        <v>1410</v>
      </c>
    </row>
    <row r="725" spans="1:8" ht="15.95" customHeight="1" x14ac:dyDescent="0.2">
      <c r="A725" s="97" t="s">
        <v>1030</v>
      </c>
      <c r="B725" s="44" t="s">
        <v>406</v>
      </c>
      <c r="C725" s="125" t="s">
        <v>698</v>
      </c>
      <c r="D725" s="125" t="s">
        <v>1364</v>
      </c>
      <c r="E725" s="31" t="s">
        <v>699</v>
      </c>
      <c r="F725" s="31" t="s">
        <v>304</v>
      </c>
      <c r="G725" s="31" t="s">
        <v>305</v>
      </c>
      <c r="H725" s="31" t="s">
        <v>1410</v>
      </c>
    </row>
    <row r="726" spans="1:8" ht="15.95" customHeight="1" x14ac:dyDescent="0.2">
      <c r="A726" s="97" t="s">
        <v>1030</v>
      </c>
      <c r="B726" s="44" t="s">
        <v>418</v>
      </c>
      <c r="C726" s="125" t="s">
        <v>698</v>
      </c>
      <c r="D726" s="125" t="s">
        <v>690</v>
      </c>
      <c r="E726" s="31" t="s">
        <v>699</v>
      </c>
      <c r="F726" s="31" t="s">
        <v>304</v>
      </c>
      <c r="G726" s="31" t="s">
        <v>305</v>
      </c>
      <c r="H726" s="31" t="s">
        <v>1410</v>
      </c>
    </row>
    <row r="727" spans="1:8" ht="15.95" customHeight="1" x14ac:dyDescent="0.2">
      <c r="A727" s="97" t="s">
        <v>1030</v>
      </c>
      <c r="B727" s="44" t="s">
        <v>524</v>
      </c>
      <c r="C727" s="125" t="s">
        <v>698</v>
      </c>
      <c r="D727" s="125" t="s">
        <v>690</v>
      </c>
      <c r="E727" s="31" t="s">
        <v>699</v>
      </c>
      <c r="F727" s="31" t="s">
        <v>304</v>
      </c>
      <c r="G727" s="31" t="s">
        <v>305</v>
      </c>
      <c r="H727" s="31" t="s">
        <v>1410</v>
      </c>
    </row>
    <row r="728" spans="1:8" ht="15.95" customHeight="1" x14ac:dyDescent="0.2">
      <c r="A728" s="97" t="s">
        <v>1030</v>
      </c>
      <c r="B728" s="44" t="s">
        <v>487</v>
      </c>
      <c r="C728" s="125" t="s">
        <v>698</v>
      </c>
      <c r="D728" s="125" t="s">
        <v>1361</v>
      </c>
      <c r="E728" s="31" t="s">
        <v>699</v>
      </c>
      <c r="F728" s="31" t="s">
        <v>304</v>
      </c>
      <c r="G728" s="31" t="s">
        <v>305</v>
      </c>
      <c r="H728" s="31" t="s">
        <v>1410</v>
      </c>
    </row>
    <row r="729" spans="1:8" ht="15.95" customHeight="1" x14ac:dyDescent="0.2">
      <c r="A729" s="97" t="s">
        <v>1030</v>
      </c>
      <c r="B729" s="44" t="s">
        <v>501</v>
      </c>
      <c r="C729" s="125" t="s">
        <v>698</v>
      </c>
      <c r="D729" s="125" t="s">
        <v>1361</v>
      </c>
      <c r="E729" s="31" t="s">
        <v>699</v>
      </c>
      <c r="F729" s="31" t="s">
        <v>304</v>
      </c>
      <c r="G729" s="31" t="s">
        <v>305</v>
      </c>
      <c r="H729" s="31" t="s">
        <v>1410</v>
      </c>
    </row>
    <row r="730" spans="1:8" ht="15.95" customHeight="1" x14ac:dyDescent="0.2">
      <c r="A730" s="97" t="s">
        <v>1030</v>
      </c>
      <c r="B730" s="44" t="s">
        <v>444</v>
      </c>
      <c r="C730" s="125" t="s">
        <v>698</v>
      </c>
      <c r="D730" s="125" t="s">
        <v>1362</v>
      </c>
      <c r="E730" s="31" t="s">
        <v>699</v>
      </c>
      <c r="F730" s="31" t="s">
        <v>304</v>
      </c>
      <c r="G730" s="31" t="s">
        <v>305</v>
      </c>
      <c r="H730" s="31" t="s">
        <v>1410</v>
      </c>
    </row>
    <row r="731" spans="1:8" ht="15.95" customHeight="1" x14ac:dyDescent="0.2">
      <c r="A731" s="97" t="s">
        <v>1030</v>
      </c>
      <c r="B731" s="44" t="s">
        <v>395</v>
      </c>
      <c r="C731" s="125" t="s">
        <v>698</v>
      </c>
      <c r="D731" s="125" t="s">
        <v>1362</v>
      </c>
      <c r="E731" s="31" t="s">
        <v>699</v>
      </c>
      <c r="F731" s="31" t="s">
        <v>304</v>
      </c>
      <c r="G731" s="31" t="s">
        <v>305</v>
      </c>
      <c r="H731" s="31" t="s">
        <v>1410</v>
      </c>
    </row>
    <row r="732" spans="1:8" ht="15.95" customHeight="1" x14ac:dyDescent="0.2">
      <c r="A732" s="97" t="s">
        <v>1030</v>
      </c>
      <c r="B732" s="44" t="s">
        <v>447</v>
      </c>
      <c r="C732" s="125" t="s">
        <v>698</v>
      </c>
      <c r="D732" s="125" t="s">
        <v>1362</v>
      </c>
      <c r="E732" s="31" t="s">
        <v>699</v>
      </c>
      <c r="F732" s="31" t="s">
        <v>304</v>
      </c>
      <c r="G732" s="31" t="s">
        <v>305</v>
      </c>
      <c r="H732" s="31" t="s">
        <v>1410</v>
      </c>
    </row>
    <row r="733" spans="1:8" ht="15.95" customHeight="1" x14ac:dyDescent="0.2">
      <c r="A733" s="97" t="s">
        <v>1030</v>
      </c>
      <c r="B733" s="44" t="s">
        <v>486</v>
      </c>
      <c r="C733" s="125" t="s">
        <v>698</v>
      </c>
      <c r="D733" s="125" t="s">
        <v>972</v>
      </c>
      <c r="E733" s="31" t="s">
        <v>699</v>
      </c>
      <c r="F733" s="31" t="s">
        <v>304</v>
      </c>
      <c r="G733" s="31" t="s">
        <v>305</v>
      </c>
      <c r="H733" s="31" t="s">
        <v>1410</v>
      </c>
    </row>
    <row r="734" spans="1:8" ht="15.95" customHeight="1" x14ac:dyDescent="0.2">
      <c r="A734" s="97" t="s">
        <v>1030</v>
      </c>
      <c r="B734" s="44" t="s">
        <v>431</v>
      </c>
      <c r="C734" s="125" t="s">
        <v>698</v>
      </c>
      <c r="D734" s="125" t="s">
        <v>690</v>
      </c>
      <c r="E734" s="31" t="s">
        <v>699</v>
      </c>
      <c r="F734" s="31" t="s">
        <v>304</v>
      </c>
      <c r="G734" s="31" t="s">
        <v>305</v>
      </c>
      <c r="H734" s="31" t="s">
        <v>1410</v>
      </c>
    </row>
    <row r="735" spans="1:8" ht="15.95" customHeight="1" x14ac:dyDescent="0.2">
      <c r="A735" s="97" t="s">
        <v>1030</v>
      </c>
      <c r="B735" s="44" t="s">
        <v>391</v>
      </c>
      <c r="C735" s="125" t="s">
        <v>698</v>
      </c>
      <c r="D735" s="125" t="s">
        <v>972</v>
      </c>
      <c r="E735" s="31" t="s">
        <v>699</v>
      </c>
      <c r="F735" s="31" t="s">
        <v>304</v>
      </c>
      <c r="G735" s="31" t="s">
        <v>305</v>
      </c>
      <c r="H735" s="31" t="s">
        <v>1410</v>
      </c>
    </row>
    <row r="736" spans="1:8" ht="15.95" customHeight="1" x14ac:dyDescent="0.2">
      <c r="A736" s="97" t="s">
        <v>1030</v>
      </c>
      <c r="B736" s="44" t="s">
        <v>523</v>
      </c>
      <c r="C736" s="125" t="s">
        <v>698</v>
      </c>
      <c r="D736" s="125" t="s">
        <v>1376</v>
      </c>
      <c r="E736" s="31" t="s">
        <v>699</v>
      </c>
      <c r="F736" s="31" t="s">
        <v>304</v>
      </c>
      <c r="G736" s="31" t="s">
        <v>305</v>
      </c>
      <c r="H736" s="31" t="s">
        <v>1410</v>
      </c>
    </row>
    <row r="737" spans="1:8" ht="15.95" customHeight="1" x14ac:dyDescent="0.2">
      <c r="A737" s="97" t="s">
        <v>1030</v>
      </c>
      <c r="B737" s="44" t="s">
        <v>472</v>
      </c>
      <c r="C737" s="125" t="s">
        <v>698</v>
      </c>
      <c r="D737" s="125" t="s">
        <v>1364</v>
      </c>
      <c r="E737" s="31" t="s">
        <v>699</v>
      </c>
      <c r="F737" s="31" t="s">
        <v>304</v>
      </c>
      <c r="G737" s="31" t="s">
        <v>305</v>
      </c>
      <c r="H737" s="31" t="s">
        <v>1410</v>
      </c>
    </row>
    <row r="738" spans="1:8" ht="15.95" customHeight="1" x14ac:dyDescent="0.2">
      <c r="A738" s="97" t="s">
        <v>1030</v>
      </c>
      <c r="B738" s="44" t="s">
        <v>446</v>
      </c>
      <c r="C738" s="125" t="s">
        <v>698</v>
      </c>
      <c r="D738" s="125" t="s">
        <v>690</v>
      </c>
      <c r="E738" s="31" t="s">
        <v>699</v>
      </c>
      <c r="F738" s="31" t="s">
        <v>304</v>
      </c>
      <c r="G738" s="31" t="s">
        <v>305</v>
      </c>
      <c r="H738" s="31" t="s">
        <v>1410</v>
      </c>
    </row>
    <row r="739" spans="1:8" ht="15.95" customHeight="1" x14ac:dyDescent="0.2">
      <c r="A739" s="97" t="s">
        <v>1030</v>
      </c>
      <c r="B739" s="44" t="s">
        <v>411</v>
      </c>
      <c r="C739" s="125" t="s">
        <v>698</v>
      </c>
      <c r="D739" s="125" t="s">
        <v>690</v>
      </c>
      <c r="E739" s="31" t="s">
        <v>699</v>
      </c>
      <c r="F739" s="31" t="s">
        <v>304</v>
      </c>
      <c r="G739" s="31" t="s">
        <v>305</v>
      </c>
      <c r="H739" s="31" t="s">
        <v>1410</v>
      </c>
    </row>
    <row r="740" spans="1:8" ht="15.95" customHeight="1" x14ac:dyDescent="0.2">
      <c r="A740" s="97" t="s">
        <v>1030</v>
      </c>
      <c r="B740" s="44" t="s">
        <v>375</v>
      </c>
      <c r="C740" s="125" t="s">
        <v>698</v>
      </c>
      <c r="D740" s="125" t="s">
        <v>1358</v>
      </c>
      <c r="E740" s="31" t="s">
        <v>699</v>
      </c>
      <c r="F740" s="31" t="s">
        <v>304</v>
      </c>
      <c r="G740" s="31" t="s">
        <v>305</v>
      </c>
      <c r="H740" s="31" t="s">
        <v>1410</v>
      </c>
    </row>
    <row r="741" spans="1:8" ht="15.95" customHeight="1" x14ac:dyDescent="0.2">
      <c r="A741" s="97" t="s">
        <v>1030</v>
      </c>
      <c r="B741" s="44" t="s">
        <v>483</v>
      </c>
      <c r="C741" s="125" t="s">
        <v>698</v>
      </c>
      <c r="D741" s="125" t="s">
        <v>1360</v>
      </c>
      <c r="E741" s="31" t="s">
        <v>699</v>
      </c>
      <c r="F741" s="31" t="s">
        <v>304</v>
      </c>
      <c r="G741" s="31" t="s">
        <v>305</v>
      </c>
      <c r="H741" s="31" t="s">
        <v>1410</v>
      </c>
    </row>
    <row r="742" spans="1:8" ht="15.95" customHeight="1" x14ac:dyDescent="0.2">
      <c r="A742" s="97" t="s">
        <v>1030</v>
      </c>
      <c r="B742" s="44" t="s">
        <v>454</v>
      </c>
      <c r="C742" s="125" t="s">
        <v>698</v>
      </c>
      <c r="D742" s="125" t="s">
        <v>1358</v>
      </c>
      <c r="E742" s="31" t="s">
        <v>699</v>
      </c>
      <c r="F742" s="31" t="s">
        <v>304</v>
      </c>
      <c r="G742" s="31" t="s">
        <v>305</v>
      </c>
      <c r="H742" s="31" t="s">
        <v>1410</v>
      </c>
    </row>
    <row r="743" spans="1:8" ht="15.95" customHeight="1" x14ac:dyDescent="0.2">
      <c r="A743" s="97" t="s">
        <v>1030</v>
      </c>
      <c r="B743" s="44" t="s">
        <v>433</v>
      </c>
      <c r="C743" s="125" t="s">
        <v>698</v>
      </c>
      <c r="D743" s="125" t="s">
        <v>1358</v>
      </c>
      <c r="E743" s="31" t="s">
        <v>699</v>
      </c>
      <c r="F743" s="31" t="s">
        <v>304</v>
      </c>
      <c r="G743" s="31" t="s">
        <v>305</v>
      </c>
      <c r="H743" s="31" t="s">
        <v>1410</v>
      </c>
    </row>
    <row r="744" spans="1:8" ht="15.95" customHeight="1" x14ac:dyDescent="0.2">
      <c r="A744" s="97" t="s">
        <v>1030</v>
      </c>
      <c r="B744" s="44" t="s">
        <v>522</v>
      </c>
      <c r="C744" s="125" t="s">
        <v>698</v>
      </c>
      <c r="D744" s="125" t="s">
        <v>1361</v>
      </c>
      <c r="E744" s="31" t="s">
        <v>699</v>
      </c>
      <c r="F744" s="31" t="s">
        <v>304</v>
      </c>
      <c r="G744" s="31" t="s">
        <v>305</v>
      </c>
      <c r="H744" s="31" t="s">
        <v>1410</v>
      </c>
    </row>
    <row r="745" spans="1:8" ht="15.95" customHeight="1" x14ac:dyDescent="0.2">
      <c r="A745" s="97" t="s">
        <v>1030</v>
      </c>
      <c r="B745" s="44" t="s">
        <v>398</v>
      </c>
      <c r="C745" s="125" t="s">
        <v>698</v>
      </c>
      <c r="D745" s="125" t="s">
        <v>1358</v>
      </c>
      <c r="E745" s="31" t="s">
        <v>699</v>
      </c>
      <c r="F745" s="31" t="s">
        <v>304</v>
      </c>
      <c r="G745" s="31" t="s">
        <v>305</v>
      </c>
      <c r="H745" s="31" t="s">
        <v>1410</v>
      </c>
    </row>
    <row r="746" spans="1:8" ht="15.95" customHeight="1" x14ac:dyDescent="0.2">
      <c r="A746" s="97" t="s">
        <v>1030</v>
      </c>
      <c r="B746" s="44" t="s">
        <v>410</v>
      </c>
      <c r="C746" s="125" t="s">
        <v>698</v>
      </c>
      <c r="D746" s="125" t="s">
        <v>1358</v>
      </c>
      <c r="E746" s="31" t="s">
        <v>699</v>
      </c>
      <c r="F746" s="31" t="s">
        <v>304</v>
      </c>
      <c r="G746" s="31" t="s">
        <v>305</v>
      </c>
      <c r="H746" s="31" t="s">
        <v>1410</v>
      </c>
    </row>
    <row r="747" spans="1:8" ht="15.95" customHeight="1" x14ac:dyDescent="0.2">
      <c r="A747" s="97" t="s">
        <v>1030</v>
      </c>
      <c r="B747" s="44" t="s">
        <v>413</v>
      </c>
      <c r="C747" s="125" t="s">
        <v>698</v>
      </c>
      <c r="D747" s="125" t="s">
        <v>1358</v>
      </c>
      <c r="E747" s="31" t="s">
        <v>699</v>
      </c>
      <c r="F747" s="31" t="s">
        <v>304</v>
      </c>
      <c r="G747" s="31" t="s">
        <v>305</v>
      </c>
      <c r="H747" s="31" t="s">
        <v>1410</v>
      </c>
    </row>
    <row r="748" spans="1:8" ht="15.95" customHeight="1" x14ac:dyDescent="0.2">
      <c r="A748" s="97" t="s">
        <v>1030</v>
      </c>
      <c r="B748" s="44" t="s">
        <v>503</v>
      </c>
      <c r="C748" s="125" t="s">
        <v>698</v>
      </c>
      <c r="D748" s="125" t="s">
        <v>1358</v>
      </c>
      <c r="E748" s="31" t="s">
        <v>699</v>
      </c>
      <c r="F748" s="31" t="s">
        <v>304</v>
      </c>
      <c r="G748" s="31" t="s">
        <v>305</v>
      </c>
      <c r="H748" s="31" t="s">
        <v>1410</v>
      </c>
    </row>
    <row r="749" spans="1:8" ht="15.95" customHeight="1" x14ac:dyDescent="0.2">
      <c r="A749" s="97" t="s">
        <v>1030</v>
      </c>
      <c r="B749" s="44" t="s">
        <v>1479</v>
      </c>
      <c r="C749" s="125" t="s">
        <v>698</v>
      </c>
      <c r="D749" s="125" t="s">
        <v>1358</v>
      </c>
      <c r="E749" s="31" t="s">
        <v>699</v>
      </c>
      <c r="F749" s="31" t="s">
        <v>304</v>
      </c>
      <c r="G749" s="31" t="s">
        <v>305</v>
      </c>
      <c r="H749" s="31" t="s">
        <v>1410</v>
      </c>
    </row>
    <row r="750" spans="1:8" ht="15.95" customHeight="1" x14ac:dyDescent="0.2">
      <c r="A750" s="97" t="s">
        <v>1030</v>
      </c>
      <c r="B750" s="44" t="s">
        <v>1480</v>
      </c>
      <c r="C750" s="125" t="s">
        <v>698</v>
      </c>
      <c r="D750" s="125" t="s">
        <v>1358</v>
      </c>
      <c r="E750" s="31" t="s">
        <v>699</v>
      </c>
      <c r="F750" s="31" t="s">
        <v>304</v>
      </c>
      <c r="G750" s="31" t="s">
        <v>305</v>
      </c>
      <c r="H750" s="31" t="s">
        <v>1410</v>
      </c>
    </row>
    <row r="751" spans="1:8" ht="15.95" customHeight="1" x14ac:dyDescent="0.2">
      <c r="A751" s="97" t="s">
        <v>1030</v>
      </c>
      <c r="B751" s="44" t="s">
        <v>1481</v>
      </c>
      <c r="C751" s="125" t="s">
        <v>698</v>
      </c>
      <c r="D751" s="125" t="s">
        <v>1361</v>
      </c>
      <c r="E751" s="31" t="s">
        <v>699</v>
      </c>
      <c r="F751" s="31" t="s">
        <v>304</v>
      </c>
      <c r="G751" s="31" t="s">
        <v>305</v>
      </c>
      <c r="H751" s="31" t="s">
        <v>1410</v>
      </c>
    </row>
    <row r="752" spans="1:8" ht="15.95" customHeight="1" x14ac:dyDescent="0.2">
      <c r="A752" s="97" t="s">
        <v>1030</v>
      </c>
      <c r="B752" s="44" t="s">
        <v>423</v>
      </c>
      <c r="C752" s="125" t="s">
        <v>698</v>
      </c>
      <c r="D752" s="125" t="s">
        <v>1364</v>
      </c>
      <c r="E752" s="31" t="s">
        <v>699</v>
      </c>
      <c r="F752" s="31" t="s">
        <v>304</v>
      </c>
      <c r="G752" s="31" t="s">
        <v>305</v>
      </c>
      <c r="H752" s="31" t="s">
        <v>1410</v>
      </c>
    </row>
    <row r="753" spans="1:8" ht="15.95" customHeight="1" x14ac:dyDescent="0.2">
      <c r="A753" s="97" t="s">
        <v>1030</v>
      </c>
      <c r="B753" s="44" t="s">
        <v>505</v>
      </c>
      <c r="C753" s="125" t="s">
        <v>698</v>
      </c>
      <c r="D753" s="125" t="s">
        <v>1364</v>
      </c>
      <c r="E753" s="31" t="s">
        <v>699</v>
      </c>
      <c r="F753" s="31" t="s">
        <v>304</v>
      </c>
      <c r="G753" s="31" t="s">
        <v>305</v>
      </c>
      <c r="H753" s="31" t="s">
        <v>1410</v>
      </c>
    </row>
    <row r="754" spans="1:8" ht="15.95" customHeight="1" x14ac:dyDescent="0.2">
      <c r="A754" s="97" t="s">
        <v>1030</v>
      </c>
      <c r="B754" s="44" t="s">
        <v>455</v>
      </c>
      <c r="C754" s="125" t="s">
        <v>1369</v>
      </c>
      <c r="D754" s="125" t="s">
        <v>972</v>
      </c>
      <c r="E754" s="31" t="s">
        <v>699</v>
      </c>
      <c r="F754" s="31" t="s">
        <v>304</v>
      </c>
      <c r="G754" s="31" t="s">
        <v>305</v>
      </c>
      <c r="H754" s="31" t="s">
        <v>1410</v>
      </c>
    </row>
    <row r="755" spans="1:8" ht="15.95" customHeight="1" x14ac:dyDescent="0.2">
      <c r="A755" s="97" t="s">
        <v>1030</v>
      </c>
      <c r="B755" s="44" t="s">
        <v>389</v>
      </c>
      <c r="C755" s="125" t="s">
        <v>674</v>
      </c>
      <c r="D755" s="125"/>
      <c r="E755" s="31" t="s">
        <v>699</v>
      </c>
      <c r="F755" s="31" t="s">
        <v>304</v>
      </c>
      <c r="G755" s="31" t="s">
        <v>305</v>
      </c>
      <c r="H755" s="31" t="s">
        <v>1410</v>
      </c>
    </row>
    <row r="756" spans="1:8" ht="15.95" customHeight="1" x14ac:dyDescent="0.25">
      <c r="A756" s="97" t="s">
        <v>1030</v>
      </c>
      <c r="B756" s="31" t="s">
        <v>1482</v>
      </c>
      <c r="C756" s="70" t="s">
        <v>698</v>
      </c>
      <c r="D756" s="70" t="s">
        <v>1358</v>
      </c>
      <c r="E756" s="31" t="s">
        <v>699</v>
      </c>
      <c r="F756" s="31" t="s">
        <v>304</v>
      </c>
      <c r="G756" s="31" t="s">
        <v>305</v>
      </c>
      <c r="H756" s="31" t="s">
        <v>1410</v>
      </c>
    </row>
    <row r="757" spans="1:8" ht="15.95" customHeight="1" x14ac:dyDescent="0.25">
      <c r="A757" s="97" t="s">
        <v>1030</v>
      </c>
      <c r="B757" s="31" t="s">
        <v>1483</v>
      </c>
      <c r="C757" s="70" t="s">
        <v>658</v>
      </c>
      <c r="D757" s="70" t="s">
        <v>1484</v>
      </c>
      <c r="E757" s="31" t="s">
        <v>699</v>
      </c>
      <c r="F757" s="31" t="s">
        <v>304</v>
      </c>
      <c r="G757" s="31" t="s">
        <v>305</v>
      </c>
      <c r="H757" s="31" t="s">
        <v>1410</v>
      </c>
    </row>
    <row r="758" spans="1:8" ht="15.95" customHeight="1" x14ac:dyDescent="0.25">
      <c r="A758" s="97" t="s">
        <v>1030</v>
      </c>
      <c r="B758" s="31" t="s">
        <v>1485</v>
      </c>
      <c r="C758" s="70" t="s">
        <v>698</v>
      </c>
      <c r="D758" s="70" t="s">
        <v>972</v>
      </c>
      <c r="E758" s="31" t="s">
        <v>699</v>
      </c>
      <c r="F758" s="31" t="s">
        <v>304</v>
      </c>
      <c r="G758" s="31" t="s">
        <v>305</v>
      </c>
      <c r="H758" s="31" t="s">
        <v>1410</v>
      </c>
    </row>
    <row r="759" spans="1:8" ht="15.95" customHeight="1" x14ac:dyDescent="0.25">
      <c r="A759" s="97" t="s">
        <v>1030</v>
      </c>
      <c r="B759" s="31" t="s">
        <v>1486</v>
      </c>
      <c r="C759" s="70" t="s">
        <v>381</v>
      </c>
      <c r="D759" s="70" t="s">
        <v>1451</v>
      </c>
      <c r="E759" s="31" t="s">
        <v>699</v>
      </c>
      <c r="F759" s="31" t="s">
        <v>304</v>
      </c>
      <c r="G759" s="31" t="s">
        <v>305</v>
      </c>
      <c r="H759" s="31" t="s">
        <v>1410</v>
      </c>
    </row>
    <row r="760" spans="1:8" ht="15.95" customHeight="1" x14ac:dyDescent="0.25">
      <c r="A760" s="97" t="s">
        <v>1030</v>
      </c>
      <c r="B760" s="31" t="s">
        <v>1487</v>
      </c>
      <c r="C760" s="70" t="s">
        <v>381</v>
      </c>
      <c r="D760" s="70" t="s">
        <v>1451</v>
      </c>
      <c r="E760" s="31" t="s">
        <v>699</v>
      </c>
      <c r="F760" s="31" t="s">
        <v>304</v>
      </c>
      <c r="G760" s="31" t="s">
        <v>305</v>
      </c>
      <c r="H760" s="31" t="s">
        <v>1410</v>
      </c>
    </row>
    <row r="761" spans="1:8" ht="15.95" customHeight="1" x14ac:dyDescent="0.25">
      <c r="A761" s="97" t="s">
        <v>1030</v>
      </c>
      <c r="B761" s="31" t="s">
        <v>1488</v>
      </c>
      <c r="C761" s="70" t="s">
        <v>698</v>
      </c>
      <c r="D761" s="70" t="s">
        <v>1358</v>
      </c>
      <c r="E761" s="31" t="s">
        <v>699</v>
      </c>
      <c r="F761" s="31" t="s">
        <v>304</v>
      </c>
      <c r="G761" s="31" t="s">
        <v>305</v>
      </c>
      <c r="H761" s="31" t="s">
        <v>1410</v>
      </c>
    </row>
    <row r="762" spans="1:8" ht="15.95" customHeight="1" x14ac:dyDescent="0.25">
      <c r="A762" s="97" t="s">
        <v>1030</v>
      </c>
      <c r="B762" s="31" t="s">
        <v>1489</v>
      </c>
      <c r="C762" s="70" t="s">
        <v>698</v>
      </c>
      <c r="D762" s="70" t="s">
        <v>972</v>
      </c>
      <c r="E762" s="31" t="s">
        <v>699</v>
      </c>
      <c r="F762" s="31" t="s">
        <v>304</v>
      </c>
      <c r="G762" s="31" t="s">
        <v>305</v>
      </c>
      <c r="H762" s="31" t="s">
        <v>1410</v>
      </c>
    </row>
    <row r="763" spans="1:8" ht="15.95" customHeight="1" x14ac:dyDescent="0.25">
      <c r="A763" s="97" t="s">
        <v>1030</v>
      </c>
      <c r="B763" s="31" t="s">
        <v>1490</v>
      </c>
      <c r="C763" s="70" t="s">
        <v>698</v>
      </c>
      <c r="D763" s="70" t="s">
        <v>690</v>
      </c>
      <c r="E763" s="31" t="s">
        <v>699</v>
      </c>
      <c r="F763" s="31" t="s">
        <v>304</v>
      </c>
      <c r="G763" s="31" t="s">
        <v>305</v>
      </c>
      <c r="H763" s="31" t="s">
        <v>1410</v>
      </c>
    </row>
    <row r="764" spans="1:8" ht="15.95" customHeight="1" x14ac:dyDescent="0.25">
      <c r="A764" s="97" t="s">
        <v>1030</v>
      </c>
      <c r="B764" s="31" t="s">
        <v>1491</v>
      </c>
      <c r="C764" s="70" t="s">
        <v>698</v>
      </c>
      <c r="D764" s="70" t="s">
        <v>1361</v>
      </c>
      <c r="E764" s="31" t="s">
        <v>699</v>
      </c>
      <c r="F764" s="31" t="s">
        <v>304</v>
      </c>
      <c r="G764" s="31" t="s">
        <v>305</v>
      </c>
      <c r="H764" s="31" t="s">
        <v>1410</v>
      </c>
    </row>
    <row r="765" spans="1:8" ht="15.95" customHeight="1" x14ac:dyDescent="0.25">
      <c r="A765" s="97" t="s">
        <v>1030</v>
      </c>
      <c r="B765" s="31" t="s">
        <v>1492</v>
      </c>
      <c r="C765" s="70" t="s">
        <v>698</v>
      </c>
      <c r="D765" s="70" t="s">
        <v>1358</v>
      </c>
      <c r="E765" s="31" t="s">
        <v>699</v>
      </c>
      <c r="F765" s="31" t="s">
        <v>304</v>
      </c>
      <c r="G765" s="31" t="s">
        <v>305</v>
      </c>
      <c r="H765" s="31" t="s">
        <v>1410</v>
      </c>
    </row>
    <row r="766" spans="1:8" ht="15.95" customHeight="1" x14ac:dyDescent="0.25">
      <c r="A766" s="97" t="s">
        <v>1030</v>
      </c>
      <c r="B766" s="31" t="s">
        <v>1493</v>
      </c>
      <c r="C766" s="70" t="s">
        <v>381</v>
      </c>
      <c r="D766" s="70" t="s">
        <v>1451</v>
      </c>
      <c r="E766" s="31" t="s">
        <v>699</v>
      </c>
      <c r="F766" s="31" t="s">
        <v>304</v>
      </c>
      <c r="G766" s="31" t="s">
        <v>305</v>
      </c>
      <c r="H766" s="31" t="s">
        <v>1410</v>
      </c>
    </row>
    <row r="767" spans="1:8" ht="15.95" customHeight="1" x14ac:dyDescent="0.25">
      <c r="A767" s="97" t="s">
        <v>1030</v>
      </c>
      <c r="B767" s="31" t="s">
        <v>1494</v>
      </c>
      <c r="C767" s="70" t="s">
        <v>698</v>
      </c>
      <c r="D767" s="70" t="s">
        <v>690</v>
      </c>
      <c r="E767" s="31" t="s">
        <v>699</v>
      </c>
      <c r="F767" s="31" t="s">
        <v>304</v>
      </c>
      <c r="G767" s="31" t="s">
        <v>305</v>
      </c>
      <c r="H767" s="31" t="s">
        <v>1410</v>
      </c>
    </row>
    <row r="768" spans="1:8" ht="15.95" customHeight="1" x14ac:dyDescent="0.25">
      <c r="A768" s="97" t="s">
        <v>1030</v>
      </c>
      <c r="B768" s="31" t="s">
        <v>1495</v>
      </c>
      <c r="C768" s="70" t="s">
        <v>698</v>
      </c>
      <c r="D768" s="70" t="s">
        <v>972</v>
      </c>
      <c r="E768" s="31" t="s">
        <v>699</v>
      </c>
      <c r="F768" s="31" t="s">
        <v>304</v>
      </c>
      <c r="G768" s="31" t="s">
        <v>305</v>
      </c>
      <c r="H768" s="31" t="s">
        <v>1410</v>
      </c>
    </row>
    <row r="769" spans="1:8" ht="15.95" customHeight="1" x14ac:dyDescent="0.25">
      <c r="A769" s="97" t="s">
        <v>1030</v>
      </c>
      <c r="B769" s="31" t="s">
        <v>1496</v>
      </c>
      <c r="C769" s="70" t="s">
        <v>381</v>
      </c>
      <c r="D769" s="70" t="s">
        <v>1451</v>
      </c>
      <c r="E769" s="31" t="s">
        <v>699</v>
      </c>
      <c r="F769" s="31" t="s">
        <v>304</v>
      </c>
      <c r="G769" s="31" t="s">
        <v>305</v>
      </c>
      <c r="H769" s="31" t="s">
        <v>1410</v>
      </c>
    </row>
    <row r="770" spans="1:8" ht="15.95" customHeight="1" x14ac:dyDescent="0.25">
      <c r="A770" s="97" t="s">
        <v>1030</v>
      </c>
      <c r="B770" s="31" t="s">
        <v>1497</v>
      </c>
      <c r="C770" s="70" t="s">
        <v>698</v>
      </c>
      <c r="D770" s="70" t="s">
        <v>1358</v>
      </c>
      <c r="E770" s="31" t="s">
        <v>699</v>
      </c>
      <c r="F770" s="31" t="s">
        <v>304</v>
      </c>
      <c r="G770" s="31" t="s">
        <v>305</v>
      </c>
      <c r="H770" s="31" t="s">
        <v>1410</v>
      </c>
    </row>
    <row r="771" spans="1:8" ht="15.95" customHeight="1" x14ac:dyDescent="0.25">
      <c r="A771" s="97" t="s">
        <v>1030</v>
      </c>
      <c r="B771" s="31" t="s">
        <v>1498</v>
      </c>
      <c r="C771" s="70" t="s">
        <v>698</v>
      </c>
      <c r="D771" s="70" t="s">
        <v>1499</v>
      </c>
      <c r="E771" s="31" t="s">
        <v>699</v>
      </c>
      <c r="F771" s="31" t="s">
        <v>304</v>
      </c>
      <c r="G771" s="31" t="s">
        <v>305</v>
      </c>
      <c r="H771" s="31" t="s">
        <v>1410</v>
      </c>
    </row>
    <row r="772" spans="1:8" ht="15.95" customHeight="1" x14ac:dyDescent="0.25">
      <c r="A772" s="97" t="s">
        <v>1030</v>
      </c>
      <c r="B772" s="31" t="s">
        <v>1500</v>
      </c>
      <c r="C772" s="70" t="s">
        <v>1501</v>
      </c>
      <c r="D772" s="70" t="s">
        <v>1501</v>
      </c>
      <c r="E772" s="31" t="s">
        <v>699</v>
      </c>
      <c r="F772" s="31" t="s">
        <v>304</v>
      </c>
      <c r="G772" s="31" t="s">
        <v>305</v>
      </c>
      <c r="H772" s="31" t="s">
        <v>1410</v>
      </c>
    </row>
    <row r="773" spans="1:8" ht="15.95" customHeight="1" x14ac:dyDescent="0.25">
      <c r="A773" s="97" t="s">
        <v>1030</v>
      </c>
      <c r="B773" s="31" t="s">
        <v>1502</v>
      </c>
      <c r="C773" s="70" t="s">
        <v>536</v>
      </c>
      <c r="D773" s="70" t="s">
        <v>1503</v>
      </c>
      <c r="E773" s="31" t="s">
        <v>699</v>
      </c>
      <c r="F773" s="31" t="s">
        <v>304</v>
      </c>
      <c r="G773" s="31" t="s">
        <v>305</v>
      </c>
      <c r="H773" s="31" t="s">
        <v>1410</v>
      </c>
    </row>
    <row r="774" spans="1:8" ht="15.95" customHeight="1" x14ac:dyDescent="0.25">
      <c r="A774" s="97" t="s">
        <v>1030</v>
      </c>
      <c r="B774" s="31" t="s">
        <v>1504</v>
      </c>
      <c r="C774" s="70" t="s">
        <v>1505</v>
      </c>
      <c r="D774" s="70" t="s">
        <v>1506</v>
      </c>
      <c r="E774" s="31" t="s">
        <v>699</v>
      </c>
      <c r="F774" s="31" t="s">
        <v>304</v>
      </c>
      <c r="G774" s="31" t="s">
        <v>305</v>
      </c>
      <c r="H774" s="31" t="s">
        <v>1410</v>
      </c>
    </row>
    <row r="775" spans="1:8" ht="15.95" customHeight="1" x14ac:dyDescent="0.25">
      <c r="A775" s="97" t="s">
        <v>1030</v>
      </c>
      <c r="B775" s="31" t="s">
        <v>1507</v>
      </c>
      <c r="C775" s="70" t="s">
        <v>698</v>
      </c>
      <c r="D775" s="70" t="s">
        <v>972</v>
      </c>
      <c r="E775" s="31" t="s">
        <v>699</v>
      </c>
      <c r="F775" s="31" t="s">
        <v>304</v>
      </c>
      <c r="G775" s="31" t="s">
        <v>305</v>
      </c>
      <c r="H775" s="31" t="s">
        <v>1410</v>
      </c>
    </row>
    <row r="776" spans="1:8" ht="15.95" customHeight="1" x14ac:dyDescent="0.25">
      <c r="A776" s="97" t="s">
        <v>1030</v>
      </c>
      <c r="B776" s="31" t="s">
        <v>1508</v>
      </c>
      <c r="C776" s="70" t="s">
        <v>381</v>
      </c>
      <c r="D776" s="70" t="s">
        <v>1451</v>
      </c>
      <c r="E776" s="31" t="s">
        <v>699</v>
      </c>
      <c r="F776" s="31" t="s">
        <v>304</v>
      </c>
      <c r="G776" s="31" t="s">
        <v>305</v>
      </c>
      <c r="H776" s="31" t="s">
        <v>1410</v>
      </c>
    </row>
    <row r="777" spans="1:8" ht="15.95" customHeight="1" x14ac:dyDescent="0.25">
      <c r="A777" s="97" t="s">
        <v>1030</v>
      </c>
      <c r="B777" s="31" t="s">
        <v>1509</v>
      </c>
      <c r="C777" s="70" t="s">
        <v>698</v>
      </c>
      <c r="D777" s="70" t="s">
        <v>1361</v>
      </c>
      <c r="E777" s="31" t="s">
        <v>699</v>
      </c>
      <c r="F777" s="31" t="s">
        <v>304</v>
      </c>
      <c r="G777" s="31" t="s">
        <v>305</v>
      </c>
      <c r="H777" s="31" t="s">
        <v>1410</v>
      </c>
    </row>
    <row r="778" spans="1:8" ht="15.95" customHeight="1" x14ac:dyDescent="0.25">
      <c r="A778" s="97" t="s">
        <v>1030</v>
      </c>
      <c r="B778" s="31" t="s">
        <v>1510</v>
      </c>
      <c r="C778" s="70" t="s">
        <v>698</v>
      </c>
      <c r="D778" s="70" t="s">
        <v>1358</v>
      </c>
      <c r="E778" s="31" t="s">
        <v>699</v>
      </c>
      <c r="F778" s="31" t="s">
        <v>304</v>
      </c>
      <c r="G778" s="31" t="s">
        <v>305</v>
      </c>
      <c r="H778" s="31" t="s">
        <v>1410</v>
      </c>
    </row>
    <row r="779" spans="1:8" ht="15.95" customHeight="1" x14ac:dyDescent="0.25">
      <c r="A779" s="97" t="s">
        <v>1030</v>
      </c>
      <c r="B779" s="31" t="s">
        <v>1511</v>
      </c>
      <c r="C779" s="70" t="s">
        <v>381</v>
      </c>
      <c r="D779" s="70" t="s">
        <v>1451</v>
      </c>
      <c r="E779" s="31" t="s">
        <v>699</v>
      </c>
      <c r="F779" s="31" t="s">
        <v>304</v>
      </c>
      <c r="G779" s="31" t="s">
        <v>305</v>
      </c>
      <c r="H779" s="31" t="s">
        <v>1410</v>
      </c>
    </row>
    <row r="780" spans="1:8" ht="15.95" customHeight="1" x14ac:dyDescent="0.25">
      <c r="A780" s="97" t="s">
        <v>1030</v>
      </c>
      <c r="B780" s="31" t="s">
        <v>1512</v>
      </c>
      <c r="C780" s="70" t="s">
        <v>658</v>
      </c>
      <c r="D780" s="70" t="s">
        <v>1484</v>
      </c>
      <c r="E780" s="31" t="s">
        <v>699</v>
      </c>
      <c r="F780" s="31" t="s">
        <v>304</v>
      </c>
      <c r="G780" s="31" t="s">
        <v>305</v>
      </c>
      <c r="H780" s="31" t="s">
        <v>1410</v>
      </c>
    </row>
    <row r="781" spans="1:8" ht="15.95" customHeight="1" x14ac:dyDescent="0.25">
      <c r="A781" s="97" t="s">
        <v>1030</v>
      </c>
      <c r="B781" s="31" t="s">
        <v>1513</v>
      </c>
      <c r="C781" s="70" t="s">
        <v>619</v>
      </c>
      <c r="D781" s="70" t="s">
        <v>1514</v>
      </c>
      <c r="E781" s="31" t="s">
        <v>699</v>
      </c>
      <c r="F781" s="31" t="s">
        <v>304</v>
      </c>
      <c r="G781" s="31" t="s">
        <v>305</v>
      </c>
      <c r="H781" s="31" t="s">
        <v>1410</v>
      </c>
    </row>
    <row r="782" spans="1:8" ht="15.95" customHeight="1" x14ac:dyDescent="0.25">
      <c r="A782" s="97" t="s">
        <v>1030</v>
      </c>
      <c r="B782" s="31" t="s">
        <v>1515</v>
      </c>
      <c r="C782" s="70" t="s">
        <v>381</v>
      </c>
      <c r="D782" s="70" t="s">
        <v>1451</v>
      </c>
      <c r="E782" s="31" t="s">
        <v>699</v>
      </c>
      <c r="F782" s="31" t="s">
        <v>304</v>
      </c>
      <c r="G782" s="31" t="s">
        <v>305</v>
      </c>
      <c r="H782" s="31" t="s">
        <v>1410</v>
      </c>
    </row>
    <row r="783" spans="1:8" ht="15.95" customHeight="1" x14ac:dyDescent="0.25">
      <c r="A783" s="97" t="s">
        <v>1030</v>
      </c>
      <c r="B783" s="31" t="s">
        <v>1516</v>
      </c>
      <c r="C783" s="70" t="s">
        <v>1470</v>
      </c>
      <c r="D783" s="70" t="s">
        <v>1470</v>
      </c>
      <c r="E783" s="31" t="s">
        <v>699</v>
      </c>
      <c r="F783" s="31" t="s">
        <v>304</v>
      </c>
      <c r="G783" s="31" t="s">
        <v>305</v>
      </c>
      <c r="H783" s="31" t="s">
        <v>1410</v>
      </c>
    </row>
    <row r="784" spans="1:8" ht="15.95" customHeight="1" x14ac:dyDescent="0.25">
      <c r="A784" s="97" t="s">
        <v>1030</v>
      </c>
      <c r="B784" s="31" t="s">
        <v>1517</v>
      </c>
      <c r="C784" s="70" t="s">
        <v>381</v>
      </c>
      <c r="D784" s="70" t="s">
        <v>1451</v>
      </c>
      <c r="E784" s="31" t="s">
        <v>699</v>
      </c>
      <c r="F784" s="31" t="s">
        <v>304</v>
      </c>
      <c r="G784" s="31" t="s">
        <v>305</v>
      </c>
      <c r="H784" s="31" t="s">
        <v>1410</v>
      </c>
    </row>
    <row r="785" spans="1:8" ht="15.95" customHeight="1" x14ac:dyDescent="0.25">
      <c r="A785" s="97" t="s">
        <v>1030</v>
      </c>
      <c r="B785" s="31" t="s">
        <v>1518</v>
      </c>
      <c r="C785" s="70" t="s">
        <v>698</v>
      </c>
      <c r="D785" s="70" t="s">
        <v>1358</v>
      </c>
      <c r="E785" s="31" t="s">
        <v>699</v>
      </c>
      <c r="F785" s="31" t="s">
        <v>304</v>
      </c>
      <c r="G785" s="31" t="s">
        <v>305</v>
      </c>
      <c r="H785" s="31" t="s">
        <v>1410</v>
      </c>
    </row>
    <row r="786" spans="1:8" ht="15.95" customHeight="1" x14ac:dyDescent="0.25">
      <c r="A786" s="97" t="s">
        <v>1030</v>
      </c>
      <c r="B786" s="31" t="s">
        <v>1519</v>
      </c>
      <c r="C786" s="70" t="s">
        <v>698</v>
      </c>
      <c r="D786" s="70" t="s">
        <v>690</v>
      </c>
      <c r="E786" s="31" t="s">
        <v>699</v>
      </c>
      <c r="F786" s="31" t="s">
        <v>304</v>
      </c>
      <c r="G786" s="31" t="s">
        <v>305</v>
      </c>
      <c r="H786" s="31" t="s">
        <v>1410</v>
      </c>
    </row>
    <row r="787" spans="1:8" ht="15.95" customHeight="1" x14ac:dyDescent="0.25">
      <c r="A787" s="97" t="s">
        <v>1030</v>
      </c>
      <c r="B787" s="31" t="s">
        <v>1520</v>
      </c>
      <c r="C787" s="70" t="s">
        <v>560</v>
      </c>
      <c r="D787" s="70" t="s">
        <v>1448</v>
      </c>
      <c r="E787" s="31" t="s">
        <v>699</v>
      </c>
      <c r="F787" s="31" t="s">
        <v>304</v>
      </c>
      <c r="G787" s="31" t="s">
        <v>305</v>
      </c>
      <c r="H787" s="31" t="s">
        <v>1410</v>
      </c>
    </row>
    <row r="788" spans="1:8" ht="15.95" customHeight="1" x14ac:dyDescent="0.25">
      <c r="A788" s="97" t="s">
        <v>1030</v>
      </c>
      <c r="B788" s="31" t="s">
        <v>1521</v>
      </c>
      <c r="C788" s="70" t="s">
        <v>698</v>
      </c>
      <c r="D788" s="70" t="s">
        <v>1358</v>
      </c>
      <c r="E788" s="31" t="s">
        <v>699</v>
      </c>
      <c r="F788" s="31" t="s">
        <v>304</v>
      </c>
      <c r="G788" s="31" t="s">
        <v>305</v>
      </c>
      <c r="H788" s="31" t="s">
        <v>1410</v>
      </c>
    </row>
    <row r="789" spans="1:8" ht="15.95" customHeight="1" x14ac:dyDescent="0.25">
      <c r="A789" s="97" t="s">
        <v>1030</v>
      </c>
      <c r="B789" s="31" t="s">
        <v>1522</v>
      </c>
      <c r="C789" s="70" t="s">
        <v>381</v>
      </c>
      <c r="D789" s="70" t="s">
        <v>1451</v>
      </c>
      <c r="E789" s="31" t="s">
        <v>699</v>
      </c>
      <c r="F789" s="31" t="s">
        <v>304</v>
      </c>
      <c r="G789" s="31" t="s">
        <v>305</v>
      </c>
      <c r="H789" s="31" t="s">
        <v>1410</v>
      </c>
    </row>
    <row r="790" spans="1:8" ht="15.95" customHeight="1" x14ac:dyDescent="0.25">
      <c r="A790" s="97" t="s">
        <v>1030</v>
      </c>
      <c r="B790" s="31" t="s">
        <v>1523</v>
      </c>
      <c r="C790" s="70" t="s">
        <v>698</v>
      </c>
      <c r="D790" s="70" t="s">
        <v>1358</v>
      </c>
      <c r="E790" s="31" t="s">
        <v>699</v>
      </c>
      <c r="F790" s="31" t="s">
        <v>304</v>
      </c>
      <c r="G790" s="31" t="s">
        <v>305</v>
      </c>
      <c r="H790" s="31" t="s">
        <v>1410</v>
      </c>
    </row>
    <row r="791" spans="1:8" ht="15.95" customHeight="1" x14ac:dyDescent="0.25">
      <c r="A791" s="97" t="s">
        <v>1030</v>
      </c>
      <c r="B791" s="31" t="s">
        <v>1524</v>
      </c>
      <c r="C791" s="70" t="s">
        <v>658</v>
      </c>
      <c r="D791" s="70" t="s">
        <v>1484</v>
      </c>
      <c r="E791" s="31" t="s">
        <v>699</v>
      </c>
      <c r="F791" s="31" t="s">
        <v>304</v>
      </c>
      <c r="G791" s="31" t="s">
        <v>305</v>
      </c>
      <c r="H791" s="31" t="s">
        <v>1410</v>
      </c>
    </row>
    <row r="792" spans="1:8" ht="15.95" customHeight="1" x14ac:dyDescent="0.25">
      <c r="A792" s="97" t="s">
        <v>1030</v>
      </c>
      <c r="B792" s="31" t="s">
        <v>1525</v>
      </c>
      <c r="C792" s="70" t="s">
        <v>381</v>
      </c>
      <c r="D792" s="70" t="s">
        <v>1451</v>
      </c>
      <c r="E792" s="31" t="s">
        <v>699</v>
      </c>
      <c r="F792" s="31" t="s">
        <v>304</v>
      </c>
      <c r="G792" s="31" t="s">
        <v>305</v>
      </c>
      <c r="H792" s="31" t="s">
        <v>1410</v>
      </c>
    </row>
    <row r="793" spans="1:8" ht="15.95" customHeight="1" x14ac:dyDescent="0.25">
      <c r="A793" s="97" t="s">
        <v>1030</v>
      </c>
      <c r="B793" s="31" t="s">
        <v>1526</v>
      </c>
      <c r="C793" s="70" t="s">
        <v>698</v>
      </c>
      <c r="D793" s="70" t="s">
        <v>1360</v>
      </c>
      <c r="E793" s="31" t="s">
        <v>699</v>
      </c>
      <c r="F793" s="31" t="s">
        <v>304</v>
      </c>
      <c r="G793" s="31" t="s">
        <v>305</v>
      </c>
      <c r="H793" s="31" t="s">
        <v>1410</v>
      </c>
    </row>
    <row r="794" spans="1:8" ht="15.95" customHeight="1" x14ac:dyDescent="0.25">
      <c r="A794" s="97" t="s">
        <v>1030</v>
      </c>
      <c r="B794" s="31" t="s">
        <v>1527</v>
      </c>
      <c r="C794" s="70" t="s">
        <v>381</v>
      </c>
      <c r="D794" s="70" t="s">
        <v>1451</v>
      </c>
      <c r="E794" s="31" t="s">
        <v>699</v>
      </c>
      <c r="F794" s="31" t="s">
        <v>304</v>
      </c>
      <c r="G794" s="31" t="s">
        <v>305</v>
      </c>
      <c r="H794" s="31" t="s">
        <v>1410</v>
      </c>
    </row>
    <row r="795" spans="1:8" ht="15.95" customHeight="1" x14ac:dyDescent="0.25">
      <c r="A795" s="97" t="s">
        <v>1030</v>
      </c>
      <c r="B795" s="31" t="s">
        <v>1528</v>
      </c>
      <c r="C795" s="70" t="s">
        <v>698</v>
      </c>
      <c r="D795" s="70" t="s">
        <v>690</v>
      </c>
      <c r="E795" s="31" t="s">
        <v>699</v>
      </c>
      <c r="F795" s="31" t="s">
        <v>304</v>
      </c>
      <c r="G795" s="31" t="s">
        <v>305</v>
      </c>
      <c r="H795" s="31" t="s">
        <v>1410</v>
      </c>
    </row>
    <row r="796" spans="1:8" ht="15.95" customHeight="1" x14ac:dyDescent="0.25">
      <c r="A796" s="97" t="s">
        <v>1030</v>
      </c>
      <c r="B796" s="31" t="s">
        <v>1529</v>
      </c>
      <c r="C796" s="70" t="s">
        <v>560</v>
      </c>
      <c r="D796" s="70" t="s">
        <v>586</v>
      </c>
      <c r="E796" s="31" t="s">
        <v>699</v>
      </c>
      <c r="F796" s="31" t="s">
        <v>304</v>
      </c>
      <c r="G796" s="31" t="s">
        <v>305</v>
      </c>
      <c r="H796" s="31" t="s">
        <v>1410</v>
      </c>
    </row>
    <row r="797" spans="1:8" ht="15.95" customHeight="1" x14ac:dyDescent="0.25">
      <c r="A797" s="97" t="s">
        <v>1030</v>
      </c>
      <c r="B797" s="31" t="s">
        <v>1530</v>
      </c>
      <c r="C797" s="70" t="s">
        <v>698</v>
      </c>
      <c r="D797" s="70" t="s">
        <v>972</v>
      </c>
      <c r="E797" s="31" t="s">
        <v>699</v>
      </c>
      <c r="F797" s="31" t="s">
        <v>304</v>
      </c>
      <c r="G797" s="31" t="s">
        <v>305</v>
      </c>
      <c r="H797" s="31" t="s">
        <v>1410</v>
      </c>
    </row>
    <row r="798" spans="1:8" ht="15.95" customHeight="1" x14ac:dyDescent="0.25">
      <c r="A798" s="97" t="s">
        <v>1030</v>
      </c>
      <c r="B798" s="31" t="s">
        <v>1531</v>
      </c>
      <c r="C798" s="70" t="s">
        <v>381</v>
      </c>
      <c r="D798" s="70" t="s">
        <v>1451</v>
      </c>
      <c r="E798" s="31" t="s">
        <v>699</v>
      </c>
      <c r="F798" s="31" t="s">
        <v>304</v>
      </c>
      <c r="G798" s="31" t="s">
        <v>305</v>
      </c>
      <c r="H798" s="31" t="s">
        <v>1410</v>
      </c>
    </row>
    <row r="799" spans="1:8" ht="15.95" customHeight="1" x14ac:dyDescent="0.25">
      <c r="A799" s="97" t="s">
        <v>1030</v>
      </c>
      <c r="B799" s="31" t="s">
        <v>1532</v>
      </c>
      <c r="C799" s="70" t="s">
        <v>698</v>
      </c>
      <c r="D799" s="70" t="s">
        <v>1358</v>
      </c>
      <c r="E799" s="31" t="s">
        <v>699</v>
      </c>
      <c r="F799" s="31" t="s">
        <v>304</v>
      </c>
      <c r="G799" s="31" t="s">
        <v>305</v>
      </c>
      <c r="H799" s="31" t="s">
        <v>1410</v>
      </c>
    </row>
    <row r="800" spans="1:8" ht="15.95" customHeight="1" x14ac:dyDescent="0.25">
      <c r="A800" s="97" t="s">
        <v>1030</v>
      </c>
      <c r="B800" s="31" t="s">
        <v>1533</v>
      </c>
      <c r="C800" s="70" t="s">
        <v>381</v>
      </c>
      <c r="D800" s="70" t="s">
        <v>1451</v>
      </c>
      <c r="E800" s="31" t="s">
        <v>699</v>
      </c>
      <c r="F800" s="31" t="s">
        <v>304</v>
      </c>
      <c r="G800" s="31" t="s">
        <v>305</v>
      </c>
      <c r="H800" s="31" t="s">
        <v>1410</v>
      </c>
    </row>
    <row r="801" spans="1:9" ht="15.95" customHeight="1" x14ac:dyDescent="0.25">
      <c r="A801" s="97" t="s">
        <v>1030</v>
      </c>
      <c r="B801" s="31" t="s">
        <v>1534</v>
      </c>
      <c r="C801" s="70" t="s">
        <v>698</v>
      </c>
      <c r="D801" s="70" t="s">
        <v>1358</v>
      </c>
      <c r="E801" s="31" t="s">
        <v>699</v>
      </c>
      <c r="F801" s="31" t="s">
        <v>304</v>
      </c>
      <c r="G801" s="31" t="s">
        <v>305</v>
      </c>
      <c r="H801" s="31" t="s">
        <v>1410</v>
      </c>
    </row>
    <row r="802" spans="1:9" ht="15.95" customHeight="1" x14ac:dyDescent="0.25">
      <c r="A802" s="97" t="s">
        <v>1030</v>
      </c>
      <c r="B802" s="31" t="s">
        <v>1535</v>
      </c>
      <c r="C802" s="70" t="s">
        <v>381</v>
      </c>
      <c r="D802" s="70" t="s">
        <v>1451</v>
      </c>
      <c r="E802" s="31" t="s">
        <v>699</v>
      </c>
      <c r="F802" s="31" t="s">
        <v>304</v>
      </c>
      <c r="G802" s="31" t="s">
        <v>305</v>
      </c>
      <c r="H802" s="31" t="s">
        <v>1410</v>
      </c>
    </row>
    <row r="803" spans="1:9" ht="15.95" customHeight="1" x14ac:dyDescent="0.25">
      <c r="A803" s="97" t="s">
        <v>1030</v>
      </c>
      <c r="B803" s="31" t="s">
        <v>1536</v>
      </c>
      <c r="C803" s="70" t="s">
        <v>698</v>
      </c>
      <c r="D803" s="70" t="s">
        <v>690</v>
      </c>
      <c r="E803" s="31" t="s">
        <v>699</v>
      </c>
      <c r="F803" s="31" t="s">
        <v>304</v>
      </c>
      <c r="G803" s="31" t="s">
        <v>305</v>
      </c>
      <c r="H803" s="31" t="s">
        <v>1410</v>
      </c>
    </row>
    <row r="804" spans="1:9" ht="15.95" customHeight="1" x14ac:dyDescent="0.25">
      <c r="A804" s="97" t="s">
        <v>1030</v>
      </c>
      <c r="B804" s="31" t="s">
        <v>1537</v>
      </c>
      <c r="C804" s="70" t="s">
        <v>560</v>
      </c>
      <c r="D804" s="70" t="s">
        <v>1448</v>
      </c>
      <c r="E804" s="31" t="s">
        <v>699</v>
      </c>
      <c r="F804" s="31" t="s">
        <v>304</v>
      </c>
      <c r="G804" s="31" t="s">
        <v>305</v>
      </c>
      <c r="H804" s="31" t="s">
        <v>1410</v>
      </c>
    </row>
    <row r="805" spans="1:9" ht="15.95" customHeight="1" x14ac:dyDescent="0.25">
      <c r="A805" s="97" t="s">
        <v>1030</v>
      </c>
      <c r="B805" s="31" t="s">
        <v>1538</v>
      </c>
      <c r="C805" s="70" t="s">
        <v>698</v>
      </c>
      <c r="D805" s="70" t="s">
        <v>972</v>
      </c>
      <c r="E805" s="31" t="s">
        <v>699</v>
      </c>
      <c r="F805" s="31" t="s">
        <v>304</v>
      </c>
      <c r="G805" s="31" t="s">
        <v>305</v>
      </c>
      <c r="H805" s="31" t="s">
        <v>1410</v>
      </c>
    </row>
    <row r="806" spans="1:9" ht="15.95" customHeight="1" x14ac:dyDescent="0.2">
      <c r="A806" s="97" t="s">
        <v>1030</v>
      </c>
      <c r="B806" s="44" t="s">
        <v>474</v>
      </c>
      <c r="C806" s="125" t="s">
        <v>381</v>
      </c>
      <c r="D806" s="125" t="s">
        <v>1359</v>
      </c>
      <c r="E806" s="31" t="s">
        <v>699</v>
      </c>
      <c r="F806" s="31" t="s">
        <v>304</v>
      </c>
      <c r="G806" s="31" t="s">
        <v>305</v>
      </c>
      <c r="H806" s="31" t="s">
        <v>1410</v>
      </c>
    </row>
    <row r="807" spans="1:9" ht="15.95" customHeight="1" x14ac:dyDescent="0.2">
      <c r="A807" s="97" t="s">
        <v>1030</v>
      </c>
      <c r="B807" s="44" t="s">
        <v>491</v>
      </c>
      <c r="C807" s="125" t="s">
        <v>380</v>
      </c>
      <c r="D807" s="125" t="s">
        <v>1372</v>
      </c>
      <c r="E807" s="31" t="s">
        <v>699</v>
      </c>
      <c r="F807" s="31" t="s">
        <v>304</v>
      </c>
      <c r="G807" s="31" t="s">
        <v>305</v>
      </c>
      <c r="H807" s="31" t="s">
        <v>1410</v>
      </c>
    </row>
    <row r="808" spans="1:9" ht="15.95" customHeight="1" x14ac:dyDescent="0.2">
      <c r="A808" s="97" t="s">
        <v>1030</v>
      </c>
      <c r="B808" s="44" t="s">
        <v>511</v>
      </c>
      <c r="C808" s="125" t="s">
        <v>530</v>
      </c>
      <c r="D808" s="125"/>
      <c r="E808" s="31" t="s">
        <v>699</v>
      </c>
      <c r="F808" s="31" t="s">
        <v>304</v>
      </c>
      <c r="G808" s="31" t="s">
        <v>305</v>
      </c>
      <c r="H808" s="31" t="s">
        <v>1410</v>
      </c>
    </row>
    <row r="809" spans="1:9" ht="15.95" customHeight="1" x14ac:dyDescent="0.25">
      <c r="A809" s="98" t="s">
        <v>1030</v>
      </c>
      <c r="B809" s="39" t="s">
        <v>1539</v>
      </c>
      <c r="C809" s="71" t="s">
        <v>381</v>
      </c>
      <c r="D809" s="71" t="s">
        <v>1451</v>
      </c>
      <c r="E809" s="39" t="s">
        <v>699</v>
      </c>
      <c r="F809" s="39" t="s">
        <v>304</v>
      </c>
      <c r="G809" s="39" t="s">
        <v>305</v>
      </c>
      <c r="H809" s="39" t="s">
        <v>1410</v>
      </c>
      <c r="I809" s="37">
        <v>126</v>
      </c>
    </row>
    <row r="810" spans="1:9" ht="15.95" customHeight="1" x14ac:dyDescent="0.2">
      <c r="A810" s="97" t="s">
        <v>1030</v>
      </c>
      <c r="B810" s="44" t="s">
        <v>469</v>
      </c>
      <c r="C810" s="125" t="s">
        <v>698</v>
      </c>
      <c r="D810" s="125" t="s">
        <v>690</v>
      </c>
      <c r="E810" s="31" t="s">
        <v>699</v>
      </c>
      <c r="F810" s="31" t="s">
        <v>304</v>
      </c>
      <c r="G810" s="31" t="s">
        <v>303</v>
      </c>
      <c r="H810" s="31" t="s">
        <v>1410</v>
      </c>
    </row>
    <row r="811" spans="1:9" ht="15.95" customHeight="1" x14ac:dyDescent="0.2">
      <c r="A811" s="98" t="s">
        <v>1030</v>
      </c>
      <c r="B811" s="66" t="s">
        <v>1540</v>
      </c>
      <c r="C811" s="126" t="s">
        <v>698</v>
      </c>
      <c r="D811" s="126" t="s">
        <v>1358</v>
      </c>
      <c r="E811" s="39" t="s">
        <v>699</v>
      </c>
      <c r="F811" s="39" t="s">
        <v>304</v>
      </c>
      <c r="G811" s="39" t="s">
        <v>303</v>
      </c>
      <c r="H811" s="39" t="s">
        <v>1410</v>
      </c>
      <c r="I811" s="37">
        <v>2</v>
      </c>
    </row>
    <row r="813" spans="1:9" s="201" customFormat="1" ht="15" x14ac:dyDescent="0.25">
      <c r="A813" s="201" t="s">
        <v>1650</v>
      </c>
      <c r="B813" s="202"/>
      <c r="H813" s="202"/>
    </row>
    <row r="814" spans="1:9" x14ac:dyDescent="0.2">
      <c r="A814" s="28" t="s">
        <v>1659</v>
      </c>
      <c r="B814" s="1" t="s">
        <v>1657</v>
      </c>
      <c r="F814" s="37"/>
      <c r="G814" s="37"/>
    </row>
    <row r="815" spans="1:9" ht="15.75" x14ac:dyDescent="0.25">
      <c r="A815" s="192" t="s">
        <v>1649</v>
      </c>
      <c r="B815" s="192" t="s">
        <v>1602</v>
      </c>
      <c r="C815" s="193" t="s">
        <v>1603</v>
      </c>
      <c r="D815" s="194"/>
      <c r="E815" s="194"/>
      <c r="F815" s="78" t="s">
        <v>63</v>
      </c>
      <c r="G815" s="78" t="s">
        <v>62</v>
      </c>
      <c r="H815" s="78" t="s">
        <v>1412</v>
      </c>
    </row>
    <row r="816" spans="1:9" ht="15.75" x14ac:dyDescent="0.25">
      <c r="A816" s="195" t="s">
        <v>1606</v>
      </c>
      <c r="B816" s="196" t="s">
        <v>1604</v>
      </c>
      <c r="C816" s="197" t="s">
        <v>1605</v>
      </c>
      <c r="D816" s="197"/>
      <c r="E816" s="197"/>
      <c r="F816" s="31" t="s">
        <v>306</v>
      </c>
      <c r="G816" s="31" t="s">
        <v>305</v>
      </c>
      <c r="H816" s="31" t="s">
        <v>1410</v>
      </c>
    </row>
    <row r="817" spans="1:8" ht="15.75" x14ac:dyDescent="0.25">
      <c r="A817" s="195" t="s">
        <v>1606</v>
      </c>
      <c r="B817" s="196" t="s">
        <v>1607</v>
      </c>
      <c r="C817" s="197" t="s">
        <v>620</v>
      </c>
      <c r="D817" s="197"/>
      <c r="E817" s="197"/>
      <c r="F817" s="31" t="s">
        <v>306</v>
      </c>
      <c r="G817" s="31" t="s">
        <v>305</v>
      </c>
      <c r="H817" s="31" t="s">
        <v>1410</v>
      </c>
    </row>
    <row r="818" spans="1:8" ht="15.75" x14ac:dyDescent="0.25">
      <c r="A818" s="195" t="s">
        <v>1606</v>
      </c>
      <c r="B818" s="196" t="s">
        <v>1608</v>
      </c>
      <c r="C818" s="197" t="s">
        <v>619</v>
      </c>
      <c r="D818" s="197"/>
      <c r="E818" s="197"/>
      <c r="F818" s="31" t="s">
        <v>306</v>
      </c>
      <c r="G818" s="31" t="s">
        <v>305</v>
      </c>
      <c r="H818" s="31" t="s">
        <v>1410</v>
      </c>
    </row>
    <row r="819" spans="1:8" ht="15.75" x14ac:dyDescent="0.25">
      <c r="A819" s="195" t="s">
        <v>1606</v>
      </c>
      <c r="B819" s="196" t="s">
        <v>1609</v>
      </c>
      <c r="C819" s="197" t="s">
        <v>1605</v>
      </c>
      <c r="D819" s="197"/>
      <c r="E819" s="197"/>
      <c r="F819" s="31" t="s">
        <v>306</v>
      </c>
      <c r="G819" s="31" t="s">
        <v>305</v>
      </c>
      <c r="H819" s="31" t="s">
        <v>1410</v>
      </c>
    </row>
    <row r="820" spans="1:8" ht="15.75" x14ac:dyDescent="0.25">
      <c r="A820" s="195" t="s">
        <v>1606</v>
      </c>
      <c r="B820" s="196" t="s">
        <v>1610</v>
      </c>
      <c r="C820" s="197" t="s">
        <v>1605</v>
      </c>
      <c r="D820" s="197"/>
      <c r="E820" s="197"/>
      <c r="F820" s="31" t="s">
        <v>306</v>
      </c>
      <c r="G820" s="31" t="s">
        <v>305</v>
      </c>
      <c r="H820" s="31" t="s">
        <v>1410</v>
      </c>
    </row>
    <row r="821" spans="1:8" ht="15.75" x14ac:dyDescent="0.25">
      <c r="A821" s="198" t="s">
        <v>1606</v>
      </c>
      <c r="B821" s="199" t="s">
        <v>1611</v>
      </c>
      <c r="C821" s="200" t="s">
        <v>1605</v>
      </c>
      <c r="D821" s="200"/>
      <c r="E821" s="200"/>
      <c r="F821" s="39" t="s">
        <v>306</v>
      </c>
      <c r="G821" s="39" t="s">
        <v>305</v>
      </c>
      <c r="H821" s="39" t="s">
        <v>1410</v>
      </c>
    </row>
    <row r="822" spans="1:8" ht="15.75" x14ac:dyDescent="0.25">
      <c r="A822" s="195" t="s">
        <v>1614</v>
      </c>
      <c r="B822" s="196" t="s">
        <v>1612</v>
      </c>
      <c r="C822" s="197" t="s">
        <v>1613</v>
      </c>
      <c r="D822" s="197"/>
      <c r="E822" s="197"/>
      <c r="F822" s="31" t="s">
        <v>306</v>
      </c>
      <c r="G822" s="31" t="s">
        <v>305</v>
      </c>
      <c r="H822" s="31" t="s">
        <v>1410</v>
      </c>
    </row>
    <row r="823" spans="1:8" ht="15.75" x14ac:dyDescent="0.25">
      <c r="A823" s="195" t="s">
        <v>1614</v>
      </c>
      <c r="B823" s="196" t="s">
        <v>1615</v>
      </c>
      <c r="C823" s="197" t="s">
        <v>379</v>
      </c>
      <c r="D823" s="197"/>
      <c r="E823" s="197"/>
      <c r="F823" s="31" t="s">
        <v>306</v>
      </c>
      <c r="G823" s="31" t="s">
        <v>305</v>
      </c>
      <c r="H823" s="31" t="s">
        <v>1410</v>
      </c>
    </row>
    <row r="824" spans="1:8" ht="15.75" x14ac:dyDescent="0.25">
      <c r="A824" s="195" t="s">
        <v>1614</v>
      </c>
      <c r="B824" s="196" t="s">
        <v>1616</v>
      </c>
      <c r="C824" s="197" t="s">
        <v>379</v>
      </c>
      <c r="D824" s="197"/>
      <c r="E824" s="197"/>
      <c r="F824" s="31" t="s">
        <v>306</v>
      </c>
      <c r="G824" s="31" t="s">
        <v>305</v>
      </c>
      <c r="H824" s="31" t="s">
        <v>1410</v>
      </c>
    </row>
    <row r="825" spans="1:8" ht="15.75" x14ac:dyDescent="0.25">
      <c r="A825" s="195" t="s">
        <v>1614</v>
      </c>
      <c r="B825" s="196" t="s">
        <v>1617</v>
      </c>
      <c r="C825" s="197" t="s">
        <v>696</v>
      </c>
      <c r="D825" s="197"/>
      <c r="E825" s="197"/>
      <c r="F825" s="31" t="s">
        <v>306</v>
      </c>
      <c r="G825" s="31" t="s">
        <v>305</v>
      </c>
      <c r="H825" s="31" t="s">
        <v>1410</v>
      </c>
    </row>
    <row r="826" spans="1:8" ht="15.75" x14ac:dyDescent="0.25">
      <c r="A826" s="195" t="s">
        <v>1614</v>
      </c>
      <c r="B826" s="196" t="s">
        <v>1618</v>
      </c>
      <c r="C826" s="197" t="s">
        <v>1605</v>
      </c>
      <c r="D826" s="197"/>
      <c r="E826" s="197"/>
      <c r="F826" s="31" t="s">
        <v>306</v>
      </c>
      <c r="G826" s="31" t="s">
        <v>305</v>
      </c>
      <c r="H826" s="31" t="s">
        <v>1410</v>
      </c>
    </row>
    <row r="827" spans="1:8" ht="15.75" x14ac:dyDescent="0.25">
      <c r="A827" s="198" t="s">
        <v>1614</v>
      </c>
      <c r="B827" s="199" t="s">
        <v>1619</v>
      </c>
      <c r="C827" s="200" t="s">
        <v>1605</v>
      </c>
      <c r="D827" s="200"/>
      <c r="E827" s="200"/>
      <c r="F827" s="39" t="s">
        <v>306</v>
      </c>
      <c r="G827" s="39" t="s">
        <v>305</v>
      </c>
      <c r="H827" s="39" t="s">
        <v>1410</v>
      </c>
    </row>
    <row r="828" spans="1:8" ht="15.75" x14ac:dyDescent="0.25">
      <c r="A828" s="195" t="s">
        <v>1622</v>
      </c>
      <c r="B828" s="196" t="s">
        <v>1620</v>
      </c>
      <c r="C828" s="197" t="s">
        <v>1621</v>
      </c>
      <c r="D828" s="197"/>
      <c r="E828" s="197"/>
      <c r="F828" s="31" t="s">
        <v>306</v>
      </c>
      <c r="G828" s="31" t="s">
        <v>305</v>
      </c>
      <c r="H828" s="31" t="s">
        <v>1410</v>
      </c>
    </row>
    <row r="829" spans="1:8" ht="15.75" x14ac:dyDescent="0.25">
      <c r="A829" s="195" t="s">
        <v>1622</v>
      </c>
      <c r="B829" s="196" t="s">
        <v>1623</v>
      </c>
      <c r="C829" s="197" t="s">
        <v>696</v>
      </c>
      <c r="D829" s="197"/>
      <c r="E829" s="197"/>
      <c r="F829" s="31" t="s">
        <v>306</v>
      </c>
      <c r="G829" s="31" t="s">
        <v>305</v>
      </c>
      <c r="H829" s="31" t="s">
        <v>1410</v>
      </c>
    </row>
    <row r="830" spans="1:8" ht="15.75" x14ac:dyDescent="0.25">
      <c r="A830" s="195" t="s">
        <v>1622</v>
      </c>
      <c r="B830" s="196" t="s">
        <v>1624</v>
      </c>
      <c r="C830" s="197" t="s">
        <v>620</v>
      </c>
      <c r="D830" s="197"/>
      <c r="E830" s="197"/>
      <c r="F830" s="31" t="s">
        <v>306</v>
      </c>
      <c r="G830" s="31" t="s">
        <v>305</v>
      </c>
      <c r="H830" s="31" t="s">
        <v>1410</v>
      </c>
    </row>
    <row r="831" spans="1:8" ht="15.75" x14ac:dyDescent="0.25">
      <c r="A831" s="195" t="s">
        <v>1622</v>
      </c>
      <c r="B831" s="196" t="s">
        <v>1625</v>
      </c>
      <c r="C831" s="197" t="s">
        <v>542</v>
      </c>
      <c r="D831" s="197"/>
      <c r="E831" s="197"/>
      <c r="F831" s="31" t="s">
        <v>306</v>
      </c>
      <c r="G831" s="31" t="s">
        <v>305</v>
      </c>
      <c r="H831" s="31" t="s">
        <v>1410</v>
      </c>
    </row>
    <row r="832" spans="1:8" ht="15.75" x14ac:dyDescent="0.25">
      <c r="A832" s="195" t="s">
        <v>1622</v>
      </c>
      <c r="B832" s="196" t="s">
        <v>1626</v>
      </c>
      <c r="C832" s="197" t="s">
        <v>1605</v>
      </c>
      <c r="D832" s="197"/>
      <c r="E832" s="197"/>
      <c r="F832" s="31" t="s">
        <v>306</v>
      </c>
      <c r="G832" s="31" t="s">
        <v>305</v>
      </c>
      <c r="H832" s="31" t="s">
        <v>1410</v>
      </c>
    </row>
    <row r="833" spans="1:8" ht="15.75" x14ac:dyDescent="0.25">
      <c r="A833" s="198" t="s">
        <v>1622</v>
      </c>
      <c r="B833" s="199" t="s">
        <v>1627</v>
      </c>
      <c r="C833" s="200" t="s">
        <v>1605</v>
      </c>
      <c r="D833" s="200"/>
      <c r="E833" s="200"/>
      <c r="F833" s="39" t="s">
        <v>306</v>
      </c>
      <c r="G833" s="39" t="s">
        <v>305</v>
      </c>
      <c r="H833" s="39" t="s">
        <v>1410</v>
      </c>
    </row>
    <row r="834" spans="1:8" ht="15.75" x14ac:dyDescent="0.25">
      <c r="A834" s="195" t="s">
        <v>1630</v>
      </c>
      <c r="B834" s="196" t="s">
        <v>1628</v>
      </c>
      <c r="C834" s="197" t="s">
        <v>1629</v>
      </c>
      <c r="D834" s="197"/>
      <c r="E834" s="197"/>
      <c r="F834" s="31" t="s">
        <v>306</v>
      </c>
      <c r="G834" s="31" t="s">
        <v>305</v>
      </c>
      <c r="H834" s="31" t="s">
        <v>1410</v>
      </c>
    </row>
    <row r="835" spans="1:8" ht="15.75" x14ac:dyDescent="0.25">
      <c r="A835" s="195" t="s">
        <v>1630</v>
      </c>
      <c r="B835" s="196" t="s">
        <v>1631</v>
      </c>
      <c r="C835" s="197" t="s">
        <v>1632</v>
      </c>
      <c r="D835" s="197"/>
      <c r="E835" s="197"/>
      <c r="F835" s="31" t="s">
        <v>306</v>
      </c>
      <c r="G835" s="31" t="s">
        <v>305</v>
      </c>
      <c r="H835" s="31" t="s">
        <v>1410</v>
      </c>
    </row>
    <row r="836" spans="1:8" ht="15.75" x14ac:dyDescent="0.25">
      <c r="A836" s="195" t="s">
        <v>1630</v>
      </c>
      <c r="B836" s="196" t="s">
        <v>1633</v>
      </c>
      <c r="C836" s="197" t="s">
        <v>1605</v>
      </c>
      <c r="D836" s="197"/>
      <c r="E836" s="197"/>
      <c r="F836" s="31" t="s">
        <v>306</v>
      </c>
      <c r="G836" s="31" t="s">
        <v>305</v>
      </c>
      <c r="H836" s="31" t="s">
        <v>1410</v>
      </c>
    </row>
    <row r="837" spans="1:8" ht="15.75" x14ac:dyDescent="0.25">
      <c r="A837" s="195" t="s">
        <v>1630</v>
      </c>
      <c r="B837" s="196" t="s">
        <v>1634</v>
      </c>
      <c r="C837" s="197" t="s">
        <v>379</v>
      </c>
      <c r="D837" s="197"/>
      <c r="E837" s="197"/>
      <c r="F837" s="31" t="s">
        <v>306</v>
      </c>
      <c r="G837" s="31" t="s">
        <v>305</v>
      </c>
      <c r="H837" s="31" t="s">
        <v>1410</v>
      </c>
    </row>
    <row r="838" spans="1:8" ht="15.75" x14ac:dyDescent="0.25">
      <c r="A838" s="195" t="s">
        <v>1630</v>
      </c>
      <c r="B838" s="196" t="s">
        <v>1635</v>
      </c>
      <c r="C838" s="197" t="s">
        <v>1605</v>
      </c>
      <c r="D838" s="197"/>
      <c r="E838" s="197"/>
      <c r="F838" s="31" t="s">
        <v>306</v>
      </c>
      <c r="G838" s="31" t="s">
        <v>305</v>
      </c>
      <c r="H838" s="31" t="s">
        <v>1410</v>
      </c>
    </row>
    <row r="839" spans="1:8" ht="15.75" x14ac:dyDescent="0.25">
      <c r="A839" s="198" t="s">
        <v>1630</v>
      </c>
      <c r="B839" s="199" t="s">
        <v>1636</v>
      </c>
      <c r="C839" s="200" t="s">
        <v>1605</v>
      </c>
      <c r="D839" s="200"/>
      <c r="E839" s="200"/>
      <c r="F839" s="39" t="s">
        <v>306</v>
      </c>
      <c r="G839" s="39" t="s">
        <v>305</v>
      </c>
      <c r="H839" s="39" t="s">
        <v>1410</v>
      </c>
    </row>
    <row r="840" spans="1:8" ht="15.75" x14ac:dyDescent="0.25">
      <c r="A840" s="195" t="s">
        <v>1638</v>
      </c>
      <c r="B840" s="196" t="s">
        <v>1637</v>
      </c>
      <c r="C840" s="197" t="s">
        <v>1018</v>
      </c>
      <c r="D840" s="197"/>
      <c r="E840" s="197"/>
      <c r="F840" s="31" t="s">
        <v>306</v>
      </c>
      <c r="G840" s="31" t="s">
        <v>305</v>
      </c>
      <c r="H840" s="31" t="s">
        <v>1410</v>
      </c>
    </row>
    <row r="841" spans="1:8" ht="15.75" x14ac:dyDescent="0.25">
      <c r="A841" s="195" t="s">
        <v>1638</v>
      </c>
      <c r="B841" s="196" t="s">
        <v>1639</v>
      </c>
      <c r="C841" s="197" t="s">
        <v>1640</v>
      </c>
      <c r="D841" s="197"/>
      <c r="E841" s="197"/>
      <c r="F841" s="31" t="s">
        <v>306</v>
      </c>
      <c r="G841" s="31" t="s">
        <v>305</v>
      </c>
      <c r="H841" s="31" t="s">
        <v>1410</v>
      </c>
    </row>
    <row r="842" spans="1:8" ht="15.75" x14ac:dyDescent="0.25">
      <c r="A842" s="195" t="s">
        <v>1638</v>
      </c>
      <c r="B842" s="196" t="s">
        <v>1641</v>
      </c>
      <c r="C842" s="197" t="s">
        <v>1642</v>
      </c>
      <c r="D842" s="197"/>
      <c r="E842" s="197"/>
      <c r="F842" s="31" t="s">
        <v>306</v>
      </c>
      <c r="G842" s="31" t="s">
        <v>305</v>
      </c>
      <c r="H842" s="31" t="s">
        <v>1410</v>
      </c>
    </row>
    <row r="843" spans="1:8" ht="15.75" x14ac:dyDescent="0.25">
      <c r="A843" s="195" t="s">
        <v>1638</v>
      </c>
      <c r="B843" s="196" t="s">
        <v>1643</v>
      </c>
      <c r="C843" s="197" t="s">
        <v>1644</v>
      </c>
      <c r="D843" s="197"/>
      <c r="E843" s="197"/>
      <c r="F843" s="31" t="s">
        <v>306</v>
      </c>
      <c r="G843" s="31" t="s">
        <v>305</v>
      </c>
      <c r="H843" s="31" t="s">
        <v>1410</v>
      </c>
    </row>
    <row r="844" spans="1:8" ht="15.75" x14ac:dyDescent="0.25">
      <c r="A844" s="195" t="s">
        <v>1638</v>
      </c>
      <c r="B844" s="196" t="s">
        <v>1645</v>
      </c>
      <c r="C844" s="197" t="s">
        <v>1644</v>
      </c>
      <c r="D844" s="197"/>
      <c r="E844" s="197"/>
      <c r="F844" s="31" t="s">
        <v>306</v>
      </c>
      <c r="G844" s="31" t="s">
        <v>305</v>
      </c>
      <c r="H844" s="31" t="s">
        <v>1410</v>
      </c>
    </row>
    <row r="845" spans="1:8" ht="15.75" x14ac:dyDescent="0.25">
      <c r="A845" s="195" t="s">
        <v>1638</v>
      </c>
      <c r="B845" s="196" t="s">
        <v>1646</v>
      </c>
      <c r="C845" s="197" t="s">
        <v>545</v>
      </c>
      <c r="D845" s="197"/>
      <c r="E845" s="197"/>
      <c r="F845" s="31" t="s">
        <v>306</v>
      </c>
      <c r="G845" s="31" t="s">
        <v>305</v>
      </c>
      <c r="H845" s="31" t="s">
        <v>1410</v>
      </c>
    </row>
    <row r="846" spans="1:8" ht="15.75" x14ac:dyDescent="0.25">
      <c r="A846" s="195" t="s">
        <v>1638</v>
      </c>
      <c r="B846" s="196" t="s">
        <v>1647</v>
      </c>
      <c r="C846" s="197" t="s">
        <v>566</v>
      </c>
      <c r="D846" s="197"/>
      <c r="E846" s="197"/>
      <c r="F846" s="31" t="s">
        <v>306</v>
      </c>
      <c r="G846" s="31" t="s">
        <v>305</v>
      </c>
      <c r="H846" s="31" t="s">
        <v>1410</v>
      </c>
    </row>
    <row r="847" spans="1:8" ht="15.75" x14ac:dyDescent="0.25">
      <c r="A847" s="198" t="s">
        <v>1638</v>
      </c>
      <c r="B847" s="199" t="s">
        <v>1648</v>
      </c>
      <c r="C847" s="200" t="s">
        <v>566</v>
      </c>
      <c r="D847" s="200"/>
      <c r="E847" s="200"/>
      <c r="F847" s="39" t="s">
        <v>306</v>
      </c>
      <c r="G847" s="39" t="s">
        <v>305</v>
      </c>
      <c r="H847" s="39" t="s">
        <v>1410</v>
      </c>
    </row>
    <row r="849" spans="1:8" x14ac:dyDescent="0.25">
      <c r="A849" s="37" t="s">
        <v>1656</v>
      </c>
      <c r="B849" s="39"/>
      <c r="C849" s="37"/>
      <c r="D849" s="37"/>
      <c r="E849" s="37"/>
      <c r="F849" s="37"/>
      <c r="G849" s="37"/>
      <c r="H849" s="39"/>
    </row>
    <row r="850" spans="1:8" ht="15.75" x14ac:dyDescent="0.25">
      <c r="A850" s="195" t="s">
        <v>1638</v>
      </c>
      <c r="B850" s="70" t="s">
        <v>1653</v>
      </c>
      <c r="C850" s="28" t="s">
        <v>1655</v>
      </c>
      <c r="F850" s="31" t="s">
        <v>306</v>
      </c>
      <c r="G850" s="31" t="s">
        <v>305</v>
      </c>
      <c r="H850" s="31" t="s">
        <v>1410</v>
      </c>
    </row>
    <row r="851" spans="1:8" ht="15.75" x14ac:dyDescent="0.25">
      <c r="A851" s="195" t="s">
        <v>1614</v>
      </c>
      <c r="B851" s="70" t="s">
        <v>1652</v>
      </c>
      <c r="C851" s="28" t="s">
        <v>1654</v>
      </c>
      <c r="F851" s="31" t="s">
        <v>306</v>
      </c>
      <c r="G851" s="31" t="s">
        <v>305</v>
      </c>
      <c r="H851" s="31" t="s">
        <v>1410</v>
      </c>
    </row>
    <row r="852" spans="1:8" ht="15.75" x14ac:dyDescent="0.25">
      <c r="A852" s="198" t="s">
        <v>1630</v>
      </c>
      <c r="B852" s="71" t="s">
        <v>1651</v>
      </c>
      <c r="C852" s="37" t="s">
        <v>1654</v>
      </c>
      <c r="D852" s="37"/>
      <c r="E852" s="37"/>
      <c r="F852" s="39" t="s">
        <v>306</v>
      </c>
      <c r="G852" s="39" t="s">
        <v>305</v>
      </c>
      <c r="H852" s="39" t="s">
        <v>1410</v>
      </c>
    </row>
  </sheetData>
  <mergeCells count="2">
    <mergeCell ref="A4:A7"/>
    <mergeCell ref="A8:A14"/>
  </mergeCells>
  <conditionalFormatting sqref="B4:B6">
    <cfRule type="cellIs" dxfId="104" priority="199" operator="equal">
      <formula>"Absent (P-)"</formula>
    </cfRule>
  </conditionalFormatting>
  <conditionalFormatting sqref="B7">
    <cfRule type="cellIs" dxfId="103" priority="255" operator="equal">
      <formula>"Present (P+)"</formula>
    </cfRule>
  </conditionalFormatting>
  <conditionalFormatting sqref="B8:B12">
    <cfRule type="cellIs" dxfId="102" priority="110" operator="equal">
      <formula>"Absent (P-)"</formula>
    </cfRule>
  </conditionalFormatting>
  <conditionalFormatting sqref="B13:B14">
    <cfRule type="cellIs" dxfId="101" priority="253" operator="equal">
      <formula>"Present (P+)"</formula>
    </cfRule>
  </conditionalFormatting>
  <conditionalFormatting sqref="B15:B17">
    <cfRule type="cellIs" dxfId="100" priority="256" operator="equal">
      <formula>"Absent (P-)"</formula>
    </cfRule>
  </conditionalFormatting>
  <conditionalFormatting sqref="B18">
    <cfRule type="cellIs" dxfId="99" priority="252" operator="equal">
      <formula>"Present (P+)"</formula>
    </cfRule>
  </conditionalFormatting>
  <conditionalFormatting sqref="C4">
    <cfRule type="cellIs" dxfId="98" priority="348" operator="equal">
      <formula>"P"</formula>
    </cfRule>
    <cfRule type="cellIs" dxfId="97" priority="347" operator="equal">
      <formula>"34P"</formula>
    </cfRule>
  </conditionalFormatting>
  <conditionalFormatting sqref="C4:C18">
    <cfRule type="cellIs" dxfId="96" priority="119" operator="equal">
      <formula>"p"</formula>
    </cfRule>
    <cfRule type="cellIs" dxfId="95" priority="118" operator="equal">
      <formula>"h"</formula>
    </cfRule>
    <cfRule type="cellIs" dxfId="94" priority="120" operator="equal">
      <formula>"L"</formula>
    </cfRule>
  </conditionalFormatting>
  <conditionalFormatting sqref="C5:C7">
    <cfRule type="cellIs" dxfId="93" priority="204" operator="equal">
      <formula>"34L"</formula>
    </cfRule>
  </conditionalFormatting>
  <conditionalFormatting sqref="C8:C9">
    <cfRule type="cellIs" dxfId="92" priority="115" operator="equal">
      <formula>"34P"</formula>
    </cfRule>
    <cfRule type="cellIs" dxfId="91" priority="116" operator="equal">
      <formula>"P"</formula>
    </cfRule>
  </conditionalFormatting>
  <conditionalFormatting sqref="C10:C14">
    <cfRule type="cellIs" dxfId="90" priority="187" operator="equal">
      <formula>"34L"</formula>
    </cfRule>
  </conditionalFormatting>
  <conditionalFormatting sqref="C15">
    <cfRule type="cellIs" dxfId="89" priority="336" operator="equal">
      <formula>"P"</formula>
    </cfRule>
    <cfRule type="cellIs" dxfId="88" priority="335" operator="equal">
      <formula>"34P"</formula>
    </cfRule>
  </conditionalFormatting>
  <conditionalFormatting sqref="C16:C18">
    <cfRule type="cellIs" dxfId="87" priority="303" operator="equal">
      <formula>"34L"</formula>
    </cfRule>
  </conditionalFormatting>
  <conditionalFormatting sqref="D4:D11">
    <cfRule type="cellIs" dxfId="86" priority="111" operator="equal">
      <formula>"80R"</formula>
    </cfRule>
    <cfRule type="cellIs" dxfId="85" priority="112" operator="equal">
      <formula>"R"</formula>
    </cfRule>
    <cfRule type="cellIs" dxfId="84" priority="113" operator="equal">
      <formula>"r"</formula>
    </cfRule>
    <cfRule type="cellIs" dxfId="83" priority="114" operator="equal">
      <formula>"P+"</formula>
    </cfRule>
  </conditionalFormatting>
  <conditionalFormatting sqref="D12:D13">
    <cfRule type="cellIs" dxfId="82" priority="271" operator="equal">
      <formula>"A"</formula>
    </cfRule>
    <cfRule type="cellIs" dxfId="81" priority="270" operator="equal">
      <formula>"B"</formula>
    </cfRule>
    <cfRule type="cellIs" dxfId="80" priority="269" operator="equal">
      <formula>"80S"</formula>
    </cfRule>
  </conditionalFormatting>
  <conditionalFormatting sqref="D14:D16">
    <cfRule type="cellIs" dxfId="79" priority="277" operator="equal">
      <formula>"r"</formula>
    </cfRule>
    <cfRule type="cellIs" dxfId="78" priority="276" operator="equal">
      <formula>"R"</formula>
    </cfRule>
    <cfRule type="cellIs" dxfId="77" priority="275" operator="equal">
      <formula>"80R"</formula>
    </cfRule>
    <cfRule type="cellIs" dxfId="76" priority="278" operator="equal">
      <formula>"P+"</formula>
    </cfRule>
  </conditionalFormatting>
  <conditionalFormatting sqref="D17:D18">
    <cfRule type="cellIs" dxfId="75" priority="264" operator="equal">
      <formula>"B"</formula>
    </cfRule>
    <cfRule type="cellIs" dxfId="74" priority="265" operator="equal">
      <formula>"A"</formula>
    </cfRule>
    <cfRule type="cellIs" dxfId="73" priority="263" operator="equal">
      <formula>"80S"</formula>
    </cfRule>
  </conditionalFormatting>
  <conditionalFormatting sqref="E4:E18">
    <cfRule type="cellIs" dxfId="72" priority="108" operator="equal">
      <formula>"8P"</formula>
    </cfRule>
    <cfRule type="cellIs" dxfId="71" priority="109" operator="equal">
      <formula>"7P"</formula>
    </cfRule>
  </conditionalFormatting>
  <conditionalFormatting sqref="E23:E578">
    <cfRule type="cellIs" dxfId="70" priority="126" operator="equal">
      <formula>"P-"</formula>
    </cfRule>
  </conditionalFormatting>
  <conditionalFormatting sqref="E305">
    <cfRule type="cellIs" dxfId="69" priority="376" operator="equal">
      <formula>"A"</formula>
    </cfRule>
    <cfRule type="cellIs" dxfId="68" priority="375" operator="equal">
      <formula>"B"</formula>
    </cfRule>
  </conditionalFormatting>
  <conditionalFormatting sqref="E578:F811">
    <cfRule type="cellIs" dxfId="67" priority="227" operator="equal">
      <formula>"B"</formula>
    </cfRule>
    <cfRule type="cellIs" dxfId="66" priority="228" operator="equal">
      <formula>"A"</formula>
    </cfRule>
  </conditionalFormatting>
  <conditionalFormatting sqref="E579:F811">
    <cfRule type="cellIs" dxfId="65" priority="242" operator="equal">
      <formula>"P-"</formula>
    </cfRule>
    <cfRule type="cellIs" dxfId="64" priority="241" operator="equal">
      <formula>"P+"</formula>
    </cfRule>
  </conditionalFormatting>
  <conditionalFormatting sqref="F23:F26">
    <cfRule type="cellIs" dxfId="63" priority="388" operator="equal">
      <formula>"P"</formula>
    </cfRule>
    <cfRule type="cellIs" dxfId="62" priority="387" operator="equal">
      <formula>"34P"</formula>
    </cfRule>
  </conditionalFormatting>
  <conditionalFormatting sqref="F23:F577">
    <cfRule type="cellIs" dxfId="61" priority="132" operator="equal">
      <formula>"p"</formula>
    </cfRule>
    <cfRule type="cellIs" dxfId="60" priority="131" operator="equal">
      <formula>"h"</formula>
    </cfRule>
    <cfRule type="cellIs" dxfId="59" priority="133" operator="equal">
      <formula>"L"</formula>
    </cfRule>
  </conditionalFormatting>
  <conditionalFormatting sqref="F27:F193">
    <cfRule type="cellIs" dxfId="58" priority="379" operator="equal">
      <formula>"34L"</formula>
    </cfRule>
  </conditionalFormatting>
  <conditionalFormatting sqref="F103:F104">
    <cfRule type="cellIs" dxfId="57" priority="397" operator="equal">
      <formula>"P"</formula>
    </cfRule>
    <cfRule type="cellIs" dxfId="56" priority="391" operator="equal">
      <formula>"34P"</formula>
    </cfRule>
  </conditionalFormatting>
  <conditionalFormatting sqref="F194:F311">
    <cfRule type="cellIs" dxfId="55" priority="125" operator="equal">
      <formula>"34P"</formula>
    </cfRule>
    <cfRule type="cellIs" dxfId="54" priority="127" operator="equal">
      <formula>"P"</formula>
    </cfRule>
  </conditionalFormatting>
  <conditionalFormatting sqref="F312:F811">
    <cfRule type="cellIs" dxfId="53" priority="224" operator="equal">
      <formula>"34L"</formula>
    </cfRule>
  </conditionalFormatting>
  <conditionalFormatting sqref="F578">
    <cfRule type="cellIs" dxfId="52" priority="225" operator="equal">
      <formula>"P+"</formula>
    </cfRule>
    <cfRule type="cellIs" dxfId="51" priority="226" operator="equal">
      <formula>"P-"</formula>
    </cfRule>
  </conditionalFormatting>
  <conditionalFormatting sqref="F578:F811">
    <cfRule type="cellIs" dxfId="50" priority="223" operator="equal">
      <formula>"34P"</formula>
    </cfRule>
  </conditionalFormatting>
  <conditionalFormatting sqref="F816:F847">
    <cfRule type="cellIs" dxfId="49" priority="53" operator="equal">
      <formula>"34P"</formula>
    </cfRule>
    <cfRule type="cellIs" dxfId="48" priority="54" operator="equal">
      <formula>"34L"</formula>
    </cfRule>
    <cfRule type="cellIs" dxfId="47" priority="55" operator="equal">
      <formula>"P+"</formula>
    </cfRule>
    <cfRule type="cellIs" dxfId="46" priority="56" operator="equal">
      <formula>"P-"</formula>
    </cfRule>
  </conditionalFormatting>
  <conditionalFormatting sqref="F850:F852">
    <cfRule type="cellIs" dxfId="45" priority="90" operator="equal">
      <formula>"34L"</formula>
    </cfRule>
    <cfRule type="cellIs" dxfId="44" priority="92" operator="equal">
      <formula>"P-"</formula>
    </cfRule>
    <cfRule type="cellIs" dxfId="43" priority="91" operator="equal">
      <formula>"P+"</formula>
    </cfRule>
    <cfRule type="cellIs" dxfId="42" priority="89" operator="equal">
      <formula>"34P"</formula>
    </cfRule>
  </conditionalFormatting>
  <conditionalFormatting sqref="F815:G815">
    <cfRule type="cellIs" dxfId="41" priority="1" operator="equal">
      <formula>"8P"</formula>
    </cfRule>
    <cfRule type="cellIs" dxfId="40" priority="2" operator="equal">
      <formula>"7P"</formula>
    </cfRule>
  </conditionalFormatting>
  <conditionalFormatting sqref="F816:G847">
    <cfRule type="cellIs" dxfId="39" priority="8" operator="equal">
      <formula>"A"</formula>
    </cfRule>
    <cfRule type="cellIs" dxfId="38" priority="7" operator="equal">
      <formula>"B"</formula>
    </cfRule>
  </conditionalFormatting>
  <conditionalFormatting sqref="F850:G852">
    <cfRule type="cellIs" dxfId="37" priority="93" operator="equal">
      <formula>"B"</formula>
    </cfRule>
    <cfRule type="cellIs" dxfId="36" priority="94" operator="equal">
      <formula>"A"</formula>
    </cfRule>
  </conditionalFormatting>
  <conditionalFormatting sqref="G22:G312 E22:E578">
    <cfRule type="cellIs" dxfId="35" priority="134" operator="equal">
      <formula>"P+"</formula>
    </cfRule>
  </conditionalFormatting>
  <conditionalFormatting sqref="G23:G312">
    <cfRule type="cellIs" dxfId="34" priority="130" operator="equal">
      <formula>"r"</formula>
    </cfRule>
    <cfRule type="cellIs" dxfId="33" priority="129" operator="equal">
      <formula>"R"</formula>
    </cfRule>
  </conditionalFormatting>
  <conditionalFormatting sqref="G23:G811">
    <cfRule type="cellIs" dxfId="32" priority="124" operator="equal">
      <formula>"80R"</formula>
    </cfRule>
  </conditionalFormatting>
  <conditionalFormatting sqref="G313:G344">
    <cfRule type="cellIs" dxfId="31" priority="153" operator="equal">
      <formula>"A"</formula>
    </cfRule>
    <cfRule type="cellIs" dxfId="30" priority="152" operator="equal">
      <formula>"B"</formula>
    </cfRule>
    <cfRule type="cellIs" dxfId="29" priority="151" operator="equal">
      <formula>"80S"</formula>
    </cfRule>
  </conditionalFormatting>
  <conditionalFormatting sqref="G345:G576">
    <cfRule type="cellIs" dxfId="28" priority="405" operator="equal">
      <formula>"P+"</formula>
    </cfRule>
    <cfRule type="cellIs" dxfId="27" priority="399" operator="equal">
      <formula>"R"</formula>
    </cfRule>
    <cfRule type="cellIs" dxfId="26" priority="400" operator="equal">
      <formula>"r"</formula>
    </cfRule>
  </conditionalFormatting>
  <conditionalFormatting sqref="G544:G811">
    <cfRule type="cellIs" dxfId="25" priority="148" operator="equal">
      <formula>"B"</formula>
    </cfRule>
    <cfRule type="cellIs" dxfId="24" priority="147" operator="equal">
      <formula>"80S"</formula>
    </cfRule>
    <cfRule type="cellIs" dxfId="23" priority="149" operator="equal">
      <formula>"A"</formula>
    </cfRule>
  </conditionalFormatting>
  <conditionalFormatting sqref="G816:G847">
    <cfRule type="cellIs" dxfId="22" priority="5" operator="equal">
      <formula>"80R"</formula>
    </cfRule>
    <cfRule type="cellIs" dxfId="21" priority="6" operator="equal">
      <formula>"80S"</formula>
    </cfRule>
  </conditionalFormatting>
  <conditionalFormatting sqref="G850:G852">
    <cfRule type="cellIs" dxfId="20" priority="95" operator="equal">
      <formula>"80R"</formula>
    </cfRule>
    <cfRule type="cellIs" dxfId="19" priority="96" operator="equal">
      <formula>"80S"</formula>
    </cfRule>
  </conditionalFormatting>
  <conditionalFormatting sqref="H1:H1048576">
    <cfRule type="cellIs" dxfId="18" priority="3" operator="equal">
      <formula>"8P"</formula>
    </cfRule>
    <cfRule type="cellIs" dxfId="17" priority="4" operator="equal">
      <formula>"7P"</formula>
    </cfRule>
  </conditionalFormatting>
  <conditionalFormatting sqref="H195:H251 I346:I351 I353 I357 J362 J364 J367 H545:H546">
    <cfRule type="cellIs" dxfId="16" priority="222" operator="equal">
      <formula>"7p"</formula>
    </cfRule>
  </conditionalFormatting>
  <conditionalFormatting sqref="H254:H311">
    <cfRule type="cellIs" dxfId="15" priority="123" operator="equal">
      <formula>"7p"</formula>
    </cfRule>
  </conditionalFormatting>
  <conditionalFormatting sqref="H344:H543">
    <cfRule type="cellIs" dxfId="14" priority="208" operator="equal">
      <formula>"7p"</formula>
    </cfRule>
  </conditionalFormatting>
  <conditionalFormatting sqref="H551:H811">
    <cfRule type="cellIs" dxfId="13" priority="212" operator="equal">
      <formula>"7p"</formula>
    </cfRule>
  </conditionalFormatting>
  <conditionalFormatting sqref="H850:H852">
    <cfRule type="cellIs" dxfId="12" priority="103" operator="equal">
      <formula>"7p"</formula>
    </cfRule>
  </conditionalFormatting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F71A-1336-454C-97FB-4939FEAE7FD1}">
  <dimension ref="A1:W28"/>
  <sheetViews>
    <sheetView topLeftCell="E1" zoomScaleNormal="100" workbookViewId="0"/>
  </sheetViews>
  <sheetFormatPr defaultColWidth="8.7109375" defaultRowHeight="12.75" x14ac:dyDescent="0.25"/>
  <cols>
    <col min="1" max="1" width="25.28515625" style="28" customWidth="1"/>
    <col min="2" max="2" width="11.5703125" style="28" customWidth="1"/>
    <col min="3" max="3" width="12.5703125" style="28" customWidth="1"/>
    <col min="4" max="4" width="14.140625" style="28" customWidth="1"/>
    <col min="5" max="5" width="11.7109375" style="28" customWidth="1"/>
    <col min="6" max="6" width="13.7109375" style="28" customWidth="1"/>
    <col min="7" max="7" width="25" style="28" customWidth="1"/>
    <col min="8" max="8" width="11.5703125" style="28" customWidth="1"/>
    <col min="9" max="9" width="12.85546875" style="28" customWidth="1"/>
    <col min="10" max="10" width="11.5703125" style="28" customWidth="1"/>
    <col min="11" max="11" width="11.7109375" style="28" customWidth="1"/>
    <col min="12" max="12" width="7.5703125" style="28" customWidth="1"/>
    <col min="13" max="13" width="25.28515625" style="28" customWidth="1"/>
    <col min="14" max="14" width="8.7109375" style="28"/>
    <col min="15" max="15" width="13.7109375" style="28" customWidth="1"/>
    <col min="16" max="16" width="11.28515625" style="28" customWidth="1"/>
    <col min="17" max="18" width="8.7109375" style="28"/>
    <col min="19" max="19" width="12" style="28" customWidth="1"/>
    <col min="20" max="16384" width="8.7109375" style="28"/>
  </cols>
  <sheetData>
    <row r="1" spans="1:23" ht="21" customHeight="1" x14ac:dyDescent="0.25">
      <c r="A1" s="65" t="s">
        <v>1660</v>
      </c>
    </row>
    <row r="2" spans="1:23" ht="21" customHeight="1" x14ac:dyDescent="0.25">
      <c r="A2" s="28" t="s">
        <v>1658</v>
      </c>
    </row>
    <row r="3" spans="1:23" ht="15.95" customHeight="1" x14ac:dyDescent="0.2">
      <c r="A3" s="28" t="s">
        <v>1591</v>
      </c>
      <c r="G3" s="28" t="s">
        <v>1590</v>
      </c>
      <c r="M3" s="28" t="s">
        <v>1589</v>
      </c>
      <c r="S3" s="1" t="s">
        <v>1588</v>
      </c>
      <c r="T3" s="31"/>
      <c r="U3" s="31"/>
      <c r="V3" s="31"/>
    </row>
    <row r="4" spans="1:23" ht="15.95" customHeight="1" x14ac:dyDescent="0.25">
      <c r="A4" s="29" t="s">
        <v>934</v>
      </c>
      <c r="B4" s="30" t="s">
        <v>932</v>
      </c>
      <c r="C4" s="30" t="s">
        <v>1541</v>
      </c>
      <c r="D4" s="30" t="s">
        <v>1429</v>
      </c>
      <c r="G4" s="29" t="s">
        <v>934</v>
      </c>
      <c r="H4" s="30" t="s">
        <v>932</v>
      </c>
      <c r="I4" s="30" t="s">
        <v>1541</v>
      </c>
      <c r="J4" s="30" t="s">
        <v>1429</v>
      </c>
      <c r="M4" s="29" t="s">
        <v>934</v>
      </c>
      <c r="N4" s="30" t="s">
        <v>932</v>
      </c>
      <c r="O4" s="30" t="s">
        <v>1541</v>
      </c>
      <c r="P4" s="30" t="s">
        <v>1429</v>
      </c>
      <c r="S4" s="65" t="s">
        <v>918</v>
      </c>
    </row>
    <row r="5" spans="1:23" ht="15.95" customHeight="1" x14ac:dyDescent="0.25">
      <c r="A5" s="28" t="s">
        <v>931</v>
      </c>
      <c r="B5" s="68" t="s">
        <v>928</v>
      </c>
      <c r="C5" s="32" t="s">
        <v>930</v>
      </c>
      <c r="D5" s="31" t="s">
        <v>374</v>
      </c>
      <c r="G5" s="28" t="s">
        <v>935</v>
      </c>
      <c r="H5" s="68" t="s">
        <v>928</v>
      </c>
      <c r="I5" s="28" t="s">
        <v>936</v>
      </c>
      <c r="J5" s="31" t="s">
        <v>371</v>
      </c>
      <c r="M5" s="28" t="s">
        <v>1581</v>
      </c>
      <c r="N5" s="68" t="s">
        <v>928</v>
      </c>
      <c r="O5" s="33" t="s">
        <v>1430</v>
      </c>
      <c r="P5" s="31" t="s">
        <v>374</v>
      </c>
      <c r="S5" s="34" t="s">
        <v>919</v>
      </c>
      <c r="T5" s="30" t="s">
        <v>920</v>
      </c>
      <c r="U5" s="30" t="s">
        <v>921</v>
      </c>
      <c r="V5" s="30" t="s">
        <v>922</v>
      </c>
      <c r="W5" s="35" t="s">
        <v>937</v>
      </c>
    </row>
    <row r="6" spans="1:23" ht="15.95" customHeight="1" x14ac:dyDescent="0.25">
      <c r="A6" s="28" t="s">
        <v>4</v>
      </c>
      <c r="B6" s="31" t="s">
        <v>907</v>
      </c>
      <c r="C6" s="28" t="s">
        <v>933</v>
      </c>
      <c r="D6" s="31" t="s">
        <v>372</v>
      </c>
      <c r="G6" s="28" t="s">
        <v>4</v>
      </c>
      <c r="H6" s="31" t="s">
        <v>907</v>
      </c>
      <c r="I6" s="28" t="s">
        <v>933</v>
      </c>
      <c r="J6" s="31" t="s">
        <v>372</v>
      </c>
      <c r="M6" s="28" t="s">
        <v>22</v>
      </c>
      <c r="N6" s="31" t="s">
        <v>907</v>
      </c>
      <c r="O6" s="33" t="s">
        <v>1431</v>
      </c>
      <c r="P6" s="31" t="s">
        <v>373</v>
      </c>
      <c r="S6" s="28" t="s">
        <v>959</v>
      </c>
      <c r="T6" s="36">
        <v>13.101206140350801</v>
      </c>
      <c r="U6" s="31">
        <v>1</v>
      </c>
      <c r="V6" s="36">
        <v>9.1024626139319498</v>
      </c>
      <c r="W6" s="53">
        <v>3.60611522910814E-3</v>
      </c>
    </row>
    <row r="7" spans="1:23" ht="15.95" customHeight="1" x14ac:dyDescent="0.25">
      <c r="A7" s="65" t="s">
        <v>918</v>
      </c>
      <c r="G7" s="65" t="s">
        <v>918</v>
      </c>
      <c r="H7" s="31"/>
      <c r="I7" s="31"/>
      <c r="J7" s="31"/>
      <c r="K7" s="31"/>
      <c r="M7" s="65" t="s">
        <v>918</v>
      </c>
      <c r="S7" s="28" t="s">
        <v>924</v>
      </c>
      <c r="T7" s="36">
        <v>50.202211302211197</v>
      </c>
      <c r="U7" s="31">
        <v>1</v>
      </c>
      <c r="V7" s="36">
        <v>34.879517703921401</v>
      </c>
      <c r="W7" s="52">
        <v>1.2920199426535901E-7</v>
      </c>
    </row>
    <row r="8" spans="1:23" ht="15.95" customHeight="1" x14ac:dyDescent="0.25">
      <c r="A8" s="34" t="s">
        <v>919</v>
      </c>
      <c r="B8" s="30" t="s">
        <v>920</v>
      </c>
      <c r="C8" s="30" t="s">
        <v>921</v>
      </c>
      <c r="D8" s="30" t="s">
        <v>922</v>
      </c>
      <c r="E8" s="30" t="s">
        <v>937</v>
      </c>
      <c r="G8" s="34" t="s">
        <v>919</v>
      </c>
      <c r="H8" s="30" t="s">
        <v>920</v>
      </c>
      <c r="I8" s="30" t="s">
        <v>921</v>
      </c>
      <c r="J8" s="30" t="s">
        <v>922</v>
      </c>
      <c r="K8" s="30" t="s">
        <v>937</v>
      </c>
      <c r="M8" s="34" t="s">
        <v>919</v>
      </c>
      <c r="N8" s="30" t="s">
        <v>920</v>
      </c>
      <c r="O8" s="30" t="s">
        <v>921</v>
      </c>
      <c r="P8" s="30" t="s">
        <v>922</v>
      </c>
      <c r="Q8" s="30" t="s">
        <v>937</v>
      </c>
      <c r="S8" s="37" t="s">
        <v>925</v>
      </c>
      <c r="T8" s="42">
        <v>96.433333333333294</v>
      </c>
      <c r="U8" s="39">
        <v>67</v>
      </c>
      <c r="V8" s="39"/>
      <c r="W8" s="39"/>
    </row>
    <row r="9" spans="1:23" ht="15.95" customHeight="1" x14ac:dyDescent="0.25">
      <c r="A9" s="28" t="s">
        <v>923</v>
      </c>
      <c r="B9" s="36">
        <v>55.247888456837501</v>
      </c>
      <c r="C9" s="31">
        <v>5</v>
      </c>
      <c r="D9" s="36">
        <v>2.26088125381759</v>
      </c>
      <c r="E9" s="51">
        <v>4.7858225738281801E-2</v>
      </c>
      <c r="G9" s="20" t="s">
        <v>989</v>
      </c>
      <c r="H9" s="21">
        <v>62.724703460000001</v>
      </c>
      <c r="I9" s="19">
        <v>2</v>
      </c>
      <c r="J9" s="22">
        <v>8.6744465710000007</v>
      </c>
      <c r="K9" s="24">
        <v>3.1440999999999999E-4</v>
      </c>
      <c r="M9" s="28" t="s">
        <v>272</v>
      </c>
      <c r="N9" s="36">
        <v>11.895519999999999</v>
      </c>
      <c r="O9" s="31">
        <v>1</v>
      </c>
      <c r="P9" s="36">
        <v>12.84137</v>
      </c>
      <c r="Q9" s="53">
        <v>5.1201999999999997E-4</v>
      </c>
      <c r="S9"/>
      <c r="T9"/>
      <c r="U9"/>
      <c r="V9"/>
      <c r="W9" s="31"/>
    </row>
    <row r="10" spans="1:23" ht="15.95" customHeight="1" x14ac:dyDescent="0.25">
      <c r="A10" s="67" t="s">
        <v>932</v>
      </c>
      <c r="B10" s="36">
        <v>293.83755831240302</v>
      </c>
      <c r="C10" s="31">
        <v>1</v>
      </c>
      <c r="D10" s="36">
        <v>60.122825126163498</v>
      </c>
      <c r="E10" s="52">
        <v>8.2159593647008005E-14</v>
      </c>
      <c r="G10" s="105" t="s">
        <v>932</v>
      </c>
      <c r="H10" s="21">
        <v>121.067953</v>
      </c>
      <c r="I10" s="19">
        <v>1</v>
      </c>
      <c r="J10" s="21">
        <v>33.485929210000002</v>
      </c>
      <c r="K10" s="24">
        <v>6.6300000000000005E-8</v>
      </c>
      <c r="M10" s="67" t="s">
        <v>932</v>
      </c>
      <c r="N10" s="36">
        <v>224.8492</v>
      </c>
      <c r="O10" s="31">
        <v>1</v>
      </c>
      <c r="P10" s="36">
        <v>242.7276</v>
      </c>
      <c r="Q10" s="52">
        <v>2.79E-29</v>
      </c>
      <c r="S10" s="65" t="s">
        <v>926</v>
      </c>
      <c r="T10" s="31"/>
      <c r="U10" s="31"/>
      <c r="V10" s="31"/>
      <c r="W10" s="31"/>
    </row>
    <row r="11" spans="1:23" ht="15.95" customHeight="1" x14ac:dyDescent="0.25">
      <c r="A11" s="67" t="s">
        <v>1541</v>
      </c>
      <c r="B11" s="36">
        <v>44.264661323435597</v>
      </c>
      <c r="C11" s="31">
        <v>1</v>
      </c>
      <c r="D11" s="36">
        <v>9.0571011660405496</v>
      </c>
      <c r="E11" s="53">
        <v>2.7908302142117302E-3</v>
      </c>
      <c r="G11" s="67" t="s">
        <v>1541</v>
      </c>
      <c r="H11" s="21">
        <v>21.41132013</v>
      </c>
      <c r="I11" s="19">
        <v>1</v>
      </c>
      <c r="J11" s="21">
        <v>5.9221117750000003</v>
      </c>
      <c r="K11" s="27">
        <v>1.6533229999999999E-2</v>
      </c>
      <c r="M11" s="67" t="s">
        <v>1541</v>
      </c>
      <c r="N11" s="36">
        <v>5.1284229999999997</v>
      </c>
      <c r="O11" s="31">
        <v>1</v>
      </c>
      <c r="P11" s="36">
        <v>5.5362</v>
      </c>
      <c r="Q11" s="53">
        <v>2.0454569999999998E-2</v>
      </c>
      <c r="S11" s="30" t="s">
        <v>1541</v>
      </c>
      <c r="T11" s="40" t="s">
        <v>919</v>
      </c>
      <c r="U11" s="30" t="s">
        <v>927</v>
      </c>
      <c r="V11"/>
      <c r="W11" s="31"/>
    </row>
    <row r="12" spans="1:23" ht="15.95" customHeight="1" x14ac:dyDescent="0.25">
      <c r="A12" s="67" t="s">
        <v>1559</v>
      </c>
      <c r="B12" s="36">
        <v>51.092028566020602</v>
      </c>
      <c r="C12" s="31">
        <v>1</v>
      </c>
      <c r="D12" s="36">
        <v>10.4540655607747</v>
      </c>
      <c r="E12" s="53">
        <v>1.33050441074406E-3</v>
      </c>
      <c r="G12" s="67" t="s">
        <v>1559</v>
      </c>
      <c r="H12" s="21">
        <v>9.16583653</v>
      </c>
      <c r="I12" s="19">
        <v>1</v>
      </c>
      <c r="J12" s="21">
        <v>2.5351593509999999</v>
      </c>
      <c r="K12" s="27">
        <v>0.11415417</v>
      </c>
      <c r="M12" s="67" t="s">
        <v>1559</v>
      </c>
      <c r="N12" s="36">
        <v>0.49027300000000001</v>
      </c>
      <c r="O12" s="31">
        <v>1</v>
      </c>
      <c r="P12" s="36">
        <v>0.52925599999999995</v>
      </c>
      <c r="Q12" s="53">
        <v>0.46850872999999998</v>
      </c>
      <c r="S12" s="31" t="s">
        <v>18</v>
      </c>
      <c r="T12" s="36">
        <v>21.433333333333302</v>
      </c>
      <c r="U12" s="36">
        <v>0.21227062251371001</v>
      </c>
      <c r="V12"/>
      <c r="W12" s="31"/>
    </row>
    <row r="13" spans="1:23" ht="15.95" customHeight="1" x14ac:dyDescent="0.25">
      <c r="A13" s="37" t="s">
        <v>925</v>
      </c>
      <c r="B13" s="38">
        <v>1862.05670611955</v>
      </c>
      <c r="C13" s="39">
        <v>381</v>
      </c>
      <c r="D13" s="39"/>
      <c r="E13" s="39"/>
      <c r="G13" s="23" t="s">
        <v>925</v>
      </c>
      <c r="H13" s="26">
        <v>404.93458170000002</v>
      </c>
      <c r="I13" s="14">
        <v>112</v>
      </c>
      <c r="J13" s="14"/>
      <c r="K13" s="14"/>
      <c r="M13" s="37" t="s">
        <v>925</v>
      </c>
      <c r="N13" s="42">
        <v>99.118750000000006</v>
      </c>
      <c r="O13" s="39">
        <v>107</v>
      </c>
      <c r="P13" s="39"/>
      <c r="Q13" s="39"/>
      <c r="S13" s="39" t="s">
        <v>50</v>
      </c>
      <c r="T13" s="42">
        <v>19.733333333333299</v>
      </c>
      <c r="U13" s="42">
        <v>0.194765377870594</v>
      </c>
      <c r="V13"/>
      <c r="W13" s="31"/>
    </row>
    <row r="14" spans="1:23" ht="15.95" customHeight="1" x14ac:dyDescent="0.25">
      <c r="A14" s="65" t="s">
        <v>1406</v>
      </c>
      <c r="B14" s="31"/>
      <c r="C14" s="31"/>
      <c r="D14" s="31"/>
      <c r="E14" s="31"/>
      <c r="G14" s="65" t="s">
        <v>1406</v>
      </c>
      <c r="H14" s="31"/>
      <c r="I14" s="31"/>
      <c r="J14" s="31"/>
      <c r="K14" s="31"/>
      <c r="M14" s="65" t="s">
        <v>1406</v>
      </c>
      <c r="N14" s="31"/>
      <c r="O14" s="31"/>
      <c r="P14" s="31"/>
      <c r="Q14" s="31"/>
      <c r="S14" s="30" t="s">
        <v>988</v>
      </c>
      <c r="T14" s="103">
        <f>T12-T13</f>
        <v>1.7000000000000028</v>
      </c>
      <c r="U14" s="30"/>
      <c r="V14"/>
      <c r="W14"/>
    </row>
    <row r="15" spans="1:23" ht="15.95" customHeight="1" x14ac:dyDescent="0.25">
      <c r="A15" s="35" t="s">
        <v>932</v>
      </c>
      <c r="B15" s="30" t="s">
        <v>1541</v>
      </c>
      <c r="C15" s="40" t="s">
        <v>919</v>
      </c>
      <c r="D15" s="30" t="s">
        <v>927</v>
      </c>
      <c r="E15" s="30" t="s">
        <v>91</v>
      </c>
      <c r="G15" s="35" t="s">
        <v>932</v>
      </c>
      <c r="H15" s="30" t="s">
        <v>1541</v>
      </c>
      <c r="I15" s="40" t="s">
        <v>919</v>
      </c>
      <c r="J15" s="30" t="s">
        <v>927</v>
      </c>
      <c r="K15" s="30" t="s">
        <v>91</v>
      </c>
      <c r="M15" s="35" t="s">
        <v>932</v>
      </c>
      <c r="N15" s="30" t="s">
        <v>1541</v>
      </c>
      <c r="O15" s="40" t="s">
        <v>919</v>
      </c>
      <c r="P15" s="30" t="s">
        <v>927</v>
      </c>
      <c r="Q15" s="30" t="s">
        <v>91</v>
      </c>
    </row>
    <row r="16" spans="1:23" ht="15.95" customHeight="1" x14ac:dyDescent="0.25">
      <c r="A16" s="28" t="s">
        <v>907</v>
      </c>
      <c r="B16" s="68" t="s">
        <v>1408</v>
      </c>
      <c r="C16" s="36">
        <v>18.069298245526301</v>
      </c>
      <c r="D16" s="41">
        <v>0.20705300496408599</v>
      </c>
      <c r="E16" s="31">
        <v>114</v>
      </c>
      <c r="G16" s="25" t="s">
        <v>907</v>
      </c>
      <c r="H16" s="68" t="s">
        <v>304</v>
      </c>
      <c r="I16" s="19">
        <v>19.579999999999998</v>
      </c>
      <c r="J16" s="19">
        <v>0.35</v>
      </c>
      <c r="K16" s="31">
        <v>30</v>
      </c>
      <c r="M16" s="28" t="s">
        <v>907</v>
      </c>
      <c r="N16" s="68" t="s">
        <v>941</v>
      </c>
      <c r="O16" s="31">
        <v>21.5</v>
      </c>
      <c r="P16" s="31">
        <v>0.17897399999999999</v>
      </c>
      <c r="Q16" s="31">
        <v>29</v>
      </c>
    </row>
    <row r="17" spans="1:17" ht="15.95" customHeight="1" x14ac:dyDescent="0.25">
      <c r="A17" s="28" t="s">
        <v>907</v>
      </c>
      <c r="B17" s="31" t="s">
        <v>1407</v>
      </c>
      <c r="C17" s="36">
        <v>18.120656565454599</v>
      </c>
      <c r="D17" s="41">
        <v>0.27212096080912501</v>
      </c>
      <c r="E17" s="31">
        <v>66</v>
      </c>
      <c r="G17" s="25" t="s">
        <v>907</v>
      </c>
      <c r="H17" s="19" t="s">
        <v>306</v>
      </c>
      <c r="I17" s="19">
        <v>19.28</v>
      </c>
      <c r="J17" s="19">
        <v>0.36</v>
      </c>
      <c r="K17" s="31">
        <v>29</v>
      </c>
      <c r="M17" s="28" t="s">
        <v>907</v>
      </c>
      <c r="N17" s="31" t="s">
        <v>940</v>
      </c>
      <c r="O17" s="31">
        <v>21.2</v>
      </c>
      <c r="P17" s="31">
        <v>0.220857</v>
      </c>
      <c r="Q17" s="31">
        <v>19</v>
      </c>
    </row>
    <row r="18" spans="1:17" ht="15.95" customHeight="1" x14ac:dyDescent="0.25">
      <c r="A18" s="32" t="s">
        <v>928</v>
      </c>
      <c r="B18" s="68" t="s">
        <v>1408</v>
      </c>
      <c r="C18" s="36">
        <v>20.590972222187499</v>
      </c>
      <c r="D18" s="41">
        <v>0.22563078114871901</v>
      </c>
      <c r="E18" s="31">
        <v>96</v>
      </c>
      <c r="G18" s="32" t="s">
        <v>928</v>
      </c>
      <c r="H18" s="68" t="s">
        <v>304</v>
      </c>
      <c r="I18" s="19">
        <v>22.18</v>
      </c>
      <c r="J18" s="19">
        <v>0.37</v>
      </c>
      <c r="K18" s="31">
        <v>27</v>
      </c>
      <c r="M18" s="32" t="s">
        <v>928</v>
      </c>
      <c r="N18" s="68" t="s">
        <v>941</v>
      </c>
      <c r="O18" s="31">
        <v>24.5</v>
      </c>
      <c r="P18" s="31">
        <v>0.16756699999999999</v>
      </c>
      <c r="Q18" s="31">
        <v>33</v>
      </c>
    </row>
    <row r="19" spans="1:17" ht="15.95" customHeight="1" x14ac:dyDescent="0.25">
      <c r="A19" s="72" t="s">
        <v>928</v>
      </c>
      <c r="B19" s="39" t="s">
        <v>1407</v>
      </c>
      <c r="C19" s="42">
        <v>19.158187134561398</v>
      </c>
      <c r="D19" s="57">
        <v>0.20705300496408599</v>
      </c>
      <c r="E19" s="31">
        <v>114</v>
      </c>
      <c r="G19" s="72" t="s">
        <v>928</v>
      </c>
      <c r="H19" s="14" t="s">
        <v>306</v>
      </c>
      <c r="I19" s="14">
        <v>20.75</v>
      </c>
      <c r="J19" s="14">
        <v>0.34</v>
      </c>
      <c r="K19" s="31">
        <v>32</v>
      </c>
      <c r="M19" s="72" t="s">
        <v>928</v>
      </c>
      <c r="N19" s="39" t="s">
        <v>940</v>
      </c>
      <c r="O19" s="39">
        <v>23.9</v>
      </c>
      <c r="P19" s="39">
        <v>0.17288899999999999</v>
      </c>
      <c r="Q19" s="39">
        <v>31</v>
      </c>
    </row>
    <row r="20" spans="1:17" ht="15.95" customHeight="1" thickBot="1" x14ac:dyDescent="0.3">
      <c r="C20" s="185"/>
      <c r="E20" s="122">
        <f>SUM(E16:E19)</f>
        <v>390</v>
      </c>
      <c r="I20" s="191">
        <f>(I18-I19)/I19</f>
        <v>6.8915662650602394E-2</v>
      </c>
      <c r="K20" s="122">
        <f>SUM(K16:K19)</f>
        <v>118</v>
      </c>
      <c r="Q20" s="122">
        <f>SUM(Q16:Q19)</f>
        <v>112</v>
      </c>
    </row>
    <row r="21" spans="1:17" ht="15.95" customHeight="1" thickTop="1" x14ac:dyDescent="0.25">
      <c r="A21" s="65" t="s">
        <v>929</v>
      </c>
      <c r="B21" s="31"/>
      <c r="C21" s="31"/>
      <c r="D21" s="31"/>
      <c r="E21" s="31"/>
      <c r="G21" s="65" t="s">
        <v>929</v>
      </c>
      <c r="H21" s="31"/>
      <c r="I21" s="31"/>
      <c r="J21" s="31"/>
      <c r="K21" s="31"/>
    </row>
    <row r="22" spans="1:17" ht="15.95" customHeight="1" x14ac:dyDescent="0.25">
      <c r="A22" s="35"/>
      <c r="B22" s="30" t="s">
        <v>295</v>
      </c>
      <c r="C22" s="30" t="s">
        <v>927</v>
      </c>
      <c r="D22" s="30" t="s">
        <v>938</v>
      </c>
      <c r="E22" s="31"/>
      <c r="G22" s="35"/>
      <c r="H22" s="30" t="s">
        <v>295</v>
      </c>
      <c r="I22" s="30" t="s">
        <v>927</v>
      </c>
      <c r="J22" s="30" t="s">
        <v>938</v>
      </c>
      <c r="K22" s="31"/>
      <c r="M22" s="65" t="s">
        <v>929</v>
      </c>
      <c r="N22" s="31"/>
      <c r="O22" s="31"/>
      <c r="P22" s="31"/>
      <c r="Q22" s="31"/>
    </row>
    <row r="23" spans="1:17" ht="15.95" customHeight="1" x14ac:dyDescent="0.25">
      <c r="A23" s="28" t="s">
        <v>1560</v>
      </c>
      <c r="B23" s="36">
        <v>-5.1358319928237597E-2</v>
      </c>
      <c r="C23" s="36">
        <v>0.34193678388898002</v>
      </c>
      <c r="D23" s="51">
        <v>0.88068765692057904</v>
      </c>
      <c r="E23" s="31"/>
      <c r="G23" s="28" t="s">
        <v>1560</v>
      </c>
      <c r="H23" s="36">
        <v>0.29836200000000002</v>
      </c>
      <c r="I23" s="36">
        <v>0.49520856200000002</v>
      </c>
      <c r="J23" s="53">
        <v>0.54806100000000002</v>
      </c>
      <c r="K23" s="31"/>
      <c r="M23" s="35"/>
      <c r="N23" s="30" t="s">
        <v>295</v>
      </c>
      <c r="O23" s="30" t="s">
        <v>927</v>
      </c>
      <c r="P23" s="30" t="s">
        <v>938</v>
      </c>
      <c r="Q23" s="31"/>
    </row>
    <row r="24" spans="1:17" ht="15.95" customHeight="1" x14ac:dyDescent="0.25">
      <c r="A24" s="37" t="s">
        <v>1561</v>
      </c>
      <c r="B24" s="42">
        <v>1.4327850876260999</v>
      </c>
      <c r="C24" s="42">
        <v>0.306235524174513</v>
      </c>
      <c r="D24" s="54">
        <v>4.0169895191078201E-6</v>
      </c>
      <c r="E24" s="31"/>
      <c r="G24" s="37" t="s">
        <v>1561</v>
      </c>
      <c r="H24" s="42">
        <v>1.422601</v>
      </c>
      <c r="I24" s="42">
        <v>0.504083952</v>
      </c>
      <c r="J24" s="56">
        <v>5.646E-3</v>
      </c>
      <c r="K24" s="31"/>
      <c r="M24" s="28" t="s">
        <v>1560</v>
      </c>
      <c r="N24" s="36">
        <v>0.30264999999999997</v>
      </c>
      <c r="O24" s="36">
        <v>0.28410999999999997</v>
      </c>
      <c r="P24" s="41">
        <v>0.28916799999999998</v>
      </c>
      <c r="Q24" s="31"/>
    </row>
    <row r="25" spans="1:17" ht="15.95" customHeight="1" x14ac:dyDescent="0.25">
      <c r="A25" s="28" t="s">
        <v>1562</v>
      </c>
      <c r="B25" s="36">
        <v>-2.52167397666119</v>
      </c>
      <c r="C25" s="36">
        <v>0.306235524174513</v>
      </c>
      <c r="D25" s="52">
        <v>2.9141256791458098E-15</v>
      </c>
      <c r="E25" s="31"/>
      <c r="G25" s="28" t="s">
        <v>1562</v>
      </c>
      <c r="H25" s="36">
        <v>-2.5969500000000001</v>
      </c>
      <c r="I25" s="36">
        <v>0.50472257099999995</v>
      </c>
      <c r="J25" s="52">
        <v>1.15E-6</v>
      </c>
      <c r="K25" s="31"/>
      <c r="M25" s="37" t="s">
        <v>1561</v>
      </c>
      <c r="N25" s="42">
        <v>0.57355999999999996</v>
      </c>
      <c r="O25" s="42">
        <v>0.24073</v>
      </c>
      <c r="P25" s="57">
        <v>1.8959E-2</v>
      </c>
      <c r="Q25" s="31"/>
    </row>
    <row r="26" spans="1:17" ht="15.95" customHeight="1" x14ac:dyDescent="0.25">
      <c r="A26" s="37" t="s">
        <v>1563</v>
      </c>
      <c r="B26" s="42">
        <v>-1.0375305691068499</v>
      </c>
      <c r="C26" s="42">
        <v>0.34193678388898002</v>
      </c>
      <c r="D26" s="55">
        <v>2.5765211592358498E-3</v>
      </c>
      <c r="G26" s="37" t="s">
        <v>1563</v>
      </c>
      <c r="H26" s="42">
        <v>-1.47271</v>
      </c>
      <c r="I26" s="42">
        <v>0.49176476800000002</v>
      </c>
      <c r="J26" s="56">
        <v>3.3809999999999999E-3</v>
      </c>
      <c r="K26" s="31"/>
      <c r="M26" s="28" t="s">
        <v>1564</v>
      </c>
      <c r="N26" s="36">
        <v>-2.7693099999999999</v>
      </c>
      <c r="O26" s="36">
        <v>0.28053</v>
      </c>
      <c r="P26" s="52">
        <v>9.9599999999999994E-17</v>
      </c>
    </row>
    <row r="27" spans="1:17" ht="15.95" customHeight="1" x14ac:dyDescent="0.25">
      <c r="M27" s="37" t="s">
        <v>1565</v>
      </c>
      <c r="N27" s="42">
        <v>-3.0402200000000001</v>
      </c>
      <c r="O27" s="42">
        <v>0.24528</v>
      </c>
      <c r="P27" s="54">
        <v>2.05E-22</v>
      </c>
    </row>
    <row r="28" spans="1:17" ht="15.95" customHeight="1" x14ac:dyDescent="0.25"/>
  </sheetData>
  <conditionalFormatting sqref="C15">
    <cfRule type="cellIs" dxfId="11" priority="16" operator="equal">
      <formula>"h"</formula>
    </cfRule>
    <cfRule type="cellIs" dxfId="10" priority="17" operator="equal">
      <formula>"b"</formula>
    </cfRule>
    <cfRule type="cellIs" dxfId="9" priority="18" operator="equal">
      <formula>"a"</formula>
    </cfRule>
  </conditionalFormatting>
  <conditionalFormatting sqref="I15">
    <cfRule type="cellIs" dxfId="8" priority="13" operator="equal">
      <formula>"h"</formula>
    </cfRule>
    <cfRule type="cellIs" dxfId="7" priority="14" operator="equal">
      <formula>"b"</formula>
    </cfRule>
    <cfRule type="cellIs" dxfId="6" priority="15" operator="equal">
      <formula>"a"</formula>
    </cfRule>
  </conditionalFormatting>
  <conditionalFormatting sqref="O15">
    <cfRule type="cellIs" dxfId="5" priority="10" operator="equal">
      <formula>"h"</formula>
    </cfRule>
    <cfRule type="cellIs" dxfId="4" priority="11" operator="equal">
      <formula>"b"</formula>
    </cfRule>
    <cfRule type="cellIs" dxfId="3" priority="12" operator="equal">
      <formula>"a"</formula>
    </cfRule>
  </conditionalFormatting>
  <conditionalFormatting sqref="T11">
    <cfRule type="cellIs" dxfId="2" priority="1" operator="equal">
      <formula>"h"</formula>
    </cfRule>
    <cfRule type="cellIs" dxfId="1" priority="2" operator="equal">
      <formula>"b"</formula>
    </cfRule>
    <cfRule type="cellIs" dxfId="0" priority="3" operator="equal">
      <formula>"a"</formula>
    </cfRule>
  </conditionalFormatting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 S1</vt:lpstr>
      <vt:lpstr>Table S2 </vt:lpstr>
      <vt:lpstr>Table S3</vt:lpstr>
      <vt:lpstr>Table S4 </vt:lpstr>
      <vt:lpstr>Table S5</vt:lpstr>
      <vt:lpstr>Table S6</vt:lpstr>
      <vt:lpstr>Table S7</vt:lpstr>
      <vt:lpstr>Table S8</vt:lpstr>
      <vt:lpstr>Table S9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2024-10-02T05:15:30Z</dcterms:modified>
</cp:coreProperties>
</file>