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S1" sheetId="1" r:id="rId1"/>
    <sheet name="S2" sheetId="2" r:id="rId2"/>
    <sheet name="S3" sheetId="3" r:id="rId3"/>
  </sheets>
  <definedNames>
    <definedName name="_xlnm._FilterDatabase" localSheetId="0" hidden="1">'S1'!$A$3:$P$219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F5" i="2"/>
  <c r="E6" i="2"/>
  <c r="D5" i="2"/>
  <c r="C6" i="2"/>
  <c r="C5" i="2"/>
</calcChain>
</file>

<file path=xl/sharedStrings.xml><?xml version="1.0" encoding="utf-8"?>
<sst xmlns="http://schemas.openxmlformats.org/spreadsheetml/2006/main" count="3564" uniqueCount="1556">
  <si>
    <t>lims.id</t>
  </si>
  <si>
    <t>ENA_accession_id</t>
  </si>
  <si>
    <t>panel</t>
  </si>
  <si>
    <t>accession</t>
  </si>
  <si>
    <t>sample.id_sara</t>
  </si>
  <si>
    <t>name</t>
  </si>
  <si>
    <t>status_genebank_information</t>
  </si>
  <si>
    <t>domestication_status_curated</t>
  </si>
  <si>
    <t>country_of_origin</t>
  </si>
  <si>
    <t>annual_growth_habit</t>
  </si>
  <si>
    <t>row_type</t>
  </si>
  <si>
    <t>bridge_region</t>
  </si>
  <si>
    <t>1132155</t>
  </si>
  <si>
    <t>ERX2387470</t>
  </si>
  <si>
    <t>BRIDGE</t>
  </si>
  <si>
    <t>HOR_18820</t>
  </si>
  <si>
    <t>Sample_1132155</t>
  </si>
  <si>
    <t>CITY</t>
  </si>
  <si>
    <t>cultivar</t>
  </si>
  <si>
    <t>domesticated</t>
  </si>
  <si>
    <t>GBR</t>
  </si>
  <si>
    <t>spring</t>
  </si>
  <si>
    <t>Northern_Europe</t>
  </si>
  <si>
    <t>1132306</t>
  </si>
  <si>
    <t>ERX2387321</t>
  </si>
  <si>
    <t>HOR_18988</t>
  </si>
  <si>
    <t>Sample_1132306</t>
  </si>
  <si>
    <t>breeding_material</t>
  </si>
  <si>
    <t>1132332</t>
  </si>
  <si>
    <t>ERX2387297</t>
  </si>
  <si>
    <t>HOR_19031</t>
  </si>
  <si>
    <t>Sample_1132332</t>
  </si>
  <si>
    <t>PERARGE</t>
  </si>
  <si>
    <t>1132863</t>
  </si>
  <si>
    <t>ERX2386778</t>
  </si>
  <si>
    <t>HOR_19781</t>
  </si>
  <si>
    <t>Sample_1132863</t>
  </si>
  <si>
    <t>JAPANISCHE 458</t>
  </si>
  <si>
    <t>JPN</t>
  </si>
  <si>
    <t>Far_East</t>
  </si>
  <si>
    <t>1133451</t>
  </si>
  <si>
    <t>ERX2386202</t>
  </si>
  <si>
    <t>HOR_20446</t>
  </si>
  <si>
    <t>Sample_1133451</t>
  </si>
  <si>
    <t>1133498</t>
  </si>
  <si>
    <t>ERX2386157</t>
  </si>
  <si>
    <t>HOR_20495</t>
  </si>
  <si>
    <t>Sample_1133498</t>
  </si>
  <si>
    <t>1133527</t>
  </si>
  <si>
    <t>ERX2386128</t>
  </si>
  <si>
    <t>HOR_20545</t>
  </si>
  <si>
    <t>Sample_1133527</t>
  </si>
  <si>
    <t>CLARET</t>
  </si>
  <si>
    <t>1133535</t>
  </si>
  <si>
    <t>ERX2386120</t>
  </si>
  <si>
    <t>HOR_20557</t>
  </si>
  <si>
    <t>Sample_1133535</t>
  </si>
  <si>
    <t>GOLF</t>
  </si>
  <si>
    <t>1135659</t>
  </si>
  <si>
    <t>ERX2399553</t>
  </si>
  <si>
    <t>HOR_20662</t>
  </si>
  <si>
    <t>Sample_1135659</t>
  </si>
  <si>
    <t>ALMA (FRIMMEL) AUSGANGSFORM 4X</t>
  </si>
  <si>
    <t>DEU</t>
  </si>
  <si>
    <t>1135771</t>
  </si>
  <si>
    <t>ERX2399445</t>
  </si>
  <si>
    <t>HOR_20771</t>
  </si>
  <si>
    <t>Sample_1135771</t>
  </si>
  <si>
    <t>1135902</t>
  </si>
  <si>
    <t>ERX2399316</t>
  </si>
  <si>
    <t>HOR_20903</t>
  </si>
  <si>
    <t>Sample_1135902</t>
  </si>
  <si>
    <t>landrace</t>
  </si>
  <si>
    <t>IND</t>
  </si>
  <si>
    <t>2-rowed</t>
  </si>
  <si>
    <t>Central_Asia</t>
  </si>
  <si>
    <t>UKR</t>
  </si>
  <si>
    <t>GER</t>
  </si>
  <si>
    <t>BGR</t>
  </si>
  <si>
    <t>6-rowed</t>
  </si>
  <si>
    <t>TUR</t>
  </si>
  <si>
    <t>Near_East</t>
  </si>
  <si>
    <t>Southern_Europe</t>
  </si>
  <si>
    <t>YUG</t>
  </si>
  <si>
    <t>ALB</t>
  </si>
  <si>
    <t>AFG</t>
  </si>
  <si>
    <t>CHN</t>
  </si>
  <si>
    <t>intermedium</t>
  </si>
  <si>
    <t>1176561</t>
  </si>
  <si>
    <t>ERX2385673</t>
  </si>
  <si>
    <t>HOR_2489</t>
  </si>
  <si>
    <t>Sample_1176561</t>
  </si>
  <si>
    <t>Vada</t>
  </si>
  <si>
    <t>NLD</t>
  </si>
  <si>
    <t>1176650</t>
  </si>
  <si>
    <t>ERX2385586</t>
  </si>
  <si>
    <t>HOR_2587</t>
  </si>
  <si>
    <t>Sample_1176650</t>
  </si>
  <si>
    <t>Firlbecks III Neu</t>
  </si>
  <si>
    <t>North_Africa</t>
  </si>
  <si>
    <t>IRN</t>
  </si>
  <si>
    <t>1159944</t>
  </si>
  <si>
    <t>ERX2398369</t>
  </si>
  <si>
    <t>HOR_1133</t>
  </si>
  <si>
    <t>Sample_1159944</t>
  </si>
  <si>
    <t>FRA</t>
  </si>
  <si>
    <t>1179061</t>
  </si>
  <si>
    <t>ERX2385316</t>
  </si>
  <si>
    <t>HOR_2943</t>
  </si>
  <si>
    <t>Sample_1179061</t>
  </si>
  <si>
    <t>1179067</t>
  </si>
  <si>
    <t>ERX2385310</t>
  </si>
  <si>
    <t>HOR_2951</t>
  </si>
  <si>
    <t>Sample_1179067</t>
  </si>
  <si>
    <t>1179173</t>
  </si>
  <si>
    <t>ERX2385206</t>
  </si>
  <si>
    <t>HOR_3670</t>
  </si>
  <si>
    <t>Sample_1179173</t>
  </si>
  <si>
    <t>1179175</t>
  </si>
  <si>
    <t>ERX2385204</t>
  </si>
  <si>
    <t>HOR_3672</t>
  </si>
  <si>
    <t>Sample_1179175</t>
  </si>
  <si>
    <t>1254809</t>
  </si>
  <si>
    <t>ERX2385090</t>
  </si>
  <si>
    <t>HOR_3793</t>
  </si>
  <si>
    <t>Sample_1254809</t>
  </si>
  <si>
    <t>Torre Molinos</t>
  </si>
  <si>
    <t>ESP</t>
  </si>
  <si>
    <t>1254886</t>
  </si>
  <si>
    <t>ERX2385013</t>
  </si>
  <si>
    <t>HOR_3878</t>
  </si>
  <si>
    <t>Sample_1254886</t>
  </si>
  <si>
    <t>Peroga</t>
  </si>
  <si>
    <t>AUT</t>
  </si>
  <si>
    <t>1254967</t>
  </si>
  <si>
    <t>ERX2384934</t>
  </si>
  <si>
    <t>HOR_3982</t>
  </si>
  <si>
    <t>Sample_1254967</t>
  </si>
  <si>
    <t>Firlbecks Union</t>
  </si>
  <si>
    <t>DZA</t>
  </si>
  <si>
    <t>1255131</t>
  </si>
  <si>
    <t>ERX2384774</t>
  </si>
  <si>
    <t>HOR_4422</t>
  </si>
  <si>
    <t>Sample_1255131</t>
  </si>
  <si>
    <t>Strengs Osiris</t>
  </si>
  <si>
    <t>1255257</t>
  </si>
  <si>
    <t>ERX2384652</t>
  </si>
  <si>
    <t>HOR_4636</t>
  </si>
  <si>
    <t>Sample_1255257</t>
  </si>
  <si>
    <t>Denar</t>
  </si>
  <si>
    <t>CSK</t>
  </si>
  <si>
    <t>1255320</t>
  </si>
  <si>
    <t>ERX2384589</t>
  </si>
  <si>
    <t>HOR_4747</t>
  </si>
  <si>
    <t>Sample_1255320</t>
  </si>
  <si>
    <t>M_llers Medusa</t>
  </si>
  <si>
    <t>1255435</t>
  </si>
  <si>
    <t>ERX2384478</t>
  </si>
  <si>
    <t>HOR_4950</t>
  </si>
  <si>
    <t>Sample_1255435</t>
  </si>
  <si>
    <t>Probstdorfer Belluna</t>
  </si>
  <si>
    <t>1255462</t>
  </si>
  <si>
    <t>ERX2384451</t>
  </si>
  <si>
    <t>HOR_4978</t>
  </si>
  <si>
    <t>Sample_1255462</t>
  </si>
  <si>
    <t>Auriga</t>
  </si>
  <si>
    <t>1255471</t>
  </si>
  <si>
    <t>ERX2384442</t>
  </si>
  <si>
    <t>HOR_4987</t>
  </si>
  <si>
    <t>Sample_1255471</t>
  </si>
  <si>
    <t>Pauline</t>
  </si>
  <si>
    <t>1255481</t>
  </si>
  <si>
    <t>ERX2384432</t>
  </si>
  <si>
    <t>HOR_4997</t>
  </si>
  <si>
    <t>Sample_1255481</t>
  </si>
  <si>
    <t>Brevia</t>
  </si>
  <si>
    <t>ETH</t>
  </si>
  <si>
    <t>Ethiopia</t>
  </si>
  <si>
    <t>1257890</t>
  </si>
  <si>
    <t>ERX2383676</t>
  </si>
  <si>
    <t>HOR_5845</t>
  </si>
  <si>
    <t>Sample_1257890</t>
  </si>
  <si>
    <t>S-38</t>
  </si>
  <si>
    <t>1257921</t>
  </si>
  <si>
    <t>ERX2383647</t>
  </si>
  <si>
    <t>HOR_5877</t>
  </si>
  <si>
    <t>Sample_1257921</t>
  </si>
  <si>
    <t>No. 123</t>
  </si>
  <si>
    <t>1258116</t>
  </si>
  <si>
    <t>ERX2383456</t>
  </si>
  <si>
    <t>HOR_6094</t>
  </si>
  <si>
    <t>Sample_1258116</t>
  </si>
  <si>
    <t>1385908</t>
  </si>
  <si>
    <t>ERX2377794</t>
  </si>
  <si>
    <t>HOR_7342</t>
  </si>
  <si>
    <t>Sample_1385908</t>
  </si>
  <si>
    <t>SVK</t>
  </si>
  <si>
    <t>1385924</t>
  </si>
  <si>
    <t>ERX2377778</t>
  </si>
  <si>
    <t>HOR_7357</t>
  </si>
  <si>
    <t>Sample_1385924</t>
  </si>
  <si>
    <t>1385929</t>
  </si>
  <si>
    <t>ERX2377773</t>
  </si>
  <si>
    <t>HOR_7362</t>
  </si>
  <si>
    <t>Sample_1385929</t>
  </si>
  <si>
    <t>1385940</t>
  </si>
  <si>
    <t>ERX2377762</t>
  </si>
  <si>
    <t>HOR_7373</t>
  </si>
  <si>
    <t>Sample_1385940</t>
  </si>
  <si>
    <t>1385941</t>
  </si>
  <si>
    <t>ERX2377761</t>
  </si>
  <si>
    <t>HOR_7374</t>
  </si>
  <si>
    <t>Sample_1385941</t>
  </si>
  <si>
    <t>1385945</t>
  </si>
  <si>
    <t>ERX2377757</t>
  </si>
  <si>
    <t>HOR_7378</t>
  </si>
  <si>
    <t>Sample_1385945</t>
  </si>
  <si>
    <t>CZE</t>
  </si>
  <si>
    <t>1386019</t>
  </si>
  <si>
    <t>ERX2377685</t>
  </si>
  <si>
    <t>HOR_7476</t>
  </si>
  <si>
    <t>Sample_1386019</t>
  </si>
  <si>
    <t>Cervecera Union Treated with Uspulua</t>
  </si>
  <si>
    <t>ARG</t>
  </si>
  <si>
    <t>South_America</t>
  </si>
  <si>
    <t>1386036</t>
  </si>
  <si>
    <t>ERX2377668</t>
  </si>
  <si>
    <t>HOR_7496</t>
  </si>
  <si>
    <t>Sample_1386036</t>
  </si>
  <si>
    <t>Taplani</t>
  </si>
  <si>
    <t>HUN</t>
  </si>
  <si>
    <t>1382584</t>
  </si>
  <si>
    <t>ERX2382721</t>
  </si>
  <si>
    <t>HOR_6980</t>
  </si>
  <si>
    <t>Sample_1382584</t>
  </si>
  <si>
    <t>Fergus</t>
  </si>
  <si>
    <t>USA</t>
  </si>
  <si>
    <t>North_America</t>
  </si>
  <si>
    <t>1382891</t>
  </si>
  <si>
    <t>ERX2382420</t>
  </si>
  <si>
    <t>HOR_7334</t>
  </si>
  <si>
    <t>Sample_1382891</t>
  </si>
  <si>
    <t>1382892</t>
  </si>
  <si>
    <t>ERX2382419</t>
  </si>
  <si>
    <t>HOR_7335</t>
  </si>
  <si>
    <t>Sample_1382892</t>
  </si>
  <si>
    <t>1383119</t>
  </si>
  <si>
    <t>ERX2382198</t>
  </si>
  <si>
    <t>HOR_8626</t>
  </si>
  <si>
    <t>Sample_1383119</t>
  </si>
  <si>
    <t>1383129</t>
  </si>
  <si>
    <t>ERX2382188</t>
  </si>
  <si>
    <t>HOR_8637</t>
  </si>
  <si>
    <t>Sample_1383129</t>
  </si>
  <si>
    <t>1383137</t>
  </si>
  <si>
    <t>ERX2382180</t>
  </si>
  <si>
    <t>HOR_8645</t>
  </si>
  <si>
    <t>Sample_1383137</t>
  </si>
  <si>
    <t>1383170</t>
  </si>
  <si>
    <t>ERX2382149</t>
  </si>
  <si>
    <t>HOR_8677</t>
  </si>
  <si>
    <t>Sample_1383170</t>
  </si>
  <si>
    <t>1383179</t>
  </si>
  <si>
    <t>ERX2382140</t>
  </si>
  <si>
    <t>HOR_8690</t>
  </si>
  <si>
    <t>Sample_1383179</t>
  </si>
  <si>
    <t>Sval_fs Simba</t>
  </si>
  <si>
    <t>SWE</t>
  </si>
  <si>
    <t>1383180</t>
  </si>
  <si>
    <t>ERX2382139</t>
  </si>
  <si>
    <t>HOR_8691</t>
  </si>
  <si>
    <t>Sample_1383180</t>
  </si>
  <si>
    <t>Hordeum laevigatum</t>
  </si>
  <si>
    <t>DNK</t>
  </si>
  <si>
    <t>1389141</t>
  </si>
  <si>
    <t>ERX2376007</t>
  </si>
  <si>
    <t>HOR_10172</t>
  </si>
  <si>
    <t>Sample_1389141</t>
  </si>
  <si>
    <t>Delta</t>
  </si>
  <si>
    <t>1389142</t>
  </si>
  <si>
    <t>ERX2376006</t>
  </si>
  <si>
    <t>HOR_10173</t>
  </si>
  <si>
    <t>Sample_1389142</t>
  </si>
  <si>
    <t>Golf</t>
  </si>
  <si>
    <t>1389143</t>
  </si>
  <si>
    <t>ERX2376005</t>
  </si>
  <si>
    <t>HOR_10174</t>
  </si>
  <si>
    <t>Sample_1389143</t>
  </si>
  <si>
    <t>Hockey</t>
  </si>
  <si>
    <t>1389144</t>
  </si>
  <si>
    <t>ERX2376004</t>
  </si>
  <si>
    <t>HOR_10175</t>
  </si>
  <si>
    <t>Sample_1389144</t>
  </si>
  <si>
    <t>Klaxon</t>
  </si>
  <si>
    <t>1389146</t>
  </si>
  <si>
    <t>ERX2376002</t>
  </si>
  <si>
    <t>HOR_10177</t>
  </si>
  <si>
    <t>Sample_1389146</t>
  </si>
  <si>
    <t>Mars</t>
  </si>
  <si>
    <t>GEO</t>
  </si>
  <si>
    <t>1389277</t>
  </si>
  <si>
    <t>ERX2375878</t>
  </si>
  <si>
    <t>HOR_10395</t>
  </si>
  <si>
    <t>Sample_1389277</t>
  </si>
  <si>
    <t>Beate</t>
  </si>
  <si>
    <t>1389278</t>
  </si>
  <si>
    <t>ERX2375877</t>
  </si>
  <si>
    <t>HOR_10396</t>
  </si>
  <si>
    <t>Sample_1389278</t>
  </si>
  <si>
    <t>Arena</t>
  </si>
  <si>
    <t>POL</t>
  </si>
  <si>
    <t>ITA</t>
  </si>
  <si>
    <t>1389454</t>
  </si>
  <si>
    <t>ERX2375701</t>
  </si>
  <si>
    <t>HOR_10600</t>
  </si>
  <si>
    <t>Sample_1389454</t>
  </si>
  <si>
    <t>1389522</t>
  </si>
  <si>
    <t>ERX2375633</t>
  </si>
  <si>
    <t>HOR_10674</t>
  </si>
  <si>
    <t>Sample_1389522</t>
  </si>
  <si>
    <t>Corniche</t>
  </si>
  <si>
    <t>DDR</t>
  </si>
  <si>
    <t>1389555</t>
  </si>
  <si>
    <t>ERX2375602</t>
  </si>
  <si>
    <t>HOR_21589</t>
  </si>
  <si>
    <t>Sample_1389555</t>
  </si>
  <si>
    <t>KLAXON</t>
  </si>
  <si>
    <t>1389571</t>
  </si>
  <si>
    <t>ERX2375586</t>
  </si>
  <si>
    <t>HOR_21613</t>
  </si>
  <si>
    <t>Sample_1389571</t>
  </si>
  <si>
    <t>BECKET</t>
  </si>
  <si>
    <t>1389590</t>
  </si>
  <si>
    <t>ERX2375567</t>
  </si>
  <si>
    <t>HOR_21632</t>
  </si>
  <si>
    <t>Sample_1389590</t>
  </si>
  <si>
    <t>HAISA</t>
  </si>
  <si>
    <t>1389633</t>
  </si>
  <si>
    <t>ERX2375526</t>
  </si>
  <si>
    <t>HOR_11108</t>
  </si>
  <si>
    <t>Sample_1389633</t>
  </si>
  <si>
    <t>1387533</t>
  </si>
  <si>
    <t>ERX2376998</t>
  </si>
  <si>
    <t>HOR_8899</t>
  </si>
  <si>
    <t>Sample_1387533</t>
  </si>
  <si>
    <t>Grit</t>
  </si>
  <si>
    <t>1387535</t>
  </si>
  <si>
    <t>ERX2376996</t>
  </si>
  <si>
    <t>HOR_8901</t>
  </si>
  <si>
    <t>Sample_1387535</t>
  </si>
  <si>
    <t>Gerlinde</t>
  </si>
  <si>
    <t>1387555</t>
  </si>
  <si>
    <t>ERX2376976</t>
  </si>
  <si>
    <t>HOR_8926</t>
  </si>
  <si>
    <t>Sample_1387555</t>
  </si>
  <si>
    <t>Claret</t>
  </si>
  <si>
    <t>1387560</t>
  </si>
  <si>
    <t>ERX2376971</t>
  </si>
  <si>
    <t>HOR_8931</t>
  </si>
  <si>
    <t>Sample_1387560</t>
  </si>
  <si>
    <t>Koru</t>
  </si>
  <si>
    <t>1387729</t>
  </si>
  <si>
    <t>ERX2376806</t>
  </si>
  <si>
    <t>HOR_9117</t>
  </si>
  <si>
    <t>Sample_1387729</t>
  </si>
  <si>
    <t>1388027</t>
  </si>
  <si>
    <t>ERX2376692</t>
  </si>
  <si>
    <t>HOR_9246</t>
  </si>
  <si>
    <t>Sample_1388027</t>
  </si>
  <si>
    <t>Consista</t>
  </si>
  <si>
    <t>ROU</t>
  </si>
  <si>
    <t>1388236</t>
  </si>
  <si>
    <t>ERX2376504</t>
  </si>
  <si>
    <t>HOR_9591</t>
  </si>
  <si>
    <t>Sample_1388236</t>
  </si>
  <si>
    <t>CAN</t>
  </si>
  <si>
    <t>1388299</t>
  </si>
  <si>
    <t>ERX2376443</t>
  </si>
  <si>
    <t>HOR_9659</t>
  </si>
  <si>
    <t>Sample_1388299</t>
  </si>
  <si>
    <t>1388305</t>
  </si>
  <si>
    <t>ERX2376437</t>
  </si>
  <si>
    <t>HOR_9665</t>
  </si>
  <si>
    <t>Sample_1388305</t>
  </si>
  <si>
    <t>1388312</t>
  </si>
  <si>
    <t>ERX2376430</t>
  </si>
  <si>
    <t>HOR_9672</t>
  </si>
  <si>
    <t>Sample_1388312</t>
  </si>
  <si>
    <t>1388314</t>
  </si>
  <si>
    <t>ERX2376428</t>
  </si>
  <si>
    <t>HOR_9674</t>
  </si>
  <si>
    <t>Sample_1388314</t>
  </si>
  <si>
    <t>1388315</t>
  </si>
  <si>
    <t>ERX2376427</t>
  </si>
  <si>
    <t>HOR_9675</t>
  </si>
  <si>
    <t>Sample_1388315</t>
  </si>
  <si>
    <t>1388319</t>
  </si>
  <si>
    <t>ERX2376423</t>
  </si>
  <si>
    <t>HOR_9679</t>
  </si>
  <si>
    <t>Sample_1388319</t>
  </si>
  <si>
    <t>1388328</t>
  </si>
  <si>
    <t>ERX2376414</t>
  </si>
  <si>
    <t>HOR_9688</t>
  </si>
  <si>
    <t>Sample_1388328</t>
  </si>
  <si>
    <t>1388335</t>
  </si>
  <si>
    <t>ERX2376407</t>
  </si>
  <si>
    <t>HOR_9695</t>
  </si>
  <si>
    <t>Sample_1388335</t>
  </si>
  <si>
    <t>1388402</t>
  </si>
  <si>
    <t>ERX2376342</t>
  </si>
  <si>
    <t>HOR_9816</t>
  </si>
  <si>
    <t>Sample_1388402</t>
  </si>
  <si>
    <t>1388425</t>
  </si>
  <si>
    <t>ERX2376319</t>
  </si>
  <si>
    <t>HOR_9848</t>
  </si>
  <si>
    <t>Sample_1388425</t>
  </si>
  <si>
    <t>1388427</t>
  </si>
  <si>
    <t>ERX2376317</t>
  </si>
  <si>
    <t>HOR_9851</t>
  </si>
  <si>
    <t>Sample_1388427</t>
  </si>
  <si>
    <t>1388601</t>
  </si>
  <si>
    <t>ERX2376124</t>
  </si>
  <si>
    <t>HOR_10045</t>
  </si>
  <si>
    <t>Sample_1388601</t>
  </si>
  <si>
    <t>923668</t>
  </si>
  <si>
    <t>ERX2397153</t>
  </si>
  <si>
    <t>HOR_10939</t>
  </si>
  <si>
    <t>Sample_923668/</t>
  </si>
  <si>
    <t>winter</t>
  </si>
  <si>
    <t>1060844</t>
  </si>
  <si>
    <t>ERX2393753</t>
  </si>
  <si>
    <t>HOR_13822</t>
  </si>
  <si>
    <t>Sample_1060844</t>
  </si>
  <si>
    <t>NORDSAAT IMPALA</t>
  </si>
  <si>
    <t>1061028</t>
  </si>
  <si>
    <t>ERX2393573</t>
  </si>
  <si>
    <t>HOR_14271</t>
  </si>
  <si>
    <t>Sample_1061028</t>
  </si>
  <si>
    <t>KAFFA II</t>
  </si>
  <si>
    <t>1061417</t>
  </si>
  <si>
    <t>ERX2393197</t>
  </si>
  <si>
    <t>HOR_10802</t>
  </si>
  <si>
    <t>Sample_1061417</t>
  </si>
  <si>
    <t>HVS 46697</t>
  </si>
  <si>
    <t>1061477</t>
  </si>
  <si>
    <t>ERX2393139</t>
  </si>
  <si>
    <t>HOR_10911</t>
  </si>
  <si>
    <t>Sample_1061477</t>
  </si>
  <si>
    <t>Larissa</t>
  </si>
  <si>
    <t>1061512</t>
  </si>
  <si>
    <t>ERX2393104</t>
  </si>
  <si>
    <t>HOR_10987</t>
  </si>
  <si>
    <t>Sample_1061512</t>
  </si>
  <si>
    <t>Krona</t>
  </si>
  <si>
    <t>Oowa [vernacular name]</t>
  </si>
  <si>
    <t>1061905</t>
  </si>
  <si>
    <t>ERX2392719</t>
  </si>
  <si>
    <t>HOR_12397</t>
  </si>
  <si>
    <t>Sample_1061905</t>
  </si>
  <si>
    <t>1062029</t>
  </si>
  <si>
    <t>ERX2392599</t>
  </si>
  <si>
    <t>HOR_13459</t>
  </si>
  <si>
    <t>Sample_1062029</t>
  </si>
  <si>
    <t>Nebi</t>
  </si>
  <si>
    <t>1116003</t>
  </si>
  <si>
    <t>ERX2387793</t>
  </si>
  <si>
    <t>HOR_18427</t>
  </si>
  <si>
    <t>Sample_1116003</t>
  </si>
  <si>
    <t>BARTOK</t>
  </si>
  <si>
    <t>1116006</t>
  </si>
  <si>
    <t>ERX2387790</t>
  </si>
  <si>
    <t>HOR_18437</t>
  </si>
  <si>
    <t>Sample_1116006</t>
  </si>
  <si>
    <t>CAMINANT</t>
  </si>
  <si>
    <t>1116018</t>
  </si>
  <si>
    <t>ERX2387778</t>
  </si>
  <si>
    <t>HOR_18450</t>
  </si>
  <si>
    <t>Sample_1116018</t>
  </si>
  <si>
    <t>LARISSA</t>
  </si>
  <si>
    <t>1116078</t>
  </si>
  <si>
    <t>ERX2387720</t>
  </si>
  <si>
    <t>HOR_18520</t>
  </si>
  <si>
    <t>Sample_1116078</t>
  </si>
  <si>
    <t>KAFFA I</t>
  </si>
  <si>
    <t>1116389</t>
  </si>
  <si>
    <t>ERX2387577</t>
  </si>
  <si>
    <t>HOR_18666</t>
  </si>
  <si>
    <t>Sample_1116389</t>
  </si>
  <si>
    <t>DIAMALTA</t>
  </si>
  <si>
    <t>1116407</t>
  </si>
  <si>
    <t>ERX2387559</t>
  </si>
  <si>
    <t>HOR_18687</t>
  </si>
  <si>
    <t>Sample_1116407</t>
  </si>
  <si>
    <t>CORNICHE</t>
  </si>
  <si>
    <t>1116410</t>
  </si>
  <si>
    <t>ERX2387556</t>
  </si>
  <si>
    <t>HOR_18691</t>
  </si>
  <si>
    <t>Sample_1116410</t>
  </si>
  <si>
    <t>OLGA</t>
  </si>
  <si>
    <t>1116432</t>
  </si>
  <si>
    <t>ERX2387534</t>
  </si>
  <si>
    <t>HOR_18726</t>
  </si>
  <si>
    <t>Sample_1116432</t>
  </si>
  <si>
    <t>DELITA</t>
  </si>
  <si>
    <t>1116436</t>
  </si>
  <si>
    <t>ERX2387530</t>
  </si>
  <si>
    <t>HOR_18731</t>
  </si>
  <si>
    <t>Sample_1116436</t>
  </si>
  <si>
    <t>CARINA</t>
  </si>
  <si>
    <t>1116443</t>
  </si>
  <si>
    <t>ERX2387523</t>
  </si>
  <si>
    <t>HOR_18742</t>
  </si>
  <si>
    <t>Sample_1116443</t>
  </si>
  <si>
    <t>ANNE</t>
  </si>
  <si>
    <t>1116446</t>
  </si>
  <si>
    <t>ERX2387520</t>
  </si>
  <si>
    <t>HOR_18747</t>
  </si>
  <si>
    <t>Sample_1116446</t>
  </si>
  <si>
    <t>ARENA</t>
  </si>
  <si>
    <t>1116450</t>
  </si>
  <si>
    <t>ERX2387516</t>
  </si>
  <si>
    <t>HOR_18757</t>
  </si>
  <si>
    <t>Sample_1116450</t>
  </si>
  <si>
    <t>HOCKEY</t>
  </si>
  <si>
    <t>1116454</t>
  </si>
  <si>
    <t>ERX2387512</t>
  </si>
  <si>
    <t>HOR_18763</t>
  </si>
  <si>
    <t>Sample_1116454</t>
  </si>
  <si>
    <t>REGATTA</t>
  </si>
  <si>
    <t>1116460</t>
  </si>
  <si>
    <t>ERX2387506</t>
  </si>
  <si>
    <t>HOR_18774</t>
  </si>
  <si>
    <t>Sample_1116460</t>
  </si>
  <si>
    <t>FERGIE</t>
  </si>
  <si>
    <t>1116463</t>
  </si>
  <si>
    <t>ERX2387503</t>
  </si>
  <si>
    <t>HOR_18777</t>
  </si>
  <si>
    <t>Sample_1116463</t>
  </si>
  <si>
    <t>ELVIRA</t>
  </si>
  <si>
    <t>1107935</t>
  </si>
  <si>
    <t>ERX2390319</t>
  </si>
  <si>
    <t>HOR_16774</t>
  </si>
  <si>
    <t>Sample_1107935</t>
  </si>
  <si>
    <t>DELLUNA</t>
  </si>
  <si>
    <t>1107969</t>
  </si>
  <si>
    <t>ERX2390285</t>
  </si>
  <si>
    <t>HOR_16808</t>
  </si>
  <si>
    <t>Sample_1107969</t>
  </si>
  <si>
    <t>PEROGA</t>
  </si>
  <si>
    <t>1107979</t>
  </si>
  <si>
    <t>ERX2390275</t>
  </si>
  <si>
    <t>HOR_16819</t>
  </si>
  <si>
    <t>Sample_1107979</t>
  </si>
  <si>
    <t>VADA</t>
  </si>
  <si>
    <t>1107996</t>
  </si>
  <si>
    <t>ERX2390258</t>
  </si>
  <si>
    <t>HOR_16836</t>
  </si>
  <si>
    <t>Sample_1107996</t>
  </si>
  <si>
    <t>ULME</t>
  </si>
  <si>
    <t>1108095</t>
  </si>
  <si>
    <t>ERX2390161</t>
  </si>
  <si>
    <t>HOR_16939</t>
  </si>
  <si>
    <t>Sample_1108095</t>
  </si>
  <si>
    <t>SHEKIR I</t>
  </si>
  <si>
    <t>1108134</t>
  </si>
  <si>
    <t>ERX2390135</t>
  </si>
  <si>
    <t>HOR_16968</t>
  </si>
  <si>
    <t>Sample_1108134</t>
  </si>
  <si>
    <t>SHEKI I</t>
  </si>
  <si>
    <t>1108144</t>
  </si>
  <si>
    <t>ERX2390125</t>
  </si>
  <si>
    <t>HOR_16978</t>
  </si>
  <si>
    <t>Sample_1108144</t>
  </si>
  <si>
    <t>SHEKI II</t>
  </si>
  <si>
    <t>1108374</t>
  </si>
  <si>
    <t>ERX2389909</t>
  </si>
  <si>
    <t>HOR_17224</t>
  </si>
  <si>
    <t>Sample_1108374</t>
  </si>
  <si>
    <t>1108441</t>
  </si>
  <si>
    <t>ERX2389844</t>
  </si>
  <si>
    <t>HOR_17341</t>
  </si>
  <si>
    <t>Sample_1108441</t>
  </si>
  <si>
    <t>FERGUS</t>
  </si>
  <si>
    <t>1108534</t>
  </si>
  <si>
    <t>ERX2389764</t>
  </si>
  <si>
    <t>HOR_17465</t>
  </si>
  <si>
    <t>Sample_1108534</t>
  </si>
  <si>
    <t>ABESSINIEN</t>
  </si>
  <si>
    <t>1108605</t>
  </si>
  <si>
    <t>ERX2389695</t>
  </si>
  <si>
    <t>HOR_17564</t>
  </si>
  <si>
    <t>Sample_1108605</t>
  </si>
  <si>
    <t>ARA</t>
  </si>
  <si>
    <t>1108707</t>
  </si>
  <si>
    <t>ERX2389606</t>
  </si>
  <si>
    <t>HOR_17687</t>
  </si>
  <si>
    <t>Sample_1108707</t>
  </si>
  <si>
    <t>1108719</t>
  </si>
  <si>
    <t>ERX2389594</t>
  </si>
  <si>
    <t>HOR_17703</t>
  </si>
  <si>
    <t>Sample_1108719</t>
  </si>
  <si>
    <t>LISA</t>
  </si>
  <si>
    <t>1108726</t>
  </si>
  <si>
    <t>ERX2389587</t>
  </si>
  <si>
    <t>HOR_17716</t>
  </si>
  <si>
    <t>Sample_1108726</t>
  </si>
  <si>
    <t>NACKTA</t>
  </si>
  <si>
    <t>1108745</t>
  </si>
  <si>
    <t>ERX2389568</t>
  </si>
  <si>
    <t>HOR_17755</t>
  </si>
  <si>
    <t>Sample_1108745</t>
  </si>
  <si>
    <t>OSIRIS</t>
  </si>
  <si>
    <t>1108747</t>
  </si>
  <si>
    <t>ERX2389566</t>
  </si>
  <si>
    <t>HOR_17759</t>
  </si>
  <si>
    <t>Sample_1108747</t>
  </si>
  <si>
    <t>ASPANA</t>
  </si>
  <si>
    <t>1108838</t>
  </si>
  <si>
    <t>ERX2389477</t>
  </si>
  <si>
    <t>HOR_17893</t>
  </si>
  <si>
    <t>Sample_1108838</t>
  </si>
  <si>
    <t>AURIGA</t>
  </si>
  <si>
    <t>1108840</t>
  </si>
  <si>
    <t>ERX2389475</t>
  </si>
  <si>
    <t>HOR_17895</t>
  </si>
  <si>
    <t>Sample_1108840</t>
  </si>
  <si>
    <t>MEDUSA</t>
  </si>
  <si>
    <t>1108948</t>
  </si>
  <si>
    <t>ERX2389380</t>
  </si>
  <si>
    <t>HOR_18035</t>
  </si>
  <si>
    <t>Sample_1108948</t>
  </si>
  <si>
    <t>1109115</t>
  </si>
  <si>
    <t>ERX2387989</t>
  </si>
  <si>
    <t>HOR_18219</t>
  </si>
  <si>
    <t>Sample_1109115</t>
  </si>
  <si>
    <t>JOLINE (KLAXON X RPB 77-713)</t>
  </si>
  <si>
    <t>1109127</t>
  </si>
  <si>
    <t>ERX2387977</t>
  </si>
  <si>
    <t>HOR_18231</t>
  </si>
  <si>
    <t>Sample_1109127</t>
  </si>
  <si>
    <t>DETTA</t>
  </si>
  <si>
    <t>1109133</t>
  </si>
  <si>
    <t>ERX2387971</t>
  </si>
  <si>
    <t>HOR_18238</t>
  </si>
  <si>
    <t>Sample_1109133</t>
  </si>
  <si>
    <t>CLASCON</t>
  </si>
  <si>
    <t>1109149</t>
  </si>
  <si>
    <t>ERX2387955</t>
  </si>
  <si>
    <t>HOR_18256</t>
  </si>
  <si>
    <t>Sample_1109149</t>
  </si>
  <si>
    <t>OBOE (KLAXON X HOCKEY)</t>
  </si>
  <si>
    <t>1109153</t>
  </si>
  <si>
    <t>ERX2387951</t>
  </si>
  <si>
    <t>HOR_18261</t>
  </si>
  <si>
    <t>Sample_1109153</t>
  </si>
  <si>
    <t>KAFFA III</t>
  </si>
  <si>
    <t>1109200</t>
  </si>
  <si>
    <t>ERX2387906</t>
  </si>
  <si>
    <t>HOR_18309</t>
  </si>
  <si>
    <t>Sample_1109200</t>
  </si>
  <si>
    <t>MAHABAD</t>
  </si>
  <si>
    <t>1109229</t>
  </si>
  <si>
    <t>ERX2387877</t>
  </si>
  <si>
    <t>HOR_18338</t>
  </si>
  <si>
    <t>Sample_1109229</t>
  </si>
  <si>
    <t>NAHAVAND</t>
  </si>
  <si>
    <t>1062759</t>
  </si>
  <si>
    <t>ERX2392446</t>
  </si>
  <si>
    <t>HOR_13884</t>
  </si>
  <si>
    <t>Sample_1062759</t>
  </si>
  <si>
    <t>1095752</t>
  </si>
  <si>
    <t>ERX2391155</t>
  </si>
  <si>
    <t>HOR_15649</t>
  </si>
  <si>
    <t>Sample_1095752</t>
  </si>
  <si>
    <t>MEIAMANA</t>
  </si>
  <si>
    <t>SUN</t>
  </si>
  <si>
    <t>1095933</t>
  </si>
  <si>
    <t>ERX2390978</t>
  </si>
  <si>
    <t>HOR_16037</t>
  </si>
  <si>
    <t>Sample_1095933</t>
  </si>
  <si>
    <t>SG X 996/76 ASSE X KLEINKOERNIG</t>
  </si>
  <si>
    <t>1096447</t>
  </si>
  <si>
    <t>ERX2390476</t>
  </si>
  <si>
    <t>HOR_16608</t>
  </si>
  <si>
    <t>Sample_1096447</t>
  </si>
  <si>
    <t>1096453</t>
  </si>
  <si>
    <t>ERX2390470</t>
  </si>
  <si>
    <t>HOR_16614</t>
  </si>
  <si>
    <t>Sample_1096453</t>
  </si>
  <si>
    <t>1096492</t>
  </si>
  <si>
    <t>ERX2390431</t>
  </si>
  <si>
    <t>HOR_16653</t>
  </si>
  <si>
    <t>Sample_1096492</t>
  </si>
  <si>
    <t>AKME</t>
  </si>
  <si>
    <t>1096495</t>
  </si>
  <si>
    <t>ERX2390428</t>
  </si>
  <si>
    <t>HOR_16656</t>
  </si>
  <si>
    <t>Sample_1096495</t>
  </si>
  <si>
    <t>BREVIA</t>
  </si>
  <si>
    <t>1096552</t>
  </si>
  <si>
    <t>ERX2390373</t>
  </si>
  <si>
    <t>HOR_16716</t>
  </si>
  <si>
    <t>Sample_1096552</t>
  </si>
  <si>
    <t>RUS</t>
  </si>
  <si>
    <t>960980</t>
  </si>
  <si>
    <t>ERX2395985</t>
  </si>
  <si>
    <t>HOR_13152</t>
  </si>
  <si>
    <t>Sample_960980/</t>
  </si>
  <si>
    <t>960991</t>
  </si>
  <si>
    <t>ERX2395974</t>
  </si>
  <si>
    <t>HOR_13399</t>
  </si>
  <si>
    <t>Sample_960991/</t>
  </si>
  <si>
    <t>Hungaria No. 84 [vernacular name]</t>
  </si>
  <si>
    <t>1073050</t>
  </si>
  <si>
    <t>ERX2392009</t>
  </si>
  <si>
    <t>HOR_15483</t>
  </si>
  <si>
    <t>Sample_1073050</t>
  </si>
  <si>
    <t>1073530</t>
  </si>
  <si>
    <t>ERX2391675</t>
  </si>
  <si>
    <t>HOR_15004</t>
  </si>
  <si>
    <t>Sample_1073530</t>
  </si>
  <si>
    <t>DENAR</t>
  </si>
  <si>
    <t>1073572</t>
  </si>
  <si>
    <t>ERX2391637</t>
  </si>
  <si>
    <t>HOR_15067</t>
  </si>
  <si>
    <t>Sample_1073572</t>
  </si>
  <si>
    <t>UNION</t>
  </si>
  <si>
    <t>1073784</t>
  </si>
  <si>
    <t>ERX2391450</t>
  </si>
  <si>
    <t>HOR_15305</t>
  </si>
  <si>
    <t>Sample_1073784</t>
  </si>
  <si>
    <t>MARTONVASARI F B 104</t>
  </si>
  <si>
    <t>1073868</t>
  </si>
  <si>
    <t>ERX2391376</t>
  </si>
  <si>
    <t>HOR_15415</t>
  </si>
  <si>
    <t>Sample_1073868</t>
  </si>
  <si>
    <t>DRUSB</t>
  </si>
  <si>
    <t>PAK</t>
  </si>
  <si>
    <t>1432586</t>
  </si>
  <si>
    <t>ERX2275298</t>
  </si>
  <si>
    <t>BCC_859</t>
  </si>
  <si>
    <t>Sample_1432586</t>
  </si>
  <si>
    <t>1432759</t>
  </si>
  <si>
    <t>ERX2275129</t>
  </si>
  <si>
    <t>BCC_1378</t>
  </si>
  <si>
    <t>Sample_1432759</t>
  </si>
  <si>
    <t>1432779</t>
  </si>
  <si>
    <t>ERX2275111</t>
  </si>
  <si>
    <t>BCC_1397</t>
  </si>
  <si>
    <t>Sample_1432779</t>
  </si>
  <si>
    <t>MFB 104</t>
  </si>
  <si>
    <t>1432788</t>
  </si>
  <si>
    <t>ERX2275102</t>
  </si>
  <si>
    <t>BCC_1406</t>
  </si>
  <si>
    <t>Sample_1432788</t>
  </si>
  <si>
    <t>Prisma</t>
  </si>
  <si>
    <t>1432802</t>
  </si>
  <si>
    <t>ERX2275088</t>
  </si>
  <si>
    <t>BCC_1420</t>
  </si>
  <si>
    <t>Sample_1432802</t>
  </si>
  <si>
    <t>1432818</t>
  </si>
  <si>
    <t>ERX2275072</t>
  </si>
  <si>
    <t>BCC_1436</t>
  </si>
  <si>
    <t>Sample_1432818</t>
  </si>
  <si>
    <t>HOR 8676</t>
  </si>
  <si>
    <t>923233</t>
  </si>
  <si>
    <t>ERX2397574</t>
  </si>
  <si>
    <t>HOR_12020</t>
  </si>
  <si>
    <t>Sample_923233/</t>
  </si>
  <si>
    <t>923234</t>
  </si>
  <si>
    <t>ERX2397573</t>
  </si>
  <si>
    <t>HOR_12021</t>
  </si>
  <si>
    <t>Sample_923234/</t>
  </si>
  <si>
    <t>923245</t>
  </si>
  <si>
    <t>ERX2397562</t>
  </si>
  <si>
    <t>HOR_12031</t>
  </si>
  <si>
    <t>Sample_923245/</t>
  </si>
  <si>
    <t>Dea</t>
  </si>
  <si>
    <t>923251</t>
  </si>
  <si>
    <t>ERX2397556</t>
  </si>
  <si>
    <t>HOR_12040</t>
  </si>
  <si>
    <t>Sample_923251/</t>
  </si>
  <si>
    <t>923253</t>
  </si>
  <si>
    <t>ERX2397554</t>
  </si>
  <si>
    <t>HOR_12041</t>
  </si>
  <si>
    <t>Sample_923253/</t>
  </si>
  <si>
    <t>923264</t>
  </si>
  <si>
    <t>ERX2397543</t>
  </si>
  <si>
    <t>HOR_12054</t>
  </si>
  <si>
    <t>Sample_923264/</t>
  </si>
  <si>
    <t>Trait D'union</t>
  </si>
  <si>
    <t>923265</t>
  </si>
  <si>
    <t>ERX2397542</t>
  </si>
  <si>
    <t>HOR_12056</t>
  </si>
  <si>
    <t>Sample_923265/</t>
  </si>
  <si>
    <t>923274</t>
  </si>
  <si>
    <t>ERX2397533</t>
  </si>
  <si>
    <t>HOR_10724</t>
  </si>
  <si>
    <t>Sample_923274/</t>
  </si>
  <si>
    <t>F-123 (Precoce)</t>
  </si>
  <si>
    <t>923282</t>
  </si>
  <si>
    <t>ERX2397525</t>
  </si>
  <si>
    <t>HOR_12074</t>
  </si>
  <si>
    <t>Sample_923282/</t>
  </si>
  <si>
    <t>Kikai-hadaka; Norin 19 [vernacular name]</t>
  </si>
  <si>
    <t>923286</t>
  </si>
  <si>
    <t>ERX2397521</t>
  </si>
  <si>
    <t>HOR_12077</t>
  </si>
  <si>
    <t>Sample_923286/</t>
  </si>
  <si>
    <t>923297</t>
  </si>
  <si>
    <t>ERX2397510</t>
  </si>
  <si>
    <t>HOR_12087</t>
  </si>
  <si>
    <t>Sample_923297/</t>
  </si>
  <si>
    <t>923301</t>
  </si>
  <si>
    <t>ERX2397506</t>
  </si>
  <si>
    <t>HOR_12091</t>
  </si>
  <si>
    <t>Sample_923301/</t>
  </si>
  <si>
    <t>923494</t>
  </si>
  <si>
    <t>ERX2397319</t>
  </si>
  <si>
    <t>HOR_12275</t>
  </si>
  <si>
    <t>Sample_923494/</t>
  </si>
  <si>
    <t>Akyurek 88</t>
  </si>
  <si>
    <t>923518</t>
  </si>
  <si>
    <t>ERX2397296</t>
  </si>
  <si>
    <t>HOR_10830</t>
  </si>
  <si>
    <t>Sample_923518/</t>
  </si>
  <si>
    <t>923686</t>
  </si>
  <si>
    <t>ERX2397139</t>
  </si>
  <si>
    <t>HOR_10964</t>
  </si>
  <si>
    <t>Sample_923686/</t>
  </si>
  <si>
    <t>Kira</t>
  </si>
  <si>
    <t>923706</t>
  </si>
  <si>
    <t>ERX2397122</t>
  </si>
  <si>
    <t>HOR_11030</t>
  </si>
  <si>
    <t>Sample_923706/</t>
  </si>
  <si>
    <t>Bokusekikou 3</t>
  </si>
  <si>
    <t>923785</t>
  </si>
  <si>
    <t>ERX2397052</t>
  </si>
  <si>
    <t>HOR_11141</t>
  </si>
  <si>
    <t>Sample_923785/</t>
  </si>
  <si>
    <t>Mokusekko 3</t>
  </si>
  <si>
    <t>923882</t>
  </si>
  <si>
    <t>ERX2396967</t>
  </si>
  <si>
    <t>HOR_11537</t>
  </si>
  <si>
    <t>Sample_923882/</t>
  </si>
  <si>
    <t>Wusein</t>
  </si>
  <si>
    <t>924143</t>
  </si>
  <si>
    <t>ERX2396736</t>
  </si>
  <si>
    <t>HOR_11772</t>
  </si>
  <si>
    <t>Sample_924143/</t>
  </si>
  <si>
    <t>924183</t>
  </si>
  <si>
    <t>ERX2396700</t>
  </si>
  <si>
    <t>HOR_11810</t>
  </si>
  <si>
    <t>Sample_924183/</t>
  </si>
  <si>
    <t>924372</t>
  </si>
  <si>
    <t>ERX2396688</t>
  </si>
  <si>
    <t>HOR_11822</t>
  </si>
  <si>
    <t>Sample_924372/</t>
  </si>
  <si>
    <t>924379</t>
  </si>
  <si>
    <t>ERX2396681</t>
  </si>
  <si>
    <t>HOR_11829</t>
  </si>
  <si>
    <t>Sample_924379/</t>
  </si>
  <si>
    <t>Tsema [vernacular name]</t>
  </si>
  <si>
    <t>924381</t>
  </si>
  <si>
    <t>ERX2396680</t>
  </si>
  <si>
    <t>HOR_11830</t>
  </si>
  <si>
    <t>Sample_924381/</t>
  </si>
  <si>
    <t>Tingtsema [vernacular name]</t>
  </si>
  <si>
    <t>924485</t>
  </si>
  <si>
    <t>ERX2396588</t>
  </si>
  <si>
    <t>HOR_11925</t>
  </si>
  <si>
    <t>Sample_924485/</t>
  </si>
  <si>
    <t>Tching Chou 5</t>
  </si>
  <si>
    <t>1060612</t>
  </si>
  <si>
    <t>ERX2393981</t>
  </si>
  <si>
    <t>HOR_7424</t>
  </si>
  <si>
    <t>Sample_1060612</t>
  </si>
  <si>
    <t>Probstdorfer Massa</t>
  </si>
  <si>
    <t>1060958</t>
  </si>
  <si>
    <t>ERX2393641</t>
  </si>
  <si>
    <t>HOR_9593</t>
  </si>
  <si>
    <t>Sample_1060958</t>
  </si>
  <si>
    <t>Rapidan</t>
  </si>
  <si>
    <t>1061111</t>
  </si>
  <si>
    <t>ERX2393492</t>
  </si>
  <si>
    <t>HOR_10055</t>
  </si>
  <si>
    <t>Sample_1061111</t>
  </si>
  <si>
    <t>1061121</t>
  </si>
  <si>
    <t>ERX2393482</t>
  </si>
  <si>
    <t>HOR_10179</t>
  </si>
  <si>
    <t>Sample_1061121</t>
  </si>
  <si>
    <t>Albias</t>
  </si>
  <si>
    <t>1061122</t>
  </si>
  <si>
    <t>ERX2393481</t>
  </si>
  <si>
    <t>HOR_10180</t>
  </si>
  <si>
    <t>Sample_1061122</t>
  </si>
  <si>
    <t>Antares</t>
  </si>
  <si>
    <t>1061127</t>
  </si>
  <si>
    <t>ERX2393476</t>
  </si>
  <si>
    <t>HOR_10184</t>
  </si>
  <si>
    <t>Sample_1061127</t>
  </si>
  <si>
    <t>Flamenco</t>
  </si>
  <si>
    <t>1061134</t>
  </si>
  <si>
    <t>ERX2393469</t>
  </si>
  <si>
    <t>HOR_10191</t>
  </si>
  <si>
    <t>Sample_1061134</t>
  </si>
  <si>
    <t>Monix</t>
  </si>
  <si>
    <t>1061153</t>
  </si>
  <si>
    <t>ERX2393452</t>
  </si>
  <si>
    <t>HOR_10208</t>
  </si>
  <si>
    <t>Sample_1061153</t>
  </si>
  <si>
    <t>Castel</t>
  </si>
  <si>
    <t>1061157</t>
  </si>
  <si>
    <t>ERX2393448</t>
  </si>
  <si>
    <t>HOR_10222</t>
  </si>
  <si>
    <t>Sample_1061157</t>
  </si>
  <si>
    <t>1061165</t>
  </si>
  <si>
    <t>ERX2393440</t>
  </si>
  <si>
    <t>HOR_10230</t>
  </si>
  <si>
    <t>Sample_1061165</t>
  </si>
  <si>
    <t>1061170</t>
  </si>
  <si>
    <t>ERX2393435</t>
  </si>
  <si>
    <t>HOR_8475</t>
  </si>
  <si>
    <t>Sample_1061170</t>
  </si>
  <si>
    <t>Wi-Mut. 500 [mutant]</t>
  </si>
  <si>
    <t>mutant</t>
  </si>
  <si>
    <t>1061186</t>
  </si>
  <si>
    <t>ERX2393419</t>
  </si>
  <si>
    <t>HOR_10476</t>
  </si>
  <si>
    <t>Sample_1061186</t>
  </si>
  <si>
    <t>Danilo</t>
  </si>
  <si>
    <t>1061189</t>
  </si>
  <si>
    <t>ERX2393416</t>
  </si>
  <si>
    <t>HOR_10538</t>
  </si>
  <si>
    <t>Sample_1061189</t>
  </si>
  <si>
    <t>Taylor</t>
  </si>
  <si>
    <t>1061202</t>
  </si>
  <si>
    <t>ERX2393403</t>
  </si>
  <si>
    <t>HOR_10595</t>
  </si>
  <si>
    <t>Sample_1061202</t>
  </si>
  <si>
    <t>Sonja</t>
  </si>
  <si>
    <t>1061243</t>
  </si>
  <si>
    <t>ERX2393362</t>
  </si>
  <si>
    <t>HOR_21579</t>
  </si>
  <si>
    <t>Sample_1061243</t>
  </si>
  <si>
    <t>CAMARO</t>
  </si>
  <si>
    <t>1061246</t>
  </si>
  <si>
    <t>ERX2393359</t>
  </si>
  <si>
    <t>HOR_21587</t>
  </si>
  <si>
    <t>Sample_1061246</t>
  </si>
  <si>
    <t>HASSO</t>
  </si>
  <si>
    <t>1061278</t>
  </si>
  <si>
    <t>ERX2393329</t>
  </si>
  <si>
    <t>HOR_22147</t>
  </si>
  <si>
    <t>Sample_1061278</t>
  </si>
  <si>
    <t>Lunaris</t>
  </si>
  <si>
    <t>1061358</t>
  </si>
  <si>
    <t>ERX2393256</t>
  </si>
  <si>
    <t>HOR_8688</t>
  </si>
  <si>
    <t>Sample_1061358</t>
  </si>
  <si>
    <t>Gerbel</t>
  </si>
  <si>
    <t>1061591</t>
  </si>
  <si>
    <t>ERX2393027</t>
  </si>
  <si>
    <t>HOR_8898</t>
  </si>
  <si>
    <t>Sample_1061591</t>
  </si>
  <si>
    <t>Marko</t>
  </si>
  <si>
    <t>1061780</t>
  </si>
  <si>
    <t>ERX2392842</t>
  </si>
  <si>
    <t>HOR_9257</t>
  </si>
  <si>
    <t>Sample_1061780</t>
  </si>
  <si>
    <t>1061847</t>
  </si>
  <si>
    <t>ERX2392775</t>
  </si>
  <si>
    <t>HOR_9263</t>
  </si>
  <si>
    <t>Sample_1061847</t>
  </si>
  <si>
    <t>960485</t>
  </si>
  <si>
    <t>ERX2396470</t>
  </si>
  <si>
    <t>HOR_19187</t>
  </si>
  <si>
    <t>Sample_960485/</t>
  </si>
  <si>
    <t>WONG</t>
  </si>
  <si>
    <t>960493</t>
  </si>
  <si>
    <t>ERX2396462</t>
  </si>
  <si>
    <t>HOR_19199</t>
  </si>
  <si>
    <t>Sample_960493/</t>
  </si>
  <si>
    <t>ER</t>
  </si>
  <si>
    <t>960506</t>
  </si>
  <si>
    <t>ERX2396449</t>
  </si>
  <si>
    <t>HOR_19215</t>
  </si>
  <si>
    <t>Sample_960506/</t>
  </si>
  <si>
    <t>RUMA</t>
  </si>
  <si>
    <t>960513</t>
  </si>
  <si>
    <t>ERX2396442</t>
  </si>
  <si>
    <t>HOR_19221</t>
  </si>
  <si>
    <t>Sample_960513/</t>
  </si>
  <si>
    <t>KRZG.SCHLIEPHACKS X TIROLER</t>
  </si>
  <si>
    <t>960520</t>
  </si>
  <si>
    <t>ERX2396435</t>
  </si>
  <si>
    <t>HOR_19230</t>
  </si>
  <si>
    <t>Sample_960520/</t>
  </si>
  <si>
    <t>STRENGS X6H WG.</t>
  </si>
  <si>
    <t>960541</t>
  </si>
  <si>
    <t>ERX2396414</t>
  </si>
  <si>
    <t>HOR_19296</t>
  </si>
  <si>
    <t>Sample_960541/</t>
  </si>
  <si>
    <t>AKYUEREK 089</t>
  </si>
  <si>
    <t>960571</t>
  </si>
  <si>
    <t>ERX2396386</t>
  </si>
  <si>
    <t>HOR_19415</t>
  </si>
  <si>
    <t>Sample_960571/</t>
  </si>
  <si>
    <t>AKYUEREK 046</t>
  </si>
  <si>
    <t>960574</t>
  </si>
  <si>
    <t>ERX2396383</t>
  </si>
  <si>
    <t>HOR_19438</t>
  </si>
  <si>
    <t>Sample_960574/</t>
  </si>
  <si>
    <t>AKYUEREK 049</t>
  </si>
  <si>
    <t>960630</t>
  </si>
  <si>
    <t>ERX2396327</t>
  </si>
  <si>
    <t>HOR_19539</t>
  </si>
  <si>
    <t>Sample_960630/</t>
  </si>
  <si>
    <t>CORRIENTE DE CONSUEGRA</t>
  </si>
  <si>
    <t>960638</t>
  </si>
  <si>
    <t>ERX2396319</t>
  </si>
  <si>
    <t>HOR_19546</t>
  </si>
  <si>
    <t>Sample_960638/</t>
  </si>
  <si>
    <t>960716</t>
  </si>
  <si>
    <t>ERX2396243</t>
  </si>
  <si>
    <t>HOR_19856</t>
  </si>
  <si>
    <t>Sample_960716/</t>
  </si>
  <si>
    <t>AKYUEREK 088</t>
  </si>
  <si>
    <t>960782</t>
  </si>
  <si>
    <t>ERX2396179</t>
  </si>
  <si>
    <t>HOR_20133</t>
  </si>
  <si>
    <t>Sample_960782/</t>
  </si>
  <si>
    <t>DANILO</t>
  </si>
  <si>
    <t>960805</t>
  </si>
  <si>
    <t>ERX2396156</t>
  </si>
  <si>
    <t>HOR_20524</t>
  </si>
  <si>
    <t>Sample_960805/</t>
  </si>
  <si>
    <t>EBERSBACHER</t>
  </si>
  <si>
    <t>960827</t>
  </si>
  <si>
    <t>ERX2396134</t>
  </si>
  <si>
    <t>HOR_20640</t>
  </si>
  <si>
    <t>Sample_960827/</t>
  </si>
  <si>
    <t>MARKO</t>
  </si>
  <si>
    <t>960835</t>
  </si>
  <si>
    <t>ERX2396126</t>
  </si>
  <si>
    <t>HOR_20952</t>
  </si>
  <si>
    <t>Sample_960835/</t>
  </si>
  <si>
    <t>ENGELENS II</t>
  </si>
  <si>
    <t>960851</t>
  </si>
  <si>
    <t>ERX2396110</t>
  </si>
  <si>
    <t>HOR_20967</t>
  </si>
  <si>
    <t>Sample_960851/</t>
  </si>
  <si>
    <t>SAMOBOR 6</t>
  </si>
  <si>
    <t>960914</t>
  </si>
  <si>
    <t>ERX2396049</t>
  </si>
  <si>
    <t>HOR_15</t>
  </si>
  <si>
    <t>Sample_960914/</t>
  </si>
  <si>
    <t>Vindicat</t>
  </si>
  <si>
    <t>961020</t>
  </si>
  <si>
    <t>ERX2395947</t>
  </si>
  <si>
    <t>HOR_13469</t>
  </si>
  <si>
    <t>Sample_961020/</t>
  </si>
  <si>
    <t>Angora</t>
  </si>
  <si>
    <t>961057</t>
  </si>
  <si>
    <t>ERX2395910</t>
  </si>
  <si>
    <t>HOR_13587</t>
  </si>
  <si>
    <t>Sample_961057/</t>
  </si>
  <si>
    <t>TAYLOR Y 446</t>
  </si>
  <si>
    <t>961113</t>
  </si>
  <si>
    <t>ERX2395854</t>
  </si>
  <si>
    <t>HOR_13939</t>
  </si>
  <si>
    <t>Sample_961113/</t>
  </si>
  <si>
    <t>AUSLESE AUS 436</t>
  </si>
  <si>
    <t>961140</t>
  </si>
  <si>
    <t>ERX2395829</t>
  </si>
  <si>
    <t>HOR_14158</t>
  </si>
  <si>
    <t>Sample_961140/</t>
  </si>
  <si>
    <t>TRIXI</t>
  </si>
  <si>
    <t>961168</t>
  </si>
  <si>
    <t>ERX2395801</t>
  </si>
  <si>
    <t>HOR_14343</t>
  </si>
  <si>
    <t>Sample_961168/</t>
  </si>
  <si>
    <t>FIRLBECKS WG</t>
  </si>
  <si>
    <t>961339</t>
  </si>
  <si>
    <t>ERX2395634</t>
  </si>
  <si>
    <t>HOR_15349</t>
  </si>
  <si>
    <t>Sample_961339/</t>
  </si>
  <si>
    <t>FOUNDATION</t>
  </si>
  <si>
    <t>961359</t>
  </si>
  <si>
    <t>ERX2395614</t>
  </si>
  <si>
    <t>HOR_15375</t>
  </si>
  <si>
    <t>Sample_961359/</t>
  </si>
  <si>
    <t>HUDSON</t>
  </si>
  <si>
    <t>961396</t>
  </si>
  <si>
    <t>ERX2395577</t>
  </si>
  <si>
    <t>HOR_16184</t>
  </si>
  <si>
    <t>Sample_961396/</t>
  </si>
  <si>
    <t>AKYUEREK 006</t>
  </si>
  <si>
    <t>961408</t>
  </si>
  <si>
    <t>ERX2395565</t>
  </si>
  <si>
    <t>HOR_16208</t>
  </si>
  <si>
    <t>Sample_961408/</t>
  </si>
  <si>
    <t>AKYUEREK 007</t>
  </si>
  <si>
    <t>961416</t>
  </si>
  <si>
    <t>ERX2395557</t>
  </si>
  <si>
    <t>HOR_16677</t>
  </si>
  <si>
    <t>Sample_961416/</t>
  </si>
  <si>
    <t>MASSA</t>
  </si>
  <si>
    <t>961425</t>
  </si>
  <si>
    <t>ERX2395550</t>
  </si>
  <si>
    <t>HOR_16870</t>
  </si>
  <si>
    <t>Sample_961425/</t>
  </si>
  <si>
    <t>AKYUEREK 014</t>
  </si>
  <si>
    <t>961439</t>
  </si>
  <si>
    <t>ERX2395536</t>
  </si>
  <si>
    <t>HOR_17124</t>
  </si>
  <si>
    <t>Sample_961439/</t>
  </si>
  <si>
    <t>ECKENDORFER VULKAN</t>
  </si>
  <si>
    <t>961449</t>
  </si>
  <si>
    <t>ERX2395526</t>
  </si>
  <si>
    <t>HOR_17183</t>
  </si>
  <si>
    <t>Sample_961449/</t>
  </si>
  <si>
    <t>PROBSDORFER</t>
  </si>
  <si>
    <t>961495</t>
  </si>
  <si>
    <t>ERX2395480</t>
  </si>
  <si>
    <t>HOR_17288</t>
  </si>
  <si>
    <t>Sample_961495/</t>
  </si>
  <si>
    <t>ENGELENS DEA</t>
  </si>
  <si>
    <t>961500</t>
  </si>
  <si>
    <t>ERX2395475</t>
  </si>
  <si>
    <t>HOR_17292</t>
  </si>
  <si>
    <t>Sample_961500/</t>
  </si>
  <si>
    <t>STRENGS DOMINA</t>
  </si>
  <si>
    <t>961505</t>
  </si>
  <si>
    <t>ERX2395470</t>
  </si>
  <si>
    <t>HOR_17299</t>
  </si>
  <si>
    <t>Sample_961505/</t>
  </si>
  <si>
    <t>DUNJA</t>
  </si>
  <si>
    <t>961511</t>
  </si>
  <si>
    <t>ERX2395464</t>
  </si>
  <si>
    <t>HOR_17324</t>
  </si>
  <si>
    <t>Sample_961511/</t>
  </si>
  <si>
    <t>HELLMANN &amp; TEILHABER</t>
  </si>
  <si>
    <t>961613</t>
  </si>
  <si>
    <t>ERX2395364</t>
  </si>
  <si>
    <t>HOR_17617</t>
  </si>
  <si>
    <t>Sample_961613/</t>
  </si>
  <si>
    <t>NEUDORFER ST 14</t>
  </si>
  <si>
    <t>961685</t>
  </si>
  <si>
    <t>ERX2395294</t>
  </si>
  <si>
    <t>HOR_17797</t>
  </si>
  <si>
    <t>Sample_961685/</t>
  </si>
  <si>
    <t>GUJAR</t>
  </si>
  <si>
    <t>961692</t>
  </si>
  <si>
    <t>ERX2395278</t>
  </si>
  <si>
    <t>HOR_17823</t>
  </si>
  <si>
    <t>Sample_961692/</t>
  </si>
  <si>
    <t>H8</t>
  </si>
  <si>
    <t>961696</t>
  </si>
  <si>
    <t>ERX2395274</t>
  </si>
  <si>
    <t>HOR_17829</t>
  </si>
  <si>
    <t>Sample_961696/</t>
  </si>
  <si>
    <t>MANCHURIA(2947)</t>
  </si>
  <si>
    <t>961729</t>
  </si>
  <si>
    <t>ERX2395243</t>
  </si>
  <si>
    <t>HOR_17912</t>
  </si>
  <si>
    <t>Sample_961729/</t>
  </si>
  <si>
    <t>961803</t>
  </si>
  <si>
    <t>ERX2395169</t>
  </si>
  <si>
    <t>HOR_18258</t>
  </si>
  <si>
    <t>Sample_961803/</t>
  </si>
  <si>
    <t>FILIA</t>
  </si>
  <si>
    <t>961815</t>
  </si>
  <si>
    <t>ERX2395157</t>
  </si>
  <si>
    <t>HOR_18431</t>
  </si>
  <si>
    <t>Sample_961815/</t>
  </si>
  <si>
    <t>EPIC</t>
  </si>
  <si>
    <t>961817</t>
  </si>
  <si>
    <t>ERX2395155</t>
  </si>
  <si>
    <t>HOR_18434</t>
  </si>
  <si>
    <t>Sample_961817/</t>
  </si>
  <si>
    <t>GAULOIS</t>
  </si>
  <si>
    <t>961823</t>
  </si>
  <si>
    <t>ERX2395150</t>
  </si>
  <si>
    <t>HOR_18458</t>
  </si>
  <si>
    <t>Sample_961823/</t>
  </si>
  <si>
    <t>MIRAJ</t>
  </si>
  <si>
    <t>961830</t>
  </si>
  <si>
    <t>ERX2395145</t>
  </si>
  <si>
    <t>HOR_18483</t>
  </si>
  <si>
    <t>Sample_961830/</t>
  </si>
  <si>
    <t>PERU 2</t>
  </si>
  <si>
    <t>961844</t>
  </si>
  <si>
    <t>ERX2395132</t>
  </si>
  <si>
    <t>HOR_18709</t>
  </si>
  <si>
    <t>Sample_961844/</t>
  </si>
  <si>
    <t>BARETTA</t>
  </si>
  <si>
    <t>961851</t>
  </si>
  <si>
    <t>ERX2395125</t>
  </si>
  <si>
    <t>HOR_18724</t>
  </si>
  <si>
    <t>Sample_961851/</t>
  </si>
  <si>
    <t>ELEKTRA</t>
  </si>
  <si>
    <t>961859</t>
  </si>
  <si>
    <t>ERX2395117</t>
  </si>
  <si>
    <t>HOR_18746</t>
  </si>
  <si>
    <t>Sample_961859/</t>
  </si>
  <si>
    <t>HARMONIKA</t>
  </si>
  <si>
    <t>961860</t>
  </si>
  <si>
    <t>ERX2395116</t>
  </si>
  <si>
    <t>HOR_18748</t>
  </si>
  <si>
    <t>Sample_961860/</t>
  </si>
  <si>
    <t>VIOLA</t>
  </si>
  <si>
    <t>961863</t>
  </si>
  <si>
    <t>ERX2395113</t>
  </si>
  <si>
    <t>HOR_18753</t>
  </si>
  <si>
    <t>Sample_961863/</t>
  </si>
  <si>
    <t>FRANCES</t>
  </si>
  <si>
    <t>961889</t>
  </si>
  <si>
    <t>ERX2395087</t>
  </si>
  <si>
    <t>HOR_18860</t>
  </si>
  <si>
    <t>Sample_961889/</t>
  </si>
  <si>
    <t>BETHGE NACKT</t>
  </si>
  <si>
    <t>961895</t>
  </si>
  <si>
    <t>ERX2395081</t>
  </si>
  <si>
    <t>HOR_18963</t>
  </si>
  <si>
    <t>Sample_961895/</t>
  </si>
  <si>
    <t>SCHLIEPHACK'S X TIROLER NACKTE</t>
  </si>
  <si>
    <t>980853</t>
  </si>
  <si>
    <t>ERX2395052</t>
  </si>
  <si>
    <t>HOR_4239</t>
  </si>
  <si>
    <t>Sample_980853</t>
  </si>
  <si>
    <t>980950</t>
  </si>
  <si>
    <t>ERX2394966</t>
  </si>
  <si>
    <t>HOR_4363</t>
  </si>
  <si>
    <t>Sample_980950</t>
  </si>
  <si>
    <t>Kostek</t>
  </si>
  <si>
    <t>980973</t>
  </si>
  <si>
    <t>ERX2394948</t>
  </si>
  <si>
    <t>HOR_4387</t>
  </si>
  <si>
    <t>Sample_980973</t>
  </si>
  <si>
    <t>Intensiv 1</t>
  </si>
  <si>
    <t>980986</t>
  </si>
  <si>
    <t>ERX2394936</t>
  </si>
  <si>
    <t>HOR_4432</t>
  </si>
  <si>
    <t>Sample_980986</t>
  </si>
  <si>
    <t>Vogelsanger Gold</t>
  </si>
  <si>
    <t>980991</t>
  </si>
  <si>
    <t>ERX2394931</t>
  </si>
  <si>
    <t>HOR_4437</t>
  </si>
  <si>
    <t>Sample_980991</t>
  </si>
  <si>
    <t>Eckendorfer Vulcan</t>
  </si>
  <si>
    <t>980994</t>
  </si>
  <si>
    <t>ERX2394929</t>
  </si>
  <si>
    <t>HOR_4439</t>
  </si>
  <si>
    <t>Sample_980994</t>
  </si>
  <si>
    <t>Firlbecks Regia</t>
  </si>
  <si>
    <t>981020</t>
  </si>
  <si>
    <t>ERX2394905</t>
  </si>
  <si>
    <t>HOR_4541</t>
  </si>
  <si>
    <t>Sample_981020</t>
  </si>
  <si>
    <t>Weibulls 1100</t>
  </si>
  <si>
    <t>981078</t>
  </si>
  <si>
    <t>ERX2394856</t>
  </si>
  <si>
    <t>HOR_4680</t>
  </si>
  <si>
    <t>Sample_981078</t>
  </si>
  <si>
    <t>Hop</t>
  </si>
  <si>
    <t>981079</t>
  </si>
  <si>
    <t>ERX2394855</t>
  </si>
  <si>
    <t>HOR_4682</t>
  </si>
  <si>
    <t>Sample_981079</t>
  </si>
  <si>
    <t>Astrix</t>
  </si>
  <si>
    <t>981087</t>
  </si>
  <si>
    <t>ERX2394848</t>
  </si>
  <si>
    <t>HOR_4690</t>
  </si>
  <si>
    <t>Sample_981087</t>
  </si>
  <si>
    <t>Besbar</t>
  </si>
  <si>
    <t>981096</t>
  </si>
  <si>
    <t>ERX2394840</t>
  </si>
  <si>
    <t>HOR_4698</t>
  </si>
  <si>
    <t>Sample_981096</t>
  </si>
  <si>
    <t>Catskill</t>
  </si>
  <si>
    <t>981169</t>
  </si>
  <si>
    <t>ERX2394773</t>
  </si>
  <si>
    <t>HOR_7420</t>
  </si>
  <si>
    <t>Sample_981169</t>
  </si>
  <si>
    <t>Miraz-1</t>
  </si>
  <si>
    <t>981369</t>
  </si>
  <si>
    <t>ERX2394660</t>
  </si>
  <si>
    <t>HOR_1115</t>
  </si>
  <si>
    <t>Sample_981369</t>
  </si>
  <si>
    <t>Breisgauer</t>
  </si>
  <si>
    <t>981406</t>
  </si>
  <si>
    <t>ERX2394628</t>
  </si>
  <si>
    <t>HOR_1345</t>
  </si>
  <si>
    <t>Sample_981406</t>
  </si>
  <si>
    <t>Zweizeilige aus Franken</t>
  </si>
  <si>
    <t>981411</t>
  </si>
  <si>
    <t>ERX2394624</t>
  </si>
  <si>
    <t>HOR_1350</t>
  </si>
  <si>
    <t>Sample_981411</t>
  </si>
  <si>
    <t>Rehschuetzer</t>
  </si>
  <si>
    <t>981459</t>
  </si>
  <si>
    <t>ERX2394584</t>
  </si>
  <si>
    <t>HOR_2047</t>
  </si>
  <si>
    <t>Sample_981459</t>
  </si>
  <si>
    <t>Dr. Grundmanns Wotan</t>
  </si>
  <si>
    <t>981502</t>
  </si>
  <si>
    <t>ERX2394546</t>
  </si>
  <si>
    <t>HOR_2298</t>
  </si>
  <si>
    <t>Sample_981502</t>
  </si>
  <si>
    <t>Beta 2 Soros</t>
  </si>
  <si>
    <t>981521</t>
  </si>
  <si>
    <t>ERX2394529</t>
  </si>
  <si>
    <t>HOR_2449</t>
  </si>
  <si>
    <t>Sample_981521</t>
  </si>
  <si>
    <t>J-20</t>
  </si>
  <si>
    <t>981524</t>
  </si>
  <si>
    <t>ERX2394526</t>
  </si>
  <si>
    <t>HOR_2624</t>
  </si>
  <si>
    <t>Sample_981524</t>
  </si>
  <si>
    <t>Escourgeon de Grignon</t>
  </si>
  <si>
    <t>981549</t>
  </si>
  <si>
    <t>ERX2394503</t>
  </si>
  <si>
    <t>HOR_3060</t>
  </si>
  <si>
    <t>Sample_981549</t>
  </si>
  <si>
    <t>J-16</t>
  </si>
  <si>
    <t>981560</t>
  </si>
  <si>
    <t>ERX2394495</t>
  </si>
  <si>
    <t>HOR_3069</t>
  </si>
  <si>
    <t>Sample_981560</t>
  </si>
  <si>
    <t>Ora</t>
  </si>
  <si>
    <t>981582</t>
  </si>
  <si>
    <t>ERX2394475</t>
  </si>
  <si>
    <t>HOR_3095</t>
  </si>
  <si>
    <t>Sample_981582</t>
  </si>
  <si>
    <t>Pennrad</t>
  </si>
  <si>
    <t>981604</t>
  </si>
  <si>
    <t>ERX2394456</t>
  </si>
  <si>
    <t>HOR_3118</t>
  </si>
  <si>
    <t>Sample_981604</t>
  </si>
  <si>
    <t>Hudson</t>
  </si>
  <si>
    <t>981628</t>
  </si>
  <si>
    <t>ERX2394434</t>
  </si>
  <si>
    <t>HOR_3139</t>
  </si>
  <si>
    <t>Sample_981628</t>
  </si>
  <si>
    <t>Polong</t>
  </si>
  <si>
    <t>981632</t>
  </si>
  <si>
    <t>ERX2394431</t>
  </si>
  <si>
    <t>HOR_3143</t>
  </si>
  <si>
    <t>Sample_981632</t>
  </si>
  <si>
    <t>Purdue 1101</t>
  </si>
  <si>
    <t>981649</t>
  </si>
  <si>
    <t>ERX2394415</t>
  </si>
  <si>
    <t>HOR_3160</t>
  </si>
  <si>
    <t>Sample_981649</t>
  </si>
  <si>
    <t>Wong</t>
  </si>
  <si>
    <t>981689</t>
  </si>
  <si>
    <t>ERX2394381</t>
  </si>
  <si>
    <t>HOR_3202</t>
  </si>
  <si>
    <t>Sample_981689</t>
  </si>
  <si>
    <t>J 20 (Belje)</t>
  </si>
  <si>
    <t>981692</t>
  </si>
  <si>
    <t>ERX2394378</t>
  </si>
  <si>
    <t>HOR_3205</t>
  </si>
  <si>
    <t>Sample_981692</t>
  </si>
  <si>
    <t>Fimbul II</t>
  </si>
  <si>
    <t>981699</t>
  </si>
  <si>
    <t>ERX2394373</t>
  </si>
  <si>
    <t>HOR_3214</t>
  </si>
  <si>
    <t>Sample_981699</t>
  </si>
  <si>
    <t>Urbanowicki</t>
  </si>
  <si>
    <t>981724</t>
  </si>
  <si>
    <t>ERX2394350</t>
  </si>
  <si>
    <t>HOR_3241</t>
  </si>
  <si>
    <t>Sample_981724</t>
  </si>
  <si>
    <t>Ackermanns Tria</t>
  </si>
  <si>
    <t>981728</t>
  </si>
  <si>
    <t>ERX2394346</t>
  </si>
  <si>
    <t>HOR_3245</t>
  </si>
  <si>
    <t>Sample_981728</t>
  </si>
  <si>
    <t>Engelens Dea</t>
  </si>
  <si>
    <t>981739</t>
  </si>
  <si>
    <t>ERX2394336</t>
  </si>
  <si>
    <t>HOR_3258</t>
  </si>
  <si>
    <t>Sample_981739</t>
  </si>
  <si>
    <t>Leninakanskij</t>
  </si>
  <si>
    <t>981776</t>
  </si>
  <si>
    <t>ERX2394305</t>
  </si>
  <si>
    <t>HOR_3321</t>
  </si>
  <si>
    <t>Sample_981776</t>
  </si>
  <si>
    <t>981812</t>
  </si>
  <si>
    <t>ERX2394273</t>
  </si>
  <si>
    <t>HOR_3353</t>
  </si>
  <si>
    <t>Sample_981812</t>
  </si>
  <si>
    <t>981835</t>
  </si>
  <si>
    <t>ERX2394252</t>
  </si>
  <si>
    <t>HOR_3375</t>
  </si>
  <si>
    <t>Sample_981835</t>
  </si>
  <si>
    <t>981841</t>
  </si>
  <si>
    <t>ERX2394246</t>
  </si>
  <si>
    <t>HOR_3381</t>
  </si>
  <si>
    <t>Sample_981841</t>
  </si>
  <si>
    <t>981929</t>
  </si>
  <si>
    <t>ERX2394169</t>
  </si>
  <si>
    <t>HOR_3457</t>
  </si>
  <si>
    <t>Sample_981929</t>
  </si>
  <si>
    <t>981951</t>
  </si>
  <si>
    <t>ERX2394149</t>
  </si>
  <si>
    <t>HOR_3477</t>
  </si>
  <si>
    <t>Sample_981951</t>
  </si>
  <si>
    <t>Lagiewnicki</t>
  </si>
  <si>
    <t>981952</t>
  </si>
  <si>
    <t>ERX2394148</t>
  </si>
  <si>
    <t>HOR_3478</t>
  </si>
  <si>
    <t>Sample_981952</t>
  </si>
  <si>
    <t>Piast</t>
  </si>
  <si>
    <t>981979</t>
  </si>
  <si>
    <t>ERX2394126</t>
  </si>
  <si>
    <t>HOR_3500</t>
  </si>
  <si>
    <t>Sample_981979</t>
  </si>
  <si>
    <t>St. 39</t>
  </si>
  <si>
    <t>981996</t>
  </si>
  <si>
    <t>ERX2394110</t>
  </si>
  <si>
    <t>HOR_3518</t>
  </si>
  <si>
    <t>Sample_981996</t>
  </si>
  <si>
    <t>Beta Ketsoros</t>
  </si>
  <si>
    <t>982126</t>
  </si>
  <si>
    <t>ERX2393995</t>
  </si>
  <si>
    <t>HOR_4219</t>
  </si>
  <si>
    <t>Sample_982126</t>
  </si>
  <si>
    <t>1431883</t>
  </si>
  <si>
    <t>ERX2275985</t>
  </si>
  <si>
    <t>BCC_34</t>
  </si>
  <si>
    <t>Sample_1431883</t>
  </si>
  <si>
    <t>IG 33036</t>
  </si>
  <si>
    <t>1432097</t>
  </si>
  <si>
    <t>ERX2275775</t>
  </si>
  <si>
    <t>BCC_236</t>
  </si>
  <si>
    <t>Sample_1432097</t>
  </si>
  <si>
    <t>IG 128085</t>
  </si>
  <si>
    <t>1432607</t>
  </si>
  <si>
    <t>ERX2275279</t>
  </si>
  <si>
    <t>BCC_880</t>
  </si>
  <si>
    <t>Sample_1432607</t>
  </si>
  <si>
    <t>1432674</t>
  </si>
  <si>
    <t>ERX2275212</t>
  </si>
  <si>
    <t>BCC_947</t>
  </si>
  <si>
    <t>Sample_1432674</t>
  </si>
  <si>
    <t>1432681</t>
  </si>
  <si>
    <t>ERX2275205</t>
  </si>
  <si>
    <t>BCC_1302</t>
  </si>
  <si>
    <t>Sample_1432681</t>
  </si>
  <si>
    <t>1432702</t>
  </si>
  <si>
    <t>ERX2275186</t>
  </si>
  <si>
    <t>BCC_1321</t>
  </si>
  <si>
    <t>Sample_1432702</t>
  </si>
  <si>
    <t>1432706</t>
  </si>
  <si>
    <t>ERX2275182</t>
  </si>
  <si>
    <t>BCC_1325</t>
  </si>
  <si>
    <t>Sample_1432706</t>
  </si>
  <si>
    <t>Colonia</t>
  </si>
  <si>
    <t>1432708</t>
  </si>
  <si>
    <t>ERX2275180</t>
  </si>
  <si>
    <t>BCC_1327</t>
  </si>
  <si>
    <t>Sample_1432708</t>
  </si>
  <si>
    <t>Dobla</t>
  </si>
  <si>
    <t>1432712</t>
  </si>
  <si>
    <t>ERX2275176</t>
  </si>
  <si>
    <t>BCC_1331</t>
  </si>
  <si>
    <t>Sample_1432712</t>
  </si>
  <si>
    <t>Gaulois</t>
  </si>
  <si>
    <t>1433269</t>
  </si>
  <si>
    <t>ERX2274992</t>
  </si>
  <si>
    <t>BCC_1517</t>
  </si>
  <si>
    <t>Sample_1433269</t>
  </si>
  <si>
    <t>Radical</t>
  </si>
  <si>
    <t>1433270</t>
  </si>
  <si>
    <t>ERX2274991</t>
  </si>
  <si>
    <t>BCC_1518</t>
  </si>
  <si>
    <t>Sample_1433270</t>
  </si>
  <si>
    <t>Cyclon</t>
  </si>
  <si>
    <t>1433320</t>
  </si>
  <si>
    <t>ERX2274941</t>
  </si>
  <si>
    <t>BCC_1569</t>
  </si>
  <si>
    <t>Sample_1433320</t>
  </si>
  <si>
    <t>Table S1 List of 300 genotypes (validation set) used in this study</t>
  </si>
  <si>
    <t>RHY</t>
  </si>
  <si>
    <t>resistance_fraction</t>
  </si>
  <si>
    <t>range</t>
  </si>
  <si>
    <t>1.80-7.25</t>
  </si>
  <si>
    <t>0.99-7.53</t>
  </si>
  <si>
    <t>mean</t>
  </si>
  <si>
    <t>SD</t>
  </si>
  <si>
    <t>Spring</t>
  </si>
  <si>
    <t>Winter</t>
  </si>
  <si>
    <t>Table S2 Summary statistics of disease resistance traits in spring and winter barley across core, validation, and combined populations.</t>
  </si>
  <si>
    <t>Population</t>
  </si>
  <si>
    <t>unselected</t>
  </si>
  <si>
    <t>selected</t>
  </si>
  <si>
    <t>3.52-6.42</t>
  </si>
  <si>
    <t>2.53-5.23</t>
  </si>
  <si>
    <t>2.21-5.96</t>
  </si>
  <si>
    <t>0.96-2.99</t>
  </si>
  <si>
    <t>1.34-3.65</t>
  </si>
  <si>
    <t>2.20-5.67</t>
  </si>
  <si>
    <t>3.10-6.78</t>
  </si>
  <si>
    <t>1.15-4.64</t>
  </si>
  <si>
    <t>group</t>
  </si>
  <si>
    <t>model</t>
  </si>
  <si>
    <t>traits</t>
  </si>
  <si>
    <t>SNP</t>
  </si>
  <si>
    <t>Chr</t>
  </si>
  <si>
    <t>Pos</t>
  </si>
  <si>
    <t>P.value</t>
  </si>
  <si>
    <t>effect</t>
  </si>
  <si>
    <t>BLINK</t>
  </si>
  <si>
    <t xml:space="preserve">all </t>
  </si>
  <si>
    <t>S1_3651128</t>
  </si>
  <si>
    <t>S2_120212293</t>
  </si>
  <si>
    <t>S4_571039041</t>
  </si>
  <si>
    <t>S5_533928159</t>
  </si>
  <si>
    <t>S5_667581803</t>
  </si>
  <si>
    <t>S6_35767795</t>
  </si>
  <si>
    <t>GEMMA</t>
  </si>
  <si>
    <t>S1_8351033</t>
  </si>
  <si>
    <t>S2_28777269</t>
  </si>
  <si>
    <t>S5_610287983</t>
  </si>
  <si>
    <t>S6_383923578</t>
  </si>
  <si>
    <t>S7_558132649</t>
  </si>
  <si>
    <t>S7_635350216</t>
  </si>
  <si>
    <t>T</t>
  </si>
  <si>
    <t>S2_28502728</t>
  </si>
  <si>
    <t>S6_367297836</t>
  </si>
  <si>
    <t>all</t>
  </si>
  <si>
    <t>S4_587156583</t>
  </si>
  <si>
    <t>S4_587156599</t>
  </si>
  <si>
    <t>S4_587156638</t>
  </si>
  <si>
    <t>S4_587156645</t>
  </si>
  <si>
    <t>S4_587156694</t>
  </si>
  <si>
    <t>S4_587501151</t>
  </si>
  <si>
    <t>S4_587529634</t>
  </si>
  <si>
    <t>S4_587539795</t>
  </si>
  <si>
    <t>S4_587826224</t>
  </si>
  <si>
    <t>S2_125338863</t>
  </si>
  <si>
    <t>S3_2703644</t>
  </si>
  <si>
    <t>S3_574661491</t>
  </si>
  <si>
    <t>S6_34168176</t>
  </si>
  <si>
    <t>S4_16115733</t>
  </si>
  <si>
    <t>S5_520669146</t>
  </si>
  <si>
    <t>S2_17403981</t>
  </si>
  <si>
    <t>S7_614031486</t>
  </si>
  <si>
    <t>S2_231613746</t>
  </si>
  <si>
    <t>growth habit</t>
  </si>
  <si>
    <t>Table S3 Significant markers identified in genome-wide association studies for three disease resistance traits in training set (T), and the combined population (all)</t>
  </si>
  <si>
    <t>PM</t>
  </si>
  <si>
    <t>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</si>
</sst>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2" fillId="0" borderId="1" xfId="1" applyBorder="1" applyAlignment="1">
      <alignment horizontal="center"/>
    </xf>
    <xf numFmtId="0" fontId="2" fillId="0" borderId="0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1" fontId="0" fillId="0" borderId="0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1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3"/>
  <sheetViews>
    <sheetView workbookViewId="0"/>
  </sheetViews>
  <sheetFormatPr defaultRowHeight="15" x14ac:dyDescent="0.25"/>
  <cols>
    <col min="1" max="1" width="8" style="3" bestFit="1" customWidth="1"/>
    <col min="2" max="2" width="17" style="3" bestFit="1" customWidth="1"/>
    <col min="3" max="3" width="7.42578125" style="3" bestFit="1" customWidth="1"/>
    <col min="4" max="4" width="10.85546875" style="3" bestFit="1" customWidth="1"/>
    <col min="5" max="5" width="15.7109375" style="3" bestFit="1" customWidth="1"/>
    <col min="6" max="6" width="38.28515625" style="3" bestFit="1" customWidth="1"/>
    <col min="7" max="7" width="28.140625" style="3" bestFit="1" customWidth="1"/>
    <col min="8" max="8" width="28.28515625" style="3" bestFit="1" customWidth="1"/>
    <col min="9" max="9" width="16.85546875" style="3" bestFit="1" customWidth="1"/>
    <col min="10" max="10" width="20.140625" style="3" bestFit="1" customWidth="1"/>
    <col min="11" max="11" width="12.7109375" style="3" bestFit="1" customWidth="1"/>
    <col min="12" max="12" width="16.5703125" style="3" bestFit="1" customWidth="1"/>
  </cols>
  <sheetData>
    <row r="1" spans="1:16" x14ac:dyDescent="0.25">
      <c r="A1" s="5" t="s">
        <v>1485</v>
      </c>
      <c r="B1" s="4"/>
      <c r="C1" s="4"/>
    </row>
    <row r="2" spans="1:16" ht="15.75" thickBot="1" x14ac:dyDescent="0.3"/>
    <row r="3" spans="1:16" ht="15.75" thickBot="1" x14ac:dyDescent="0.3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4" t="s">
        <v>11</v>
      </c>
      <c r="M3" s="2"/>
      <c r="P3" s="1"/>
    </row>
    <row r="4" spans="1:16" x14ac:dyDescent="0.25">
      <c r="A4" s="6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/>
      <c r="L4" s="8" t="s">
        <v>22</v>
      </c>
      <c r="M4" s="2"/>
      <c r="P4" s="1"/>
    </row>
    <row r="5" spans="1:16" x14ac:dyDescent="0.25">
      <c r="A5" s="6" t="s">
        <v>23</v>
      </c>
      <c r="B5" s="7" t="s">
        <v>24</v>
      </c>
      <c r="C5" s="7" t="s">
        <v>14</v>
      </c>
      <c r="D5" s="7" t="s">
        <v>25</v>
      </c>
      <c r="E5" s="7" t="s">
        <v>26</v>
      </c>
      <c r="F5" s="7"/>
      <c r="G5" s="7" t="s">
        <v>27</v>
      </c>
      <c r="H5" s="7" t="s">
        <v>19</v>
      </c>
      <c r="I5" s="7"/>
      <c r="J5" s="7" t="s">
        <v>21</v>
      </c>
      <c r="K5" s="7"/>
      <c r="L5" s="8"/>
      <c r="M5" s="2"/>
      <c r="P5" s="1"/>
    </row>
    <row r="6" spans="1:16" x14ac:dyDescent="0.25">
      <c r="A6" s="6" t="s">
        <v>28</v>
      </c>
      <c r="B6" s="7" t="s">
        <v>29</v>
      </c>
      <c r="C6" s="7" t="s">
        <v>14</v>
      </c>
      <c r="D6" s="7" t="s">
        <v>30</v>
      </c>
      <c r="E6" s="7" t="s">
        <v>31</v>
      </c>
      <c r="F6" s="7" t="s">
        <v>32</v>
      </c>
      <c r="G6" s="7" t="s">
        <v>18</v>
      </c>
      <c r="H6" s="7" t="s">
        <v>19</v>
      </c>
      <c r="I6" s="7"/>
      <c r="J6" s="7" t="s">
        <v>21</v>
      </c>
      <c r="K6" s="7"/>
      <c r="L6" s="8"/>
      <c r="M6" s="2"/>
      <c r="P6" s="1"/>
    </row>
    <row r="7" spans="1:16" x14ac:dyDescent="0.25">
      <c r="A7" s="6" t="s">
        <v>33</v>
      </c>
      <c r="B7" s="7" t="s">
        <v>34</v>
      </c>
      <c r="C7" s="7" t="s">
        <v>14</v>
      </c>
      <c r="D7" s="7" t="s">
        <v>35</v>
      </c>
      <c r="E7" s="7" t="s">
        <v>36</v>
      </c>
      <c r="F7" s="7" t="s">
        <v>37</v>
      </c>
      <c r="G7" s="7" t="s">
        <v>18</v>
      </c>
      <c r="H7" s="7" t="s">
        <v>19</v>
      </c>
      <c r="I7" s="7" t="s">
        <v>38</v>
      </c>
      <c r="J7" s="7" t="s">
        <v>21</v>
      </c>
      <c r="K7" s="7"/>
      <c r="L7" s="8" t="s">
        <v>39</v>
      </c>
      <c r="M7" s="2"/>
      <c r="P7" s="1"/>
    </row>
    <row r="8" spans="1:16" x14ac:dyDescent="0.25">
      <c r="A8" s="6" t="s">
        <v>40</v>
      </c>
      <c r="B8" s="7" t="s">
        <v>41</v>
      </c>
      <c r="C8" s="7" t="s">
        <v>14</v>
      </c>
      <c r="D8" s="7" t="s">
        <v>42</v>
      </c>
      <c r="E8" s="7" t="s">
        <v>43</v>
      </c>
      <c r="F8" s="7"/>
      <c r="G8" s="7" t="s">
        <v>27</v>
      </c>
      <c r="H8" s="7" t="s">
        <v>19</v>
      </c>
      <c r="I8" s="7"/>
      <c r="J8" s="7" t="s">
        <v>21</v>
      </c>
      <c r="K8" s="7"/>
      <c r="L8" s="8"/>
      <c r="M8" s="2"/>
      <c r="P8" s="1"/>
    </row>
    <row r="9" spans="1:16" x14ac:dyDescent="0.25">
      <c r="A9" s="6" t="s">
        <v>44</v>
      </c>
      <c r="B9" s="7" t="s">
        <v>45</v>
      </c>
      <c r="C9" s="7" t="s">
        <v>14</v>
      </c>
      <c r="D9" s="7" t="s">
        <v>46</v>
      </c>
      <c r="E9" s="7" t="s">
        <v>47</v>
      </c>
      <c r="F9" s="7"/>
      <c r="G9" s="7" t="s">
        <v>27</v>
      </c>
      <c r="H9" s="7" t="s">
        <v>19</v>
      </c>
      <c r="I9" s="7"/>
      <c r="J9" s="7" t="s">
        <v>21</v>
      </c>
      <c r="K9" s="7"/>
      <c r="L9" s="8"/>
      <c r="M9" s="2"/>
      <c r="P9" s="1"/>
    </row>
    <row r="10" spans="1:16" x14ac:dyDescent="0.25">
      <c r="A10" s="6" t="s">
        <v>48</v>
      </c>
      <c r="B10" s="7" t="s">
        <v>49</v>
      </c>
      <c r="C10" s="7" t="s">
        <v>14</v>
      </c>
      <c r="D10" s="7" t="s">
        <v>50</v>
      </c>
      <c r="E10" s="7" t="s">
        <v>51</v>
      </c>
      <c r="F10" s="7" t="s">
        <v>52</v>
      </c>
      <c r="G10" s="7" t="s">
        <v>18</v>
      </c>
      <c r="H10" s="7" t="s">
        <v>19</v>
      </c>
      <c r="I10" s="7"/>
      <c r="J10" s="7" t="s">
        <v>21</v>
      </c>
      <c r="K10" s="7"/>
      <c r="L10" s="8"/>
      <c r="M10" s="2"/>
      <c r="P10" s="1"/>
    </row>
    <row r="11" spans="1:16" x14ac:dyDescent="0.25">
      <c r="A11" s="6" t="s">
        <v>53</v>
      </c>
      <c r="B11" s="7" t="s">
        <v>54</v>
      </c>
      <c r="C11" s="7" t="s">
        <v>14</v>
      </c>
      <c r="D11" s="7" t="s">
        <v>55</v>
      </c>
      <c r="E11" s="7" t="s">
        <v>56</v>
      </c>
      <c r="F11" s="7" t="s">
        <v>57</v>
      </c>
      <c r="G11" s="7" t="s">
        <v>18</v>
      </c>
      <c r="H11" s="7" t="s">
        <v>19</v>
      </c>
      <c r="I11" s="7" t="s">
        <v>20</v>
      </c>
      <c r="J11" s="7" t="s">
        <v>21</v>
      </c>
      <c r="K11" s="7"/>
      <c r="L11" s="8" t="s">
        <v>22</v>
      </c>
      <c r="M11" s="2"/>
      <c r="P11" s="1"/>
    </row>
    <row r="12" spans="1:16" x14ac:dyDescent="0.25">
      <c r="A12" s="6" t="s">
        <v>58</v>
      </c>
      <c r="B12" s="7" t="s">
        <v>59</v>
      </c>
      <c r="C12" s="7" t="s">
        <v>14</v>
      </c>
      <c r="D12" s="7" t="s">
        <v>60</v>
      </c>
      <c r="E12" s="7" t="s">
        <v>61</v>
      </c>
      <c r="F12" s="7" t="s">
        <v>62</v>
      </c>
      <c r="G12" s="7" t="s">
        <v>27</v>
      </c>
      <c r="H12" s="7" t="s">
        <v>19</v>
      </c>
      <c r="I12" s="7" t="s">
        <v>63</v>
      </c>
      <c r="J12" s="7" t="s">
        <v>21</v>
      </c>
      <c r="K12" s="7"/>
      <c r="L12" s="8" t="s">
        <v>22</v>
      </c>
      <c r="M12" s="2"/>
      <c r="P12" s="1"/>
    </row>
    <row r="13" spans="1:16" x14ac:dyDescent="0.25">
      <c r="A13" s="6" t="s">
        <v>64</v>
      </c>
      <c r="B13" s="7" t="s">
        <v>65</v>
      </c>
      <c r="C13" s="7" t="s">
        <v>14</v>
      </c>
      <c r="D13" s="7" t="s">
        <v>66</v>
      </c>
      <c r="E13" s="7" t="s">
        <v>67</v>
      </c>
      <c r="F13" s="7"/>
      <c r="G13" s="7" t="s">
        <v>27</v>
      </c>
      <c r="H13" s="7" t="s">
        <v>19</v>
      </c>
      <c r="I13" s="7"/>
      <c r="J13" s="7" t="s">
        <v>21</v>
      </c>
      <c r="K13" s="7"/>
      <c r="L13" s="8"/>
      <c r="M13" s="2"/>
      <c r="P13" s="1"/>
    </row>
    <row r="14" spans="1:16" x14ac:dyDescent="0.25">
      <c r="A14" s="6" t="s">
        <v>68</v>
      </c>
      <c r="B14" s="7" t="s">
        <v>69</v>
      </c>
      <c r="C14" s="7" t="s">
        <v>14</v>
      </c>
      <c r="D14" s="7" t="s">
        <v>70</v>
      </c>
      <c r="E14" s="7" t="s">
        <v>71</v>
      </c>
      <c r="F14" s="7"/>
      <c r="G14" s="7" t="s">
        <v>27</v>
      </c>
      <c r="H14" s="7" t="s">
        <v>19</v>
      </c>
      <c r="I14" s="7"/>
      <c r="J14" s="7" t="s">
        <v>21</v>
      </c>
      <c r="K14" s="7"/>
      <c r="L14" s="8"/>
      <c r="M14" s="2"/>
      <c r="P14" s="1"/>
    </row>
    <row r="15" spans="1:16" x14ac:dyDescent="0.25">
      <c r="A15" s="6" t="s">
        <v>88</v>
      </c>
      <c r="B15" s="7" t="s">
        <v>89</v>
      </c>
      <c r="C15" s="7" t="s">
        <v>14</v>
      </c>
      <c r="D15" s="7" t="s">
        <v>90</v>
      </c>
      <c r="E15" s="7" t="s">
        <v>91</v>
      </c>
      <c r="F15" s="7" t="s">
        <v>92</v>
      </c>
      <c r="G15" s="7" t="s">
        <v>18</v>
      </c>
      <c r="H15" s="7" t="s">
        <v>19</v>
      </c>
      <c r="I15" s="7" t="s">
        <v>93</v>
      </c>
      <c r="J15" s="7" t="s">
        <v>21</v>
      </c>
      <c r="K15" s="7" t="s">
        <v>74</v>
      </c>
      <c r="L15" s="8" t="s">
        <v>22</v>
      </c>
      <c r="M15" s="2"/>
      <c r="P15" s="1"/>
    </row>
    <row r="16" spans="1:16" x14ac:dyDescent="0.25">
      <c r="A16" s="6" t="s">
        <v>94</v>
      </c>
      <c r="B16" s="7" t="s">
        <v>95</v>
      </c>
      <c r="C16" s="7" t="s">
        <v>14</v>
      </c>
      <c r="D16" s="7" t="s">
        <v>96</v>
      </c>
      <c r="E16" s="7" t="s">
        <v>97</v>
      </c>
      <c r="F16" s="7" t="s">
        <v>98</v>
      </c>
      <c r="G16" s="7" t="s">
        <v>18</v>
      </c>
      <c r="H16" s="7" t="s">
        <v>19</v>
      </c>
      <c r="I16" s="7" t="s">
        <v>63</v>
      </c>
      <c r="J16" s="7" t="s">
        <v>21</v>
      </c>
      <c r="K16" s="7" t="s">
        <v>74</v>
      </c>
      <c r="L16" s="8" t="s">
        <v>22</v>
      </c>
      <c r="M16" s="2"/>
      <c r="P16" s="1"/>
    </row>
    <row r="17" spans="1:16" x14ac:dyDescent="0.25">
      <c r="A17" s="6" t="s">
        <v>101</v>
      </c>
      <c r="B17" s="7" t="s">
        <v>102</v>
      </c>
      <c r="C17" s="7" t="s">
        <v>14</v>
      </c>
      <c r="D17" s="7" t="s">
        <v>103</v>
      </c>
      <c r="E17" s="7" t="s">
        <v>104</v>
      </c>
      <c r="F17" s="7"/>
      <c r="G17" s="7" t="s">
        <v>72</v>
      </c>
      <c r="H17" s="7" t="s">
        <v>19</v>
      </c>
      <c r="I17" s="7" t="s">
        <v>105</v>
      </c>
      <c r="J17" s="7" t="s">
        <v>21</v>
      </c>
      <c r="K17" s="7" t="s">
        <v>79</v>
      </c>
      <c r="L17" s="8" t="s">
        <v>22</v>
      </c>
      <c r="M17" s="2"/>
      <c r="P17" s="1"/>
    </row>
    <row r="18" spans="1:16" x14ac:dyDescent="0.25">
      <c r="A18" s="6" t="s">
        <v>106</v>
      </c>
      <c r="B18" s="7" t="s">
        <v>107</v>
      </c>
      <c r="C18" s="7" t="s">
        <v>14</v>
      </c>
      <c r="D18" s="7" t="s">
        <v>108</v>
      </c>
      <c r="E18" s="7" t="s">
        <v>109</v>
      </c>
      <c r="F18" s="7"/>
      <c r="G18" s="7" t="s">
        <v>72</v>
      </c>
      <c r="H18" s="7" t="s">
        <v>19</v>
      </c>
      <c r="I18" s="7"/>
      <c r="J18" s="7" t="s">
        <v>21</v>
      </c>
      <c r="K18" s="7" t="s">
        <v>79</v>
      </c>
      <c r="L18" s="8"/>
      <c r="M18" s="2"/>
      <c r="P18" s="1"/>
    </row>
    <row r="19" spans="1:16" x14ac:dyDescent="0.25">
      <c r="A19" s="6" t="s">
        <v>110</v>
      </c>
      <c r="B19" s="7" t="s">
        <v>111</v>
      </c>
      <c r="C19" s="7" t="s">
        <v>14</v>
      </c>
      <c r="D19" s="7" t="s">
        <v>112</v>
      </c>
      <c r="E19" s="7" t="s">
        <v>113</v>
      </c>
      <c r="F19" s="7"/>
      <c r="G19" s="7" t="s">
        <v>72</v>
      </c>
      <c r="H19" s="7" t="s">
        <v>19</v>
      </c>
      <c r="I19" s="7"/>
      <c r="J19" s="7" t="s">
        <v>21</v>
      </c>
      <c r="K19" s="7" t="s">
        <v>79</v>
      </c>
      <c r="L19" s="8"/>
      <c r="M19" s="2"/>
      <c r="P19" s="1"/>
    </row>
    <row r="20" spans="1:16" x14ac:dyDescent="0.25">
      <c r="A20" s="6" t="s">
        <v>114</v>
      </c>
      <c r="B20" s="7" t="s">
        <v>115</v>
      </c>
      <c r="C20" s="7" t="s">
        <v>14</v>
      </c>
      <c r="D20" s="7" t="s">
        <v>116</v>
      </c>
      <c r="E20" s="7" t="s">
        <v>117</v>
      </c>
      <c r="F20" s="7"/>
      <c r="G20" s="7" t="s">
        <v>72</v>
      </c>
      <c r="H20" s="7" t="s">
        <v>19</v>
      </c>
      <c r="I20" s="7"/>
      <c r="J20" s="7" t="s">
        <v>21</v>
      </c>
      <c r="K20" s="7" t="s">
        <v>79</v>
      </c>
      <c r="L20" s="8"/>
      <c r="M20" s="2"/>
      <c r="P20" s="1"/>
    </row>
    <row r="21" spans="1:16" x14ac:dyDescent="0.25">
      <c r="A21" s="6" t="s">
        <v>118</v>
      </c>
      <c r="B21" s="7" t="s">
        <v>119</v>
      </c>
      <c r="C21" s="7" t="s">
        <v>14</v>
      </c>
      <c r="D21" s="7" t="s">
        <v>120</v>
      </c>
      <c r="E21" s="7" t="s">
        <v>121</v>
      </c>
      <c r="F21" s="7"/>
      <c r="G21" s="7" t="s">
        <v>72</v>
      </c>
      <c r="H21" s="7" t="s">
        <v>19</v>
      </c>
      <c r="I21" s="7"/>
      <c r="J21" s="7" t="s">
        <v>21</v>
      </c>
      <c r="K21" s="7" t="s">
        <v>79</v>
      </c>
      <c r="L21" s="8"/>
      <c r="M21" s="2"/>
      <c r="P21" s="1"/>
    </row>
    <row r="22" spans="1:16" x14ac:dyDescent="0.25">
      <c r="A22" s="6" t="s">
        <v>122</v>
      </c>
      <c r="B22" s="7" t="s">
        <v>123</v>
      </c>
      <c r="C22" s="7" t="s">
        <v>14</v>
      </c>
      <c r="D22" s="7" t="s">
        <v>124</v>
      </c>
      <c r="E22" s="7" t="s">
        <v>125</v>
      </c>
      <c r="F22" s="7" t="s">
        <v>126</v>
      </c>
      <c r="G22" s="7" t="s">
        <v>18</v>
      </c>
      <c r="H22" s="7" t="s">
        <v>19</v>
      </c>
      <c r="I22" s="7" t="s">
        <v>127</v>
      </c>
      <c r="J22" s="7" t="s">
        <v>21</v>
      </c>
      <c r="K22" s="7" t="s">
        <v>79</v>
      </c>
      <c r="L22" s="8" t="s">
        <v>82</v>
      </c>
      <c r="M22" s="2"/>
      <c r="P22" s="1"/>
    </row>
    <row r="23" spans="1:16" x14ac:dyDescent="0.25">
      <c r="A23" s="6" t="s">
        <v>128</v>
      </c>
      <c r="B23" s="7" t="s">
        <v>129</v>
      </c>
      <c r="C23" s="7" t="s">
        <v>14</v>
      </c>
      <c r="D23" s="7" t="s">
        <v>130</v>
      </c>
      <c r="E23" s="7" t="s">
        <v>131</v>
      </c>
      <c r="F23" s="7" t="s">
        <v>132</v>
      </c>
      <c r="G23" s="7" t="s">
        <v>18</v>
      </c>
      <c r="H23" s="7" t="s">
        <v>19</v>
      </c>
      <c r="I23" s="7" t="s">
        <v>63</v>
      </c>
      <c r="J23" s="7" t="s">
        <v>21</v>
      </c>
      <c r="K23" s="7" t="s">
        <v>74</v>
      </c>
      <c r="L23" s="8" t="s">
        <v>22</v>
      </c>
      <c r="M23" s="2"/>
      <c r="P23" s="1"/>
    </row>
    <row r="24" spans="1:16" x14ac:dyDescent="0.25">
      <c r="A24" s="6" t="s">
        <v>134</v>
      </c>
      <c r="B24" s="7" t="s">
        <v>135</v>
      </c>
      <c r="C24" s="7" t="s">
        <v>14</v>
      </c>
      <c r="D24" s="7" t="s">
        <v>136</v>
      </c>
      <c r="E24" s="7" t="s">
        <v>137</v>
      </c>
      <c r="F24" s="7" t="s">
        <v>138</v>
      </c>
      <c r="G24" s="7" t="s">
        <v>18</v>
      </c>
      <c r="H24" s="7" t="s">
        <v>19</v>
      </c>
      <c r="I24" s="7" t="s">
        <v>63</v>
      </c>
      <c r="J24" s="7" t="s">
        <v>21</v>
      </c>
      <c r="K24" s="7" t="s">
        <v>74</v>
      </c>
      <c r="L24" s="8" t="s">
        <v>22</v>
      </c>
      <c r="M24" s="2"/>
      <c r="P24" s="1"/>
    </row>
    <row r="25" spans="1:16" x14ac:dyDescent="0.25">
      <c r="A25" s="6" t="s">
        <v>140</v>
      </c>
      <c r="B25" s="7" t="s">
        <v>141</v>
      </c>
      <c r="C25" s="7" t="s">
        <v>14</v>
      </c>
      <c r="D25" s="7" t="s">
        <v>142</v>
      </c>
      <c r="E25" s="7" t="s">
        <v>143</v>
      </c>
      <c r="F25" s="7" t="s">
        <v>144</v>
      </c>
      <c r="G25" s="7" t="s">
        <v>18</v>
      </c>
      <c r="H25" s="7" t="s">
        <v>19</v>
      </c>
      <c r="I25" s="7" t="s">
        <v>63</v>
      </c>
      <c r="J25" s="7" t="s">
        <v>21</v>
      </c>
      <c r="K25" s="7" t="s">
        <v>74</v>
      </c>
      <c r="L25" s="8" t="s">
        <v>22</v>
      </c>
      <c r="M25" s="2"/>
      <c r="P25" s="1"/>
    </row>
    <row r="26" spans="1:16" x14ac:dyDescent="0.25">
      <c r="A26" s="6" t="s">
        <v>145</v>
      </c>
      <c r="B26" s="7" t="s">
        <v>146</v>
      </c>
      <c r="C26" s="7" t="s">
        <v>14</v>
      </c>
      <c r="D26" s="7" t="s">
        <v>147</v>
      </c>
      <c r="E26" s="7" t="s">
        <v>148</v>
      </c>
      <c r="F26" s="7" t="s">
        <v>149</v>
      </c>
      <c r="G26" s="7" t="s">
        <v>18</v>
      </c>
      <c r="H26" s="7" t="s">
        <v>19</v>
      </c>
      <c r="I26" s="7" t="s">
        <v>150</v>
      </c>
      <c r="J26" s="7" t="s">
        <v>21</v>
      </c>
      <c r="K26" s="7" t="s">
        <v>74</v>
      </c>
      <c r="L26" s="8" t="s">
        <v>22</v>
      </c>
      <c r="M26" s="2"/>
      <c r="P26" s="1"/>
    </row>
    <row r="27" spans="1:16" x14ac:dyDescent="0.25">
      <c r="A27" s="6" t="s">
        <v>151</v>
      </c>
      <c r="B27" s="7" t="s">
        <v>152</v>
      </c>
      <c r="C27" s="7" t="s">
        <v>14</v>
      </c>
      <c r="D27" s="7" t="s">
        <v>153</v>
      </c>
      <c r="E27" s="7" t="s">
        <v>154</v>
      </c>
      <c r="F27" s="7" t="s">
        <v>155</v>
      </c>
      <c r="G27" s="7" t="s">
        <v>18</v>
      </c>
      <c r="H27" s="7" t="s">
        <v>19</v>
      </c>
      <c r="I27" s="7" t="s">
        <v>63</v>
      </c>
      <c r="J27" s="7" t="s">
        <v>21</v>
      </c>
      <c r="K27" s="7" t="s">
        <v>74</v>
      </c>
      <c r="L27" s="8" t="s">
        <v>22</v>
      </c>
      <c r="M27" s="2"/>
      <c r="P27" s="1"/>
    </row>
    <row r="28" spans="1:16" x14ac:dyDescent="0.25">
      <c r="A28" s="6" t="s">
        <v>156</v>
      </c>
      <c r="B28" s="7" t="s">
        <v>157</v>
      </c>
      <c r="C28" s="7" t="s">
        <v>14</v>
      </c>
      <c r="D28" s="7" t="s">
        <v>158</v>
      </c>
      <c r="E28" s="7" t="s">
        <v>159</v>
      </c>
      <c r="F28" s="7" t="s">
        <v>160</v>
      </c>
      <c r="G28" s="7" t="s">
        <v>18</v>
      </c>
      <c r="H28" s="7" t="s">
        <v>19</v>
      </c>
      <c r="I28" s="7" t="s">
        <v>133</v>
      </c>
      <c r="J28" s="7" t="s">
        <v>21</v>
      </c>
      <c r="K28" s="7" t="s">
        <v>74</v>
      </c>
      <c r="L28" s="8" t="s">
        <v>22</v>
      </c>
      <c r="M28" s="2"/>
      <c r="P28" s="1"/>
    </row>
    <row r="29" spans="1:16" x14ac:dyDescent="0.25">
      <c r="A29" s="6" t="s">
        <v>161</v>
      </c>
      <c r="B29" s="7" t="s">
        <v>162</v>
      </c>
      <c r="C29" s="7" t="s">
        <v>14</v>
      </c>
      <c r="D29" s="7" t="s">
        <v>163</v>
      </c>
      <c r="E29" s="7" t="s">
        <v>164</v>
      </c>
      <c r="F29" s="7" t="s">
        <v>165</v>
      </c>
      <c r="G29" s="7" t="s">
        <v>18</v>
      </c>
      <c r="H29" s="7" t="s">
        <v>19</v>
      </c>
      <c r="I29" s="7" t="s">
        <v>63</v>
      </c>
      <c r="J29" s="7" t="s">
        <v>21</v>
      </c>
      <c r="K29" s="7" t="s">
        <v>74</v>
      </c>
      <c r="L29" s="8" t="s">
        <v>22</v>
      </c>
      <c r="M29" s="2"/>
      <c r="P29" s="1"/>
    </row>
    <row r="30" spans="1:16" x14ac:dyDescent="0.25">
      <c r="A30" s="6" t="s">
        <v>166</v>
      </c>
      <c r="B30" s="7" t="s">
        <v>167</v>
      </c>
      <c r="C30" s="7" t="s">
        <v>14</v>
      </c>
      <c r="D30" s="7" t="s">
        <v>168</v>
      </c>
      <c r="E30" s="7" t="s">
        <v>169</v>
      </c>
      <c r="F30" s="7" t="s">
        <v>170</v>
      </c>
      <c r="G30" s="7" t="s">
        <v>18</v>
      </c>
      <c r="H30" s="7" t="s">
        <v>19</v>
      </c>
      <c r="I30" s="7" t="s">
        <v>93</v>
      </c>
      <c r="J30" s="7" t="s">
        <v>21</v>
      </c>
      <c r="K30" s="7" t="s">
        <v>74</v>
      </c>
      <c r="L30" s="8" t="s">
        <v>22</v>
      </c>
      <c r="M30" s="2"/>
      <c r="P30" s="1"/>
    </row>
    <row r="31" spans="1:16" x14ac:dyDescent="0.25">
      <c r="A31" s="6" t="s">
        <v>171</v>
      </c>
      <c r="B31" s="7" t="s">
        <v>172</v>
      </c>
      <c r="C31" s="7" t="s">
        <v>14</v>
      </c>
      <c r="D31" s="7" t="s">
        <v>173</v>
      </c>
      <c r="E31" s="7" t="s">
        <v>174</v>
      </c>
      <c r="F31" s="7" t="s">
        <v>175</v>
      </c>
      <c r="G31" s="7" t="s">
        <v>18</v>
      </c>
      <c r="H31" s="7" t="s">
        <v>19</v>
      </c>
      <c r="I31" s="7" t="s">
        <v>63</v>
      </c>
      <c r="J31" s="7" t="s">
        <v>21</v>
      </c>
      <c r="K31" s="7" t="s">
        <v>74</v>
      </c>
      <c r="L31" s="8" t="s">
        <v>22</v>
      </c>
      <c r="M31" s="2"/>
      <c r="P31" s="1"/>
    </row>
    <row r="32" spans="1:16" x14ac:dyDescent="0.25">
      <c r="A32" s="6" t="s">
        <v>178</v>
      </c>
      <c r="B32" s="7" t="s">
        <v>179</v>
      </c>
      <c r="C32" s="7" t="s">
        <v>14</v>
      </c>
      <c r="D32" s="7" t="s">
        <v>180</v>
      </c>
      <c r="E32" s="7" t="s">
        <v>181</v>
      </c>
      <c r="F32" s="7" t="s">
        <v>182</v>
      </c>
      <c r="G32" s="7" t="s">
        <v>27</v>
      </c>
      <c r="H32" s="7" t="s">
        <v>19</v>
      </c>
      <c r="I32" s="7" t="s">
        <v>176</v>
      </c>
      <c r="J32" s="7" t="s">
        <v>21</v>
      </c>
      <c r="K32" s="7" t="s">
        <v>74</v>
      </c>
      <c r="L32" s="8" t="s">
        <v>177</v>
      </c>
      <c r="M32" s="2"/>
      <c r="P32" s="1"/>
    </row>
    <row r="33" spans="1:16" x14ac:dyDescent="0.25">
      <c r="A33" s="6" t="s">
        <v>183</v>
      </c>
      <c r="B33" s="7" t="s">
        <v>184</v>
      </c>
      <c r="C33" s="7" t="s">
        <v>14</v>
      </c>
      <c r="D33" s="7" t="s">
        <v>185</v>
      </c>
      <c r="E33" s="7" t="s">
        <v>186</v>
      </c>
      <c r="F33" s="7" t="s">
        <v>187</v>
      </c>
      <c r="G33" s="7" t="s">
        <v>72</v>
      </c>
      <c r="H33" s="7" t="s">
        <v>19</v>
      </c>
      <c r="I33" s="7" t="s">
        <v>176</v>
      </c>
      <c r="J33" s="7" t="s">
        <v>21</v>
      </c>
      <c r="K33" s="7" t="s">
        <v>74</v>
      </c>
      <c r="L33" s="8" t="s">
        <v>177</v>
      </c>
      <c r="M33" s="2"/>
      <c r="P33" s="1"/>
    </row>
    <row r="34" spans="1:16" x14ac:dyDescent="0.25">
      <c r="A34" s="6" t="s">
        <v>188</v>
      </c>
      <c r="B34" s="7" t="s">
        <v>189</v>
      </c>
      <c r="C34" s="7" t="s">
        <v>14</v>
      </c>
      <c r="D34" s="7" t="s">
        <v>190</v>
      </c>
      <c r="E34" s="7" t="s">
        <v>191</v>
      </c>
      <c r="F34" s="7"/>
      <c r="G34" s="7" t="s">
        <v>72</v>
      </c>
      <c r="H34" s="7" t="s">
        <v>19</v>
      </c>
      <c r="I34" s="7" t="s">
        <v>176</v>
      </c>
      <c r="J34" s="7" t="s">
        <v>21</v>
      </c>
      <c r="K34" s="7" t="s">
        <v>74</v>
      </c>
      <c r="L34" s="8" t="s">
        <v>177</v>
      </c>
      <c r="M34" s="2"/>
      <c r="P34" s="1"/>
    </row>
    <row r="35" spans="1:16" x14ac:dyDescent="0.25">
      <c r="A35" s="6" t="s">
        <v>192</v>
      </c>
      <c r="B35" s="7" t="s">
        <v>193</v>
      </c>
      <c r="C35" s="7" t="s">
        <v>14</v>
      </c>
      <c r="D35" s="7" t="s">
        <v>194</v>
      </c>
      <c r="E35" s="7" t="s">
        <v>195</v>
      </c>
      <c r="F35" s="7"/>
      <c r="G35" s="7" t="s">
        <v>72</v>
      </c>
      <c r="H35" s="7" t="s">
        <v>19</v>
      </c>
      <c r="I35" s="7" t="s">
        <v>196</v>
      </c>
      <c r="J35" s="7" t="s">
        <v>21</v>
      </c>
      <c r="K35" s="7" t="s">
        <v>74</v>
      </c>
      <c r="L35" s="8" t="s">
        <v>22</v>
      </c>
      <c r="M35" s="2"/>
      <c r="P35" s="1"/>
    </row>
    <row r="36" spans="1:16" x14ac:dyDescent="0.25">
      <c r="A36" s="6" t="s">
        <v>197</v>
      </c>
      <c r="B36" s="7" t="s">
        <v>198</v>
      </c>
      <c r="C36" s="7" t="s">
        <v>14</v>
      </c>
      <c r="D36" s="7" t="s">
        <v>199</v>
      </c>
      <c r="E36" s="7" t="s">
        <v>200</v>
      </c>
      <c r="F36" s="7"/>
      <c r="G36" s="7" t="s">
        <v>72</v>
      </c>
      <c r="H36" s="7" t="s">
        <v>19</v>
      </c>
      <c r="I36" s="7" t="s">
        <v>196</v>
      </c>
      <c r="J36" s="7" t="s">
        <v>21</v>
      </c>
      <c r="K36" s="7" t="s">
        <v>74</v>
      </c>
      <c r="L36" s="8" t="s">
        <v>22</v>
      </c>
      <c r="M36" s="2"/>
      <c r="P36" s="1"/>
    </row>
    <row r="37" spans="1:16" x14ac:dyDescent="0.25">
      <c r="A37" s="6" t="s">
        <v>201</v>
      </c>
      <c r="B37" s="7" t="s">
        <v>202</v>
      </c>
      <c r="C37" s="7" t="s">
        <v>14</v>
      </c>
      <c r="D37" s="7" t="s">
        <v>203</v>
      </c>
      <c r="E37" s="7" t="s">
        <v>204</v>
      </c>
      <c r="F37" s="7"/>
      <c r="G37" s="7" t="s">
        <v>72</v>
      </c>
      <c r="H37" s="7" t="s">
        <v>19</v>
      </c>
      <c r="I37" s="7" t="s">
        <v>196</v>
      </c>
      <c r="J37" s="7" t="s">
        <v>21</v>
      </c>
      <c r="K37" s="7" t="s">
        <v>74</v>
      </c>
      <c r="L37" s="8" t="s">
        <v>22</v>
      </c>
      <c r="M37" s="2"/>
      <c r="P37" s="1"/>
    </row>
    <row r="38" spans="1:16" x14ac:dyDescent="0.25">
      <c r="A38" s="6" t="s">
        <v>205</v>
      </c>
      <c r="B38" s="7" t="s">
        <v>206</v>
      </c>
      <c r="C38" s="7" t="s">
        <v>14</v>
      </c>
      <c r="D38" s="7" t="s">
        <v>207</v>
      </c>
      <c r="E38" s="7" t="s">
        <v>208</v>
      </c>
      <c r="F38" s="7"/>
      <c r="G38" s="7" t="s">
        <v>72</v>
      </c>
      <c r="H38" s="7" t="s">
        <v>19</v>
      </c>
      <c r="I38" s="7" t="s">
        <v>196</v>
      </c>
      <c r="J38" s="7" t="s">
        <v>21</v>
      </c>
      <c r="K38" s="7" t="s">
        <v>74</v>
      </c>
      <c r="L38" s="8" t="s">
        <v>22</v>
      </c>
      <c r="M38" s="2"/>
      <c r="P38" s="1"/>
    </row>
    <row r="39" spans="1:16" x14ac:dyDescent="0.25">
      <c r="A39" s="6" t="s">
        <v>209</v>
      </c>
      <c r="B39" s="7" t="s">
        <v>210</v>
      </c>
      <c r="C39" s="7" t="s">
        <v>14</v>
      </c>
      <c r="D39" s="7" t="s">
        <v>211</v>
      </c>
      <c r="E39" s="7" t="s">
        <v>212</v>
      </c>
      <c r="F39" s="7"/>
      <c r="G39" s="7" t="s">
        <v>72</v>
      </c>
      <c r="H39" s="7" t="s">
        <v>19</v>
      </c>
      <c r="I39" s="7" t="s">
        <v>196</v>
      </c>
      <c r="J39" s="7" t="s">
        <v>21</v>
      </c>
      <c r="K39" s="7" t="s">
        <v>74</v>
      </c>
      <c r="L39" s="8" t="s">
        <v>22</v>
      </c>
      <c r="M39" s="2"/>
      <c r="P39" s="1"/>
    </row>
    <row r="40" spans="1:16" x14ac:dyDescent="0.25">
      <c r="A40" s="6" t="s">
        <v>213</v>
      </c>
      <c r="B40" s="7" t="s">
        <v>214</v>
      </c>
      <c r="C40" s="7" t="s">
        <v>14</v>
      </c>
      <c r="D40" s="7" t="s">
        <v>215</v>
      </c>
      <c r="E40" s="7" t="s">
        <v>216</v>
      </c>
      <c r="F40" s="7"/>
      <c r="G40" s="7" t="s">
        <v>72</v>
      </c>
      <c r="H40" s="7" t="s">
        <v>19</v>
      </c>
      <c r="I40" s="7" t="s">
        <v>196</v>
      </c>
      <c r="J40" s="7" t="s">
        <v>21</v>
      </c>
      <c r="K40" s="7" t="s">
        <v>74</v>
      </c>
      <c r="L40" s="8" t="s">
        <v>22</v>
      </c>
      <c r="M40" s="2"/>
      <c r="P40" s="1"/>
    </row>
    <row r="41" spans="1:16" x14ac:dyDescent="0.25">
      <c r="A41" s="6" t="s">
        <v>218</v>
      </c>
      <c r="B41" s="7" t="s">
        <v>219</v>
      </c>
      <c r="C41" s="7" t="s">
        <v>14</v>
      </c>
      <c r="D41" s="7" t="s">
        <v>220</v>
      </c>
      <c r="E41" s="7" t="s">
        <v>221</v>
      </c>
      <c r="F41" s="7" t="s">
        <v>222</v>
      </c>
      <c r="G41" s="7" t="s">
        <v>27</v>
      </c>
      <c r="H41" s="7" t="s">
        <v>19</v>
      </c>
      <c r="I41" s="7" t="s">
        <v>223</v>
      </c>
      <c r="J41" s="7" t="s">
        <v>21</v>
      </c>
      <c r="K41" s="7" t="s">
        <v>74</v>
      </c>
      <c r="L41" s="8" t="s">
        <v>224</v>
      </c>
      <c r="M41" s="2"/>
      <c r="P41" s="1"/>
    </row>
    <row r="42" spans="1:16" x14ac:dyDescent="0.25">
      <c r="A42" s="6" t="s">
        <v>225</v>
      </c>
      <c r="B42" s="7" t="s">
        <v>226</v>
      </c>
      <c r="C42" s="7" t="s">
        <v>14</v>
      </c>
      <c r="D42" s="7" t="s">
        <v>227</v>
      </c>
      <c r="E42" s="7" t="s">
        <v>228</v>
      </c>
      <c r="F42" s="7" t="s">
        <v>229</v>
      </c>
      <c r="G42" s="7" t="s">
        <v>18</v>
      </c>
      <c r="H42" s="7" t="s">
        <v>19</v>
      </c>
      <c r="I42" s="7" t="s">
        <v>230</v>
      </c>
      <c r="J42" s="7" t="s">
        <v>21</v>
      </c>
      <c r="K42" s="7" t="s">
        <v>74</v>
      </c>
      <c r="L42" s="8" t="s">
        <v>22</v>
      </c>
      <c r="M42" s="2"/>
      <c r="P42" s="1"/>
    </row>
    <row r="43" spans="1:16" x14ac:dyDescent="0.25">
      <c r="A43" s="6" t="s">
        <v>231</v>
      </c>
      <c r="B43" s="7" t="s">
        <v>232</v>
      </c>
      <c r="C43" s="7" t="s">
        <v>14</v>
      </c>
      <c r="D43" s="7" t="s">
        <v>233</v>
      </c>
      <c r="E43" s="7" t="s">
        <v>234</v>
      </c>
      <c r="F43" s="7" t="s">
        <v>235</v>
      </c>
      <c r="G43" s="7" t="s">
        <v>18</v>
      </c>
      <c r="H43" s="7" t="s">
        <v>19</v>
      </c>
      <c r="I43" s="7" t="s">
        <v>236</v>
      </c>
      <c r="J43" s="7" t="s">
        <v>21</v>
      </c>
      <c r="K43" s="7" t="s">
        <v>74</v>
      </c>
      <c r="L43" s="8" t="s">
        <v>237</v>
      </c>
      <c r="M43" s="2"/>
      <c r="P43" s="1"/>
    </row>
    <row r="44" spans="1:16" x14ac:dyDescent="0.25">
      <c r="A44" s="6" t="s">
        <v>238</v>
      </c>
      <c r="B44" s="7" t="s">
        <v>239</v>
      </c>
      <c r="C44" s="7" t="s">
        <v>14</v>
      </c>
      <c r="D44" s="7" t="s">
        <v>240</v>
      </c>
      <c r="E44" s="7" t="s">
        <v>241</v>
      </c>
      <c r="F44" s="7"/>
      <c r="G44" s="7" t="s">
        <v>72</v>
      </c>
      <c r="H44" s="7" t="s">
        <v>19</v>
      </c>
      <c r="I44" s="7" t="s">
        <v>196</v>
      </c>
      <c r="J44" s="7" t="s">
        <v>21</v>
      </c>
      <c r="K44" s="7" t="s">
        <v>74</v>
      </c>
      <c r="L44" s="8" t="s">
        <v>22</v>
      </c>
      <c r="M44" s="2"/>
      <c r="P44" s="1"/>
    </row>
    <row r="45" spans="1:16" x14ac:dyDescent="0.25">
      <c r="A45" s="6" t="s">
        <v>242</v>
      </c>
      <c r="B45" s="7" t="s">
        <v>243</v>
      </c>
      <c r="C45" s="7" t="s">
        <v>14</v>
      </c>
      <c r="D45" s="7" t="s">
        <v>244</v>
      </c>
      <c r="E45" s="7" t="s">
        <v>245</v>
      </c>
      <c r="F45" s="7"/>
      <c r="G45" s="7" t="s">
        <v>72</v>
      </c>
      <c r="H45" s="7" t="s">
        <v>19</v>
      </c>
      <c r="I45" s="7" t="s">
        <v>196</v>
      </c>
      <c r="J45" s="7" t="s">
        <v>21</v>
      </c>
      <c r="K45" s="7" t="s">
        <v>74</v>
      </c>
      <c r="L45" s="8" t="s">
        <v>22</v>
      </c>
      <c r="M45" s="2"/>
      <c r="P45" s="1"/>
    </row>
    <row r="46" spans="1:16" x14ac:dyDescent="0.25">
      <c r="A46" s="6" t="s">
        <v>246</v>
      </c>
      <c r="B46" s="7" t="s">
        <v>247</v>
      </c>
      <c r="C46" s="7" t="s">
        <v>14</v>
      </c>
      <c r="D46" s="7" t="s">
        <v>248</v>
      </c>
      <c r="E46" s="7" t="s">
        <v>249</v>
      </c>
      <c r="F46" s="7"/>
      <c r="G46" s="7" t="s">
        <v>72</v>
      </c>
      <c r="H46" s="7" t="s">
        <v>19</v>
      </c>
      <c r="I46" s="7" t="s">
        <v>196</v>
      </c>
      <c r="J46" s="7" t="s">
        <v>21</v>
      </c>
      <c r="K46" s="7" t="s">
        <v>74</v>
      </c>
      <c r="L46" s="8" t="s">
        <v>22</v>
      </c>
      <c r="M46" s="2"/>
      <c r="P46" s="1"/>
    </row>
    <row r="47" spans="1:16" x14ac:dyDescent="0.25">
      <c r="A47" s="6" t="s">
        <v>250</v>
      </c>
      <c r="B47" s="7" t="s">
        <v>251</v>
      </c>
      <c r="C47" s="7" t="s">
        <v>14</v>
      </c>
      <c r="D47" s="7" t="s">
        <v>252</v>
      </c>
      <c r="E47" s="7" t="s">
        <v>253</v>
      </c>
      <c r="F47" s="7"/>
      <c r="G47" s="7" t="s">
        <v>72</v>
      </c>
      <c r="H47" s="7" t="s">
        <v>19</v>
      </c>
      <c r="I47" s="7" t="s">
        <v>196</v>
      </c>
      <c r="J47" s="7" t="s">
        <v>21</v>
      </c>
      <c r="K47" s="7" t="s">
        <v>74</v>
      </c>
      <c r="L47" s="8" t="s">
        <v>22</v>
      </c>
      <c r="M47" s="2"/>
      <c r="P47" s="1"/>
    </row>
    <row r="48" spans="1:16" x14ac:dyDescent="0.25">
      <c r="A48" s="6" t="s">
        <v>254</v>
      </c>
      <c r="B48" s="7" t="s">
        <v>255</v>
      </c>
      <c r="C48" s="7" t="s">
        <v>14</v>
      </c>
      <c r="D48" s="7" t="s">
        <v>256</v>
      </c>
      <c r="E48" s="7" t="s">
        <v>257</v>
      </c>
      <c r="F48" s="7"/>
      <c r="G48" s="7" t="s">
        <v>72</v>
      </c>
      <c r="H48" s="7" t="s">
        <v>19</v>
      </c>
      <c r="I48" s="7" t="s">
        <v>196</v>
      </c>
      <c r="J48" s="7" t="s">
        <v>21</v>
      </c>
      <c r="K48" s="7" t="s">
        <v>74</v>
      </c>
      <c r="L48" s="8" t="s">
        <v>22</v>
      </c>
      <c r="M48" s="2"/>
      <c r="P48" s="1"/>
    </row>
    <row r="49" spans="1:16" x14ac:dyDescent="0.25">
      <c r="A49" s="6" t="s">
        <v>258</v>
      </c>
      <c r="B49" s="7" t="s">
        <v>259</v>
      </c>
      <c r="C49" s="7" t="s">
        <v>14</v>
      </c>
      <c r="D49" s="7" t="s">
        <v>260</v>
      </c>
      <c r="E49" s="7" t="s">
        <v>261</v>
      </c>
      <c r="F49" s="7"/>
      <c r="G49" s="7" t="s">
        <v>72</v>
      </c>
      <c r="H49" s="7" t="s">
        <v>19</v>
      </c>
      <c r="I49" s="7" t="s">
        <v>196</v>
      </c>
      <c r="J49" s="7" t="s">
        <v>21</v>
      </c>
      <c r="K49" s="7" t="s">
        <v>74</v>
      </c>
      <c r="L49" s="8" t="s">
        <v>22</v>
      </c>
      <c r="M49" s="2"/>
      <c r="P49" s="1"/>
    </row>
    <row r="50" spans="1:16" x14ac:dyDescent="0.25">
      <c r="A50" s="6" t="s">
        <v>262</v>
      </c>
      <c r="B50" s="7" t="s">
        <v>263</v>
      </c>
      <c r="C50" s="7" t="s">
        <v>14</v>
      </c>
      <c r="D50" s="7" t="s">
        <v>264</v>
      </c>
      <c r="E50" s="7" t="s">
        <v>265</v>
      </c>
      <c r="F50" s="7" t="s">
        <v>266</v>
      </c>
      <c r="G50" s="7" t="s">
        <v>18</v>
      </c>
      <c r="H50" s="7" t="s">
        <v>19</v>
      </c>
      <c r="I50" s="7" t="s">
        <v>267</v>
      </c>
      <c r="J50" s="7" t="s">
        <v>21</v>
      </c>
      <c r="K50" s="7" t="s">
        <v>74</v>
      </c>
      <c r="L50" s="8" t="s">
        <v>22</v>
      </c>
      <c r="M50" s="2"/>
      <c r="P50" s="1"/>
    </row>
    <row r="51" spans="1:16" x14ac:dyDescent="0.25">
      <c r="A51" s="6" t="s">
        <v>268</v>
      </c>
      <c r="B51" s="7" t="s">
        <v>269</v>
      </c>
      <c r="C51" s="7" t="s">
        <v>14</v>
      </c>
      <c r="D51" s="7" t="s">
        <v>270</v>
      </c>
      <c r="E51" s="7" t="s">
        <v>271</v>
      </c>
      <c r="F51" s="7" t="s">
        <v>272</v>
      </c>
      <c r="G51" s="7" t="s">
        <v>18</v>
      </c>
      <c r="H51" s="7" t="s">
        <v>19</v>
      </c>
      <c r="I51" s="7" t="s">
        <v>273</v>
      </c>
      <c r="J51" s="7" t="s">
        <v>21</v>
      </c>
      <c r="K51" s="7" t="s">
        <v>74</v>
      </c>
      <c r="L51" s="8" t="s">
        <v>22</v>
      </c>
      <c r="M51" s="2"/>
      <c r="P51" s="1"/>
    </row>
    <row r="52" spans="1:16" x14ac:dyDescent="0.25">
      <c r="A52" s="6" t="s">
        <v>274</v>
      </c>
      <c r="B52" s="7" t="s">
        <v>275</v>
      </c>
      <c r="C52" s="7" t="s">
        <v>14</v>
      </c>
      <c r="D52" s="7" t="s">
        <v>276</v>
      </c>
      <c r="E52" s="7" t="s">
        <v>277</v>
      </c>
      <c r="F52" s="7" t="s">
        <v>278</v>
      </c>
      <c r="G52" s="7" t="s">
        <v>18</v>
      </c>
      <c r="H52" s="7" t="s">
        <v>19</v>
      </c>
      <c r="I52" s="7" t="s">
        <v>20</v>
      </c>
      <c r="J52" s="7" t="s">
        <v>21</v>
      </c>
      <c r="K52" s="7" t="s">
        <v>74</v>
      </c>
      <c r="L52" s="8" t="s">
        <v>22</v>
      </c>
      <c r="M52" s="2"/>
      <c r="P52" s="1"/>
    </row>
    <row r="53" spans="1:16" x14ac:dyDescent="0.25">
      <c r="A53" s="6" t="s">
        <v>279</v>
      </c>
      <c r="B53" s="7" t="s">
        <v>280</v>
      </c>
      <c r="C53" s="7" t="s">
        <v>14</v>
      </c>
      <c r="D53" s="7" t="s">
        <v>281</v>
      </c>
      <c r="E53" s="7" t="s">
        <v>282</v>
      </c>
      <c r="F53" s="7" t="s">
        <v>283</v>
      </c>
      <c r="G53" s="7" t="s">
        <v>18</v>
      </c>
      <c r="H53" s="7" t="s">
        <v>19</v>
      </c>
      <c r="I53" s="7" t="s">
        <v>20</v>
      </c>
      <c r="J53" s="7" t="s">
        <v>21</v>
      </c>
      <c r="K53" s="7" t="s">
        <v>74</v>
      </c>
      <c r="L53" s="8" t="s">
        <v>22</v>
      </c>
      <c r="M53" s="2"/>
      <c r="P53" s="1"/>
    </row>
    <row r="54" spans="1:16" x14ac:dyDescent="0.25">
      <c r="A54" s="6" t="s">
        <v>284</v>
      </c>
      <c r="B54" s="7" t="s">
        <v>285</v>
      </c>
      <c r="C54" s="7" t="s">
        <v>14</v>
      </c>
      <c r="D54" s="7" t="s">
        <v>286</v>
      </c>
      <c r="E54" s="7" t="s">
        <v>287</v>
      </c>
      <c r="F54" s="7" t="s">
        <v>288</v>
      </c>
      <c r="G54" s="7" t="s">
        <v>18</v>
      </c>
      <c r="H54" s="7" t="s">
        <v>19</v>
      </c>
      <c r="I54" s="7" t="s">
        <v>20</v>
      </c>
      <c r="J54" s="7" t="s">
        <v>21</v>
      </c>
      <c r="K54" s="7" t="s">
        <v>74</v>
      </c>
      <c r="L54" s="8" t="s">
        <v>22</v>
      </c>
      <c r="M54" s="2"/>
      <c r="P54" s="1"/>
    </row>
    <row r="55" spans="1:16" x14ac:dyDescent="0.25">
      <c r="A55" s="6" t="s">
        <v>289</v>
      </c>
      <c r="B55" s="7" t="s">
        <v>290</v>
      </c>
      <c r="C55" s="7" t="s">
        <v>14</v>
      </c>
      <c r="D55" s="7" t="s">
        <v>291</v>
      </c>
      <c r="E55" s="7" t="s">
        <v>292</v>
      </c>
      <c r="F55" s="7" t="s">
        <v>293</v>
      </c>
      <c r="G55" s="7" t="s">
        <v>18</v>
      </c>
      <c r="H55" s="7" t="s">
        <v>19</v>
      </c>
      <c r="I55" s="7" t="s">
        <v>20</v>
      </c>
      <c r="J55" s="7" t="s">
        <v>21</v>
      </c>
      <c r="K55" s="7" t="s">
        <v>74</v>
      </c>
      <c r="L55" s="8" t="s">
        <v>22</v>
      </c>
      <c r="M55" s="2"/>
      <c r="P55" s="1"/>
    </row>
    <row r="56" spans="1:16" x14ac:dyDescent="0.25">
      <c r="A56" s="6" t="s">
        <v>294</v>
      </c>
      <c r="B56" s="7" t="s">
        <v>295</v>
      </c>
      <c r="C56" s="7" t="s">
        <v>14</v>
      </c>
      <c r="D56" s="7" t="s">
        <v>296</v>
      </c>
      <c r="E56" s="7" t="s">
        <v>297</v>
      </c>
      <c r="F56" s="7" t="s">
        <v>298</v>
      </c>
      <c r="G56" s="7" t="s">
        <v>18</v>
      </c>
      <c r="H56" s="7" t="s">
        <v>19</v>
      </c>
      <c r="I56" s="7" t="s">
        <v>150</v>
      </c>
      <c r="J56" s="7" t="s">
        <v>21</v>
      </c>
      <c r="K56" s="7" t="s">
        <v>74</v>
      </c>
      <c r="L56" s="8" t="s">
        <v>22</v>
      </c>
      <c r="M56" s="2"/>
      <c r="P56" s="1"/>
    </row>
    <row r="57" spans="1:16" x14ac:dyDescent="0.25">
      <c r="A57" s="6" t="s">
        <v>300</v>
      </c>
      <c r="B57" s="7" t="s">
        <v>301</v>
      </c>
      <c r="C57" s="7" t="s">
        <v>14</v>
      </c>
      <c r="D57" s="7" t="s">
        <v>302</v>
      </c>
      <c r="E57" s="7" t="s">
        <v>303</v>
      </c>
      <c r="F57" s="7" t="s">
        <v>304</v>
      </c>
      <c r="G57" s="7" t="s">
        <v>18</v>
      </c>
      <c r="H57" s="7" t="s">
        <v>19</v>
      </c>
      <c r="I57" s="7" t="s">
        <v>63</v>
      </c>
      <c r="J57" s="7" t="s">
        <v>21</v>
      </c>
      <c r="K57" s="7" t="s">
        <v>74</v>
      </c>
      <c r="L57" s="8" t="s">
        <v>22</v>
      </c>
      <c r="M57" s="2"/>
      <c r="P57" s="1"/>
    </row>
    <row r="58" spans="1:16" x14ac:dyDescent="0.25">
      <c r="A58" s="6" t="s">
        <v>305</v>
      </c>
      <c r="B58" s="7" t="s">
        <v>306</v>
      </c>
      <c r="C58" s="7" t="s">
        <v>14</v>
      </c>
      <c r="D58" s="7" t="s">
        <v>307</v>
      </c>
      <c r="E58" s="7" t="s">
        <v>308</v>
      </c>
      <c r="F58" s="7" t="s">
        <v>309</v>
      </c>
      <c r="G58" s="7" t="s">
        <v>18</v>
      </c>
      <c r="H58" s="7" t="s">
        <v>19</v>
      </c>
      <c r="I58" s="7" t="s">
        <v>63</v>
      </c>
      <c r="J58" s="7" t="s">
        <v>21</v>
      </c>
      <c r="K58" s="7" t="s">
        <v>74</v>
      </c>
      <c r="L58" s="8" t="s">
        <v>22</v>
      </c>
      <c r="M58" s="2"/>
      <c r="P58" s="1"/>
    </row>
    <row r="59" spans="1:16" x14ac:dyDescent="0.25">
      <c r="A59" s="6" t="s">
        <v>312</v>
      </c>
      <c r="B59" s="7" t="s">
        <v>313</v>
      </c>
      <c r="C59" s="7" t="s">
        <v>14</v>
      </c>
      <c r="D59" s="7" t="s">
        <v>314</v>
      </c>
      <c r="E59" s="7" t="s">
        <v>315</v>
      </c>
      <c r="F59" s="7"/>
      <c r="G59" s="7" t="s">
        <v>72</v>
      </c>
      <c r="H59" s="7" t="s">
        <v>19</v>
      </c>
      <c r="I59" s="7" t="s">
        <v>310</v>
      </c>
      <c r="J59" s="7" t="s">
        <v>21</v>
      </c>
      <c r="K59" s="7" t="s">
        <v>74</v>
      </c>
      <c r="L59" s="8" t="s">
        <v>22</v>
      </c>
      <c r="M59" s="2"/>
      <c r="P59" s="1"/>
    </row>
    <row r="60" spans="1:16" x14ac:dyDescent="0.25">
      <c r="A60" s="6" t="s">
        <v>316</v>
      </c>
      <c r="B60" s="7" t="s">
        <v>317</v>
      </c>
      <c r="C60" s="7" t="s">
        <v>14</v>
      </c>
      <c r="D60" s="7" t="s">
        <v>318</v>
      </c>
      <c r="E60" s="7" t="s">
        <v>319</v>
      </c>
      <c r="F60" s="7" t="s">
        <v>320</v>
      </c>
      <c r="G60" s="7" t="s">
        <v>18</v>
      </c>
      <c r="H60" s="7" t="s">
        <v>19</v>
      </c>
      <c r="I60" s="7" t="s">
        <v>321</v>
      </c>
      <c r="J60" s="7" t="s">
        <v>21</v>
      </c>
      <c r="K60" s="7" t="s">
        <v>74</v>
      </c>
      <c r="L60" s="8" t="s">
        <v>22</v>
      </c>
      <c r="M60" s="2"/>
      <c r="P60" s="1"/>
    </row>
    <row r="61" spans="1:16" x14ac:dyDescent="0.25">
      <c r="A61" s="6" t="s">
        <v>322</v>
      </c>
      <c r="B61" s="7" t="s">
        <v>323</v>
      </c>
      <c r="C61" s="7" t="s">
        <v>14</v>
      </c>
      <c r="D61" s="7" t="s">
        <v>324</v>
      </c>
      <c r="E61" s="7" t="s">
        <v>325</v>
      </c>
      <c r="F61" s="7" t="s">
        <v>326</v>
      </c>
      <c r="G61" s="7" t="s">
        <v>18</v>
      </c>
      <c r="H61" s="7" t="s">
        <v>19</v>
      </c>
      <c r="I61" s="7" t="s">
        <v>20</v>
      </c>
      <c r="J61" s="7" t="s">
        <v>21</v>
      </c>
      <c r="K61" s="7"/>
      <c r="L61" s="8" t="s">
        <v>22</v>
      </c>
      <c r="M61" s="2"/>
    </row>
    <row r="62" spans="1:16" x14ac:dyDescent="0.25">
      <c r="A62" s="6" t="s">
        <v>327</v>
      </c>
      <c r="B62" s="7" t="s">
        <v>328</v>
      </c>
      <c r="C62" s="7" t="s">
        <v>14</v>
      </c>
      <c r="D62" s="7" t="s">
        <v>329</v>
      </c>
      <c r="E62" s="7" t="s">
        <v>330</v>
      </c>
      <c r="F62" s="7" t="s">
        <v>331</v>
      </c>
      <c r="G62" s="7" t="s">
        <v>18</v>
      </c>
      <c r="H62" s="7" t="s">
        <v>19</v>
      </c>
      <c r="I62" s="7" t="s">
        <v>20</v>
      </c>
      <c r="J62" s="7" t="s">
        <v>21</v>
      </c>
      <c r="K62" s="7" t="s">
        <v>74</v>
      </c>
      <c r="L62" s="8" t="s">
        <v>22</v>
      </c>
      <c r="M62" s="2"/>
    </row>
    <row r="63" spans="1:16" x14ac:dyDescent="0.25">
      <c r="A63" s="6" t="s">
        <v>332</v>
      </c>
      <c r="B63" s="7" t="s">
        <v>333</v>
      </c>
      <c r="C63" s="7" t="s">
        <v>14</v>
      </c>
      <c r="D63" s="7" t="s">
        <v>334</v>
      </c>
      <c r="E63" s="7" t="s">
        <v>335</v>
      </c>
      <c r="F63" s="7" t="s">
        <v>336</v>
      </c>
      <c r="G63" s="7" t="s">
        <v>18</v>
      </c>
      <c r="H63" s="7" t="s">
        <v>19</v>
      </c>
      <c r="I63" s="7"/>
      <c r="J63" s="7" t="s">
        <v>21</v>
      </c>
      <c r="K63" s="7" t="s">
        <v>74</v>
      </c>
      <c r="L63" s="8"/>
      <c r="M63" s="2"/>
    </row>
    <row r="64" spans="1:16" x14ac:dyDescent="0.25">
      <c r="A64" s="6" t="s">
        <v>337</v>
      </c>
      <c r="B64" s="7" t="s">
        <v>338</v>
      </c>
      <c r="C64" s="7" t="s">
        <v>14</v>
      </c>
      <c r="D64" s="7" t="s">
        <v>339</v>
      </c>
      <c r="E64" s="7" t="s">
        <v>340</v>
      </c>
      <c r="F64" s="7"/>
      <c r="G64" s="7" t="s">
        <v>72</v>
      </c>
      <c r="H64" s="7" t="s">
        <v>19</v>
      </c>
      <c r="I64" s="7" t="s">
        <v>311</v>
      </c>
      <c r="J64" s="7" t="s">
        <v>21</v>
      </c>
      <c r="K64" s="7"/>
      <c r="L64" s="8" t="s">
        <v>82</v>
      </c>
      <c r="M64" s="2"/>
    </row>
    <row r="65" spans="1:13" x14ac:dyDescent="0.25">
      <c r="A65" s="6" t="s">
        <v>341</v>
      </c>
      <c r="B65" s="7" t="s">
        <v>342</v>
      </c>
      <c r="C65" s="7" t="s">
        <v>14</v>
      </c>
      <c r="D65" s="7" t="s">
        <v>343</v>
      </c>
      <c r="E65" s="7" t="s">
        <v>344</v>
      </c>
      <c r="F65" s="7" t="s">
        <v>345</v>
      </c>
      <c r="G65" s="7" t="s">
        <v>18</v>
      </c>
      <c r="H65" s="7" t="s">
        <v>19</v>
      </c>
      <c r="I65" s="7" t="s">
        <v>321</v>
      </c>
      <c r="J65" s="7" t="s">
        <v>21</v>
      </c>
      <c r="K65" s="7" t="s">
        <v>74</v>
      </c>
      <c r="L65" s="8" t="s">
        <v>22</v>
      </c>
      <c r="M65" s="2"/>
    </row>
    <row r="66" spans="1:13" x14ac:dyDescent="0.25">
      <c r="A66" s="6" t="s">
        <v>346</v>
      </c>
      <c r="B66" s="7" t="s">
        <v>347</v>
      </c>
      <c r="C66" s="7" t="s">
        <v>14</v>
      </c>
      <c r="D66" s="7" t="s">
        <v>348</v>
      </c>
      <c r="E66" s="7" t="s">
        <v>349</v>
      </c>
      <c r="F66" s="7" t="s">
        <v>350</v>
      </c>
      <c r="G66" s="7" t="s">
        <v>18</v>
      </c>
      <c r="H66" s="7" t="s">
        <v>19</v>
      </c>
      <c r="I66" s="7" t="s">
        <v>321</v>
      </c>
      <c r="J66" s="7" t="s">
        <v>21</v>
      </c>
      <c r="K66" s="7" t="s">
        <v>74</v>
      </c>
      <c r="L66" s="8" t="s">
        <v>22</v>
      </c>
      <c r="M66" s="2"/>
    </row>
    <row r="67" spans="1:13" x14ac:dyDescent="0.25">
      <c r="A67" s="6" t="s">
        <v>351</v>
      </c>
      <c r="B67" s="7" t="s">
        <v>352</v>
      </c>
      <c r="C67" s="7" t="s">
        <v>14</v>
      </c>
      <c r="D67" s="7" t="s">
        <v>353</v>
      </c>
      <c r="E67" s="7" t="s">
        <v>354</v>
      </c>
      <c r="F67" s="7" t="s">
        <v>355</v>
      </c>
      <c r="G67" s="7" t="s">
        <v>18</v>
      </c>
      <c r="H67" s="7" t="s">
        <v>19</v>
      </c>
      <c r="I67" s="7" t="s">
        <v>20</v>
      </c>
      <c r="J67" s="7" t="s">
        <v>21</v>
      </c>
      <c r="K67" s="7" t="s">
        <v>74</v>
      </c>
      <c r="L67" s="8" t="s">
        <v>22</v>
      </c>
      <c r="M67" s="2"/>
    </row>
    <row r="68" spans="1:13" x14ac:dyDescent="0.25">
      <c r="A68" s="6" t="s">
        <v>356</v>
      </c>
      <c r="B68" s="7" t="s">
        <v>357</v>
      </c>
      <c r="C68" s="7" t="s">
        <v>14</v>
      </c>
      <c r="D68" s="7" t="s">
        <v>358</v>
      </c>
      <c r="E68" s="7" t="s">
        <v>359</v>
      </c>
      <c r="F68" s="7" t="s">
        <v>360</v>
      </c>
      <c r="G68" s="7" t="s">
        <v>18</v>
      </c>
      <c r="H68" s="7" t="s">
        <v>19</v>
      </c>
      <c r="I68" s="7" t="s">
        <v>20</v>
      </c>
      <c r="J68" s="7" t="s">
        <v>21</v>
      </c>
      <c r="K68" s="7" t="s">
        <v>74</v>
      </c>
      <c r="L68" s="8" t="s">
        <v>22</v>
      </c>
      <c r="M68" s="2"/>
    </row>
    <row r="69" spans="1:13" x14ac:dyDescent="0.25">
      <c r="A69" s="6" t="s">
        <v>361</v>
      </c>
      <c r="B69" s="7" t="s">
        <v>362</v>
      </c>
      <c r="C69" s="7" t="s">
        <v>14</v>
      </c>
      <c r="D69" s="7" t="s">
        <v>363</v>
      </c>
      <c r="E69" s="7" t="s">
        <v>364</v>
      </c>
      <c r="F69" s="7"/>
      <c r="G69" s="7" t="s">
        <v>72</v>
      </c>
      <c r="H69" s="7" t="s">
        <v>19</v>
      </c>
      <c r="I69" s="7" t="s">
        <v>176</v>
      </c>
      <c r="J69" s="7" t="s">
        <v>21</v>
      </c>
      <c r="K69" s="7" t="s">
        <v>79</v>
      </c>
      <c r="L69" s="8" t="s">
        <v>177</v>
      </c>
      <c r="M69" s="2"/>
    </row>
    <row r="70" spans="1:13" x14ac:dyDescent="0.25">
      <c r="A70" s="6" t="s">
        <v>365</v>
      </c>
      <c r="B70" s="7" t="s">
        <v>366</v>
      </c>
      <c r="C70" s="7" t="s">
        <v>14</v>
      </c>
      <c r="D70" s="7" t="s">
        <v>367</v>
      </c>
      <c r="E70" s="7" t="s">
        <v>368</v>
      </c>
      <c r="F70" s="7" t="s">
        <v>369</v>
      </c>
      <c r="G70" s="7" t="s">
        <v>18</v>
      </c>
      <c r="H70" s="7" t="s">
        <v>19</v>
      </c>
      <c r="I70" s="7" t="s">
        <v>321</v>
      </c>
      <c r="J70" s="7" t="s">
        <v>21</v>
      </c>
      <c r="K70" s="7" t="s">
        <v>74</v>
      </c>
      <c r="L70" s="8" t="s">
        <v>22</v>
      </c>
      <c r="M70" s="2"/>
    </row>
    <row r="71" spans="1:13" x14ac:dyDescent="0.25">
      <c r="A71" s="6" t="s">
        <v>371</v>
      </c>
      <c r="B71" s="7" t="s">
        <v>372</v>
      </c>
      <c r="C71" s="7" t="s">
        <v>14</v>
      </c>
      <c r="D71" s="7" t="s">
        <v>373</v>
      </c>
      <c r="E71" s="7" t="s">
        <v>374</v>
      </c>
      <c r="F71" s="7" t="s">
        <v>235</v>
      </c>
      <c r="G71" s="7" t="s">
        <v>18</v>
      </c>
      <c r="H71" s="7" t="s">
        <v>19</v>
      </c>
      <c r="I71" s="7" t="s">
        <v>375</v>
      </c>
      <c r="J71" s="7" t="s">
        <v>21</v>
      </c>
      <c r="K71" s="7" t="s">
        <v>74</v>
      </c>
      <c r="L71" s="8" t="s">
        <v>237</v>
      </c>
      <c r="M71" s="2"/>
    </row>
    <row r="72" spans="1:13" x14ac:dyDescent="0.25">
      <c r="A72" s="6" t="s">
        <v>376</v>
      </c>
      <c r="B72" s="7" t="s">
        <v>377</v>
      </c>
      <c r="C72" s="7" t="s">
        <v>14</v>
      </c>
      <c r="D72" s="7" t="s">
        <v>378</v>
      </c>
      <c r="E72" s="7" t="s">
        <v>379</v>
      </c>
      <c r="F72" s="7"/>
      <c r="G72" s="7" t="s">
        <v>72</v>
      </c>
      <c r="H72" s="7" t="s">
        <v>19</v>
      </c>
      <c r="I72" s="7" t="s">
        <v>196</v>
      </c>
      <c r="J72" s="7" t="s">
        <v>21</v>
      </c>
      <c r="K72" s="7" t="s">
        <v>74</v>
      </c>
      <c r="L72" s="8" t="s">
        <v>22</v>
      </c>
      <c r="M72" s="2"/>
    </row>
    <row r="73" spans="1:13" x14ac:dyDescent="0.25">
      <c r="A73" s="6" t="s">
        <v>380</v>
      </c>
      <c r="B73" s="7" t="s">
        <v>381</v>
      </c>
      <c r="C73" s="7" t="s">
        <v>14</v>
      </c>
      <c r="D73" s="7" t="s">
        <v>382</v>
      </c>
      <c r="E73" s="7" t="s">
        <v>383</v>
      </c>
      <c r="F73" s="7"/>
      <c r="G73" s="7" t="s">
        <v>72</v>
      </c>
      <c r="H73" s="7" t="s">
        <v>19</v>
      </c>
      <c r="I73" s="7" t="s">
        <v>196</v>
      </c>
      <c r="J73" s="7" t="s">
        <v>21</v>
      </c>
      <c r="K73" s="7" t="s">
        <v>74</v>
      </c>
      <c r="L73" s="8" t="s">
        <v>22</v>
      </c>
      <c r="M73" s="2"/>
    </row>
    <row r="74" spans="1:13" x14ac:dyDescent="0.25">
      <c r="A74" s="6" t="s">
        <v>384</v>
      </c>
      <c r="B74" s="7" t="s">
        <v>385</v>
      </c>
      <c r="C74" s="7" t="s">
        <v>14</v>
      </c>
      <c r="D74" s="7" t="s">
        <v>386</v>
      </c>
      <c r="E74" s="7" t="s">
        <v>387</v>
      </c>
      <c r="F74" s="7"/>
      <c r="G74" s="7" t="s">
        <v>72</v>
      </c>
      <c r="H74" s="7" t="s">
        <v>19</v>
      </c>
      <c r="I74" s="7" t="s">
        <v>196</v>
      </c>
      <c r="J74" s="7" t="s">
        <v>21</v>
      </c>
      <c r="K74" s="7" t="s">
        <v>74</v>
      </c>
      <c r="L74" s="8" t="s">
        <v>22</v>
      </c>
      <c r="M74" s="2"/>
    </row>
    <row r="75" spans="1:13" x14ac:dyDescent="0.25">
      <c r="A75" s="6" t="s">
        <v>388</v>
      </c>
      <c r="B75" s="7" t="s">
        <v>389</v>
      </c>
      <c r="C75" s="7" t="s">
        <v>14</v>
      </c>
      <c r="D75" s="7" t="s">
        <v>390</v>
      </c>
      <c r="E75" s="7" t="s">
        <v>391</v>
      </c>
      <c r="F75" s="7"/>
      <c r="G75" s="7" t="s">
        <v>72</v>
      </c>
      <c r="H75" s="7" t="s">
        <v>19</v>
      </c>
      <c r="I75" s="7" t="s">
        <v>196</v>
      </c>
      <c r="J75" s="7" t="s">
        <v>21</v>
      </c>
      <c r="K75" s="7" t="s">
        <v>74</v>
      </c>
      <c r="L75" s="8" t="s">
        <v>22</v>
      </c>
      <c r="M75" s="2"/>
    </row>
    <row r="76" spans="1:13" x14ac:dyDescent="0.25">
      <c r="A76" s="6" t="s">
        <v>392</v>
      </c>
      <c r="B76" s="7" t="s">
        <v>393</v>
      </c>
      <c r="C76" s="7" t="s">
        <v>14</v>
      </c>
      <c r="D76" s="7" t="s">
        <v>394</v>
      </c>
      <c r="E76" s="7" t="s">
        <v>395</v>
      </c>
      <c r="F76" s="7"/>
      <c r="G76" s="7" t="s">
        <v>72</v>
      </c>
      <c r="H76" s="7" t="s">
        <v>19</v>
      </c>
      <c r="I76" s="7" t="s">
        <v>196</v>
      </c>
      <c r="J76" s="7" t="s">
        <v>21</v>
      </c>
      <c r="K76" s="7" t="s">
        <v>74</v>
      </c>
      <c r="L76" s="8" t="s">
        <v>22</v>
      </c>
      <c r="M76" s="2"/>
    </row>
    <row r="77" spans="1:13" x14ac:dyDescent="0.25">
      <c r="A77" s="6" t="s">
        <v>396</v>
      </c>
      <c r="B77" s="7" t="s">
        <v>397</v>
      </c>
      <c r="C77" s="7" t="s">
        <v>14</v>
      </c>
      <c r="D77" s="7" t="s">
        <v>398</v>
      </c>
      <c r="E77" s="7" t="s">
        <v>399</v>
      </c>
      <c r="F77" s="7"/>
      <c r="G77" s="7" t="s">
        <v>72</v>
      </c>
      <c r="H77" s="7" t="s">
        <v>19</v>
      </c>
      <c r="I77" s="7" t="s">
        <v>196</v>
      </c>
      <c r="J77" s="7" t="s">
        <v>21</v>
      </c>
      <c r="K77" s="7" t="s">
        <v>74</v>
      </c>
      <c r="L77" s="8" t="s">
        <v>22</v>
      </c>
      <c r="M77" s="2"/>
    </row>
    <row r="78" spans="1:13" x14ac:dyDescent="0.25">
      <c r="A78" s="6" t="s">
        <v>400</v>
      </c>
      <c r="B78" s="7" t="s">
        <v>401</v>
      </c>
      <c r="C78" s="7" t="s">
        <v>14</v>
      </c>
      <c r="D78" s="7" t="s">
        <v>402</v>
      </c>
      <c r="E78" s="7" t="s">
        <v>403</v>
      </c>
      <c r="F78" s="7"/>
      <c r="G78" s="7" t="s">
        <v>72</v>
      </c>
      <c r="H78" s="7" t="s">
        <v>19</v>
      </c>
      <c r="I78" s="7" t="s">
        <v>196</v>
      </c>
      <c r="J78" s="7" t="s">
        <v>21</v>
      </c>
      <c r="K78" s="7" t="s">
        <v>74</v>
      </c>
      <c r="L78" s="8" t="s">
        <v>22</v>
      </c>
      <c r="M78" s="2"/>
    </row>
    <row r="79" spans="1:13" x14ac:dyDescent="0.25">
      <c r="A79" s="6" t="s">
        <v>404</v>
      </c>
      <c r="B79" s="7" t="s">
        <v>405</v>
      </c>
      <c r="C79" s="7" t="s">
        <v>14</v>
      </c>
      <c r="D79" s="7" t="s">
        <v>406</v>
      </c>
      <c r="E79" s="7" t="s">
        <v>407</v>
      </c>
      <c r="F79" s="7"/>
      <c r="G79" s="7" t="s">
        <v>72</v>
      </c>
      <c r="H79" s="7" t="s">
        <v>19</v>
      </c>
      <c r="I79" s="7" t="s">
        <v>196</v>
      </c>
      <c r="J79" s="7" t="s">
        <v>21</v>
      </c>
      <c r="K79" s="7" t="s">
        <v>74</v>
      </c>
      <c r="L79" s="8" t="s">
        <v>22</v>
      </c>
      <c r="M79" s="2"/>
    </row>
    <row r="80" spans="1:13" x14ac:dyDescent="0.25">
      <c r="A80" s="6" t="s">
        <v>408</v>
      </c>
      <c r="B80" s="7" t="s">
        <v>409</v>
      </c>
      <c r="C80" s="7" t="s">
        <v>14</v>
      </c>
      <c r="D80" s="7" t="s">
        <v>410</v>
      </c>
      <c r="E80" s="7" t="s">
        <v>411</v>
      </c>
      <c r="F80" s="7"/>
      <c r="G80" s="7" t="s">
        <v>72</v>
      </c>
      <c r="H80" s="7" t="s">
        <v>19</v>
      </c>
      <c r="I80" s="7" t="s">
        <v>299</v>
      </c>
      <c r="J80" s="7" t="s">
        <v>21</v>
      </c>
      <c r="K80" s="7" t="s">
        <v>74</v>
      </c>
      <c r="L80" s="8" t="s">
        <v>81</v>
      </c>
      <c r="M80" s="2"/>
    </row>
    <row r="81" spans="1:13" x14ac:dyDescent="0.25">
      <c r="A81" s="6" t="s">
        <v>412</v>
      </c>
      <c r="B81" s="7" t="s">
        <v>413</v>
      </c>
      <c r="C81" s="7" t="s">
        <v>14</v>
      </c>
      <c r="D81" s="7" t="s">
        <v>414</v>
      </c>
      <c r="E81" s="7" t="s">
        <v>415</v>
      </c>
      <c r="F81" s="7"/>
      <c r="G81" s="7" t="s">
        <v>72</v>
      </c>
      <c r="H81" s="7" t="s">
        <v>19</v>
      </c>
      <c r="I81" s="7" t="s">
        <v>133</v>
      </c>
      <c r="J81" s="7" t="s">
        <v>21</v>
      </c>
      <c r="K81" s="7" t="s">
        <v>74</v>
      </c>
      <c r="L81" s="8" t="s">
        <v>22</v>
      </c>
      <c r="M81" s="2"/>
    </row>
    <row r="82" spans="1:13" x14ac:dyDescent="0.25">
      <c r="A82" s="6" t="s">
        <v>416</v>
      </c>
      <c r="B82" s="7" t="s">
        <v>417</v>
      </c>
      <c r="C82" s="7" t="s">
        <v>14</v>
      </c>
      <c r="D82" s="7" t="s">
        <v>418</v>
      </c>
      <c r="E82" s="7" t="s">
        <v>419</v>
      </c>
      <c r="F82" s="7"/>
      <c r="G82" s="7" t="s">
        <v>72</v>
      </c>
      <c r="H82" s="7" t="s">
        <v>19</v>
      </c>
      <c r="I82" s="7" t="s">
        <v>133</v>
      </c>
      <c r="J82" s="7" t="s">
        <v>21</v>
      </c>
      <c r="K82" s="7" t="s">
        <v>74</v>
      </c>
      <c r="L82" s="8" t="s">
        <v>22</v>
      </c>
      <c r="M82" s="2"/>
    </row>
    <row r="83" spans="1:13" x14ac:dyDescent="0.25">
      <c r="A83" s="6" t="s">
        <v>420</v>
      </c>
      <c r="B83" s="7" t="s">
        <v>421</v>
      </c>
      <c r="C83" s="7" t="s">
        <v>14</v>
      </c>
      <c r="D83" s="7" t="s">
        <v>422</v>
      </c>
      <c r="E83" s="7" t="s">
        <v>423</v>
      </c>
      <c r="F83" s="7"/>
      <c r="G83" s="7" t="s">
        <v>72</v>
      </c>
      <c r="H83" s="7" t="s">
        <v>19</v>
      </c>
      <c r="I83" s="7" t="s">
        <v>311</v>
      </c>
      <c r="J83" s="7" t="s">
        <v>21</v>
      </c>
      <c r="K83" s="7" t="s">
        <v>79</v>
      </c>
      <c r="L83" s="8" t="s">
        <v>82</v>
      </c>
      <c r="M83" s="2"/>
    </row>
    <row r="84" spans="1:13" x14ac:dyDescent="0.25">
      <c r="A84" s="6" t="s">
        <v>424</v>
      </c>
      <c r="B84" s="7" t="s">
        <v>425</v>
      </c>
      <c r="C84" s="7" t="s">
        <v>14</v>
      </c>
      <c r="D84" s="7" t="s">
        <v>426</v>
      </c>
      <c r="E84" s="7" t="s">
        <v>427</v>
      </c>
      <c r="F84" s="7"/>
      <c r="G84" s="7" t="s">
        <v>72</v>
      </c>
      <c r="H84" s="7" t="s">
        <v>19</v>
      </c>
      <c r="I84" s="7" t="s">
        <v>311</v>
      </c>
      <c r="J84" s="7" t="s">
        <v>21</v>
      </c>
      <c r="K84" s="7"/>
      <c r="L84" s="8" t="s">
        <v>82</v>
      </c>
      <c r="M84" s="2"/>
    </row>
    <row r="85" spans="1:13" x14ac:dyDescent="0.25">
      <c r="A85" s="6" t="s">
        <v>429</v>
      </c>
      <c r="B85" s="7" t="s">
        <v>430</v>
      </c>
      <c r="C85" s="7" t="s">
        <v>14</v>
      </c>
      <c r="D85" s="7" t="s">
        <v>431</v>
      </c>
      <c r="E85" s="7" t="s">
        <v>432</v>
      </c>
      <c r="F85" s="7" t="s">
        <v>433</v>
      </c>
      <c r="G85" s="7" t="s">
        <v>18</v>
      </c>
      <c r="H85" s="7" t="s">
        <v>19</v>
      </c>
      <c r="I85" s="7" t="s">
        <v>63</v>
      </c>
      <c r="J85" s="7" t="s">
        <v>21</v>
      </c>
      <c r="K85" s="7" t="s">
        <v>74</v>
      </c>
      <c r="L85" s="8" t="s">
        <v>22</v>
      </c>
      <c r="M85" s="2"/>
    </row>
    <row r="86" spans="1:13" x14ac:dyDescent="0.25">
      <c r="A86" s="6" t="s">
        <v>434</v>
      </c>
      <c r="B86" s="7" t="s">
        <v>435</v>
      </c>
      <c r="C86" s="7" t="s">
        <v>14</v>
      </c>
      <c r="D86" s="7" t="s">
        <v>436</v>
      </c>
      <c r="E86" s="7" t="s">
        <v>437</v>
      </c>
      <c r="F86" s="7" t="s">
        <v>438</v>
      </c>
      <c r="G86" s="7" t="s">
        <v>72</v>
      </c>
      <c r="H86" s="7" t="s">
        <v>19</v>
      </c>
      <c r="I86" s="7" t="s">
        <v>176</v>
      </c>
      <c r="J86" s="7" t="s">
        <v>21</v>
      </c>
      <c r="K86" s="7"/>
      <c r="L86" s="8" t="s">
        <v>177</v>
      </c>
      <c r="M86" s="2"/>
    </row>
    <row r="87" spans="1:13" x14ac:dyDescent="0.25">
      <c r="A87" s="6" t="s">
        <v>439</v>
      </c>
      <c r="B87" s="7" t="s">
        <v>440</v>
      </c>
      <c r="C87" s="7" t="s">
        <v>14</v>
      </c>
      <c r="D87" s="7" t="s">
        <v>441</v>
      </c>
      <c r="E87" s="7" t="s">
        <v>442</v>
      </c>
      <c r="F87" s="7" t="s">
        <v>443</v>
      </c>
      <c r="G87" s="7" t="s">
        <v>18</v>
      </c>
      <c r="H87" s="7" t="s">
        <v>19</v>
      </c>
      <c r="I87" s="7" t="s">
        <v>321</v>
      </c>
      <c r="J87" s="7" t="s">
        <v>21</v>
      </c>
      <c r="K87" s="7" t="s">
        <v>74</v>
      </c>
      <c r="L87" s="8" t="s">
        <v>22</v>
      </c>
      <c r="M87" s="2"/>
    </row>
    <row r="88" spans="1:13" x14ac:dyDescent="0.25">
      <c r="A88" s="6" t="s">
        <v>444</v>
      </c>
      <c r="B88" s="7" t="s">
        <v>445</v>
      </c>
      <c r="C88" s="7" t="s">
        <v>14</v>
      </c>
      <c r="D88" s="7" t="s">
        <v>446</v>
      </c>
      <c r="E88" s="7" t="s">
        <v>447</v>
      </c>
      <c r="F88" s="7" t="s">
        <v>448</v>
      </c>
      <c r="G88" s="7" t="s">
        <v>18</v>
      </c>
      <c r="H88" s="7" t="s">
        <v>19</v>
      </c>
      <c r="I88" s="7" t="s">
        <v>321</v>
      </c>
      <c r="J88" s="7" t="s">
        <v>21</v>
      </c>
      <c r="K88" s="7" t="s">
        <v>74</v>
      </c>
      <c r="L88" s="8" t="s">
        <v>22</v>
      </c>
      <c r="M88" s="2"/>
    </row>
    <row r="89" spans="1:13" x14ac:dyDescent="0.25">
      <c r="A89" s="6" t="s">
        <v>449</v>
      </c>
      <c r="B89" s="7" t="s">
        <v>450</v>
      </c>
      <c r="C89" s="7" t="s">
        <v>14</v>
      </c>
      <c r="D89" s="7" t="s">
        <v>451</v>
      </c>
      <c r="E89" s="7" t="s">
        <v>452</v>
      </c>
      <c r="F89" s="7" t="s">
        <v>453</v>
      </c>
      <c r="G89" s="7" t="s">
        <v>18</v>
      </c>
      <c r="H89" s="7" t="s">
        <v>19</v>
      </c>
      <c r="I89" s="7" t="s">
        <v>321</v>
      </c>
      <c r="J89" s="7" t="s">
        <v>21</v>
      </c>
      <c r="K89" s="7" t="s">
        <v>74</v>
      </c>
      <c r="L89" s="8" t="s">
        <v>22</v>
      </c>
      <c r="M89" s="2"/>
    </row>
    <row r="90" spans="1:13" x14ac:dyDescent="0.25">
      <c r="A90" s="6" t="s">
        <v>455</v>
      </c>
      <c r="B90" s="7" t="s">
        <v>456</v>
      </c>
      <c r="C90" s="7" t="s">
        <v>14</v>
      </c>
      <c r="D90" s="7" t="s">
        <v>457</v>
      </c>
      <c r="E90" s="7" t="s">
        <v>458</v>
      </c>
      <c r="F90" s="7"/>
      <c r="G90" s="7" t="s">
        <v>72</v>
      </c>
      <c r="H90" s="7" t="s">
        <v>19</v>
      </c>
      <c r="I90" s="7" t="s">
        <v>84</v>
      </c>
      <c r="J90" s="7" t="s">
        <v>21</v>
      </c>
      <c r="K90" s="7" t="s">
        <v>74</v>
      </c>
      <c r="L90" s="8" t="s">
        <v>22</v>
      </c>
      <c r="M90" s="2"/>
    </row>
    <row r="91" spans="1:13" x14ac:dyDescent="0.25">
      <c r="A91" s="6" t="s">
        <v>459</v>
      </c>
      <c r="B91" s="7" t="s">
        <v>460</v>
      </c>
      <c r="C91" s="7" t="s">
        <v>14</v>
      </c>
      <c r="D91" s="7" t="s">
        <v>461</v>
      </c>
      <c r="E91" s="7" t="s">
        <v>462</v>
      </c>
      <c r="F91" s="7" t="s">
        <v>463</v>
      </c>
      <c r="G91" s="7" t="s">
        <v>18</v>
      </c>
      <c r="H91" s="7" t="s">
        <v>19</v>
      </c>
      <c r="I91" s="7" t="s">
        <v>63</v>
      </c>
      <c r="J91" s="7" t="s">
        <v>21</v>
      </c>
      <c r="K91" s="7" t="s">
        <v>74</v>
      </c>
      <c r="L91" s="8" t="s">
        <v>22</v>
      </c>
      <c r="M91" s="2"/>
    </row>
    <row r="92" spans="1:13" x14ac:dyDescent="0.25">
      <c r="A92" s="6" t="s">
        <v>464</v>
      </c>
      <c r="B92" s="7" t="s">
        <v>465</v>
      </c>
      <c r="C92" s="7" t="s">
        <v>14</v>
      </c>
      <c r="D92" s="7" t="s">
        <v>466</v>
      </c>
      <c r="E92" s="7" t="s">
        <v>467</v>
      </c>
      <c r="F92" s="7" t="s">
        <v>468</v>
      </c>
      <c r="G92" s="7" t="s">
        <v>18</v>
      </c>
      <c r="H92" s="7" t="s">
        <v>19</v>
      </c>
      <c r="I92" s="7" t="s">
        <v>20</v>
      </c>
      <c r="J92" s="7" t="s">
        <v>21</v>
      </c>
      <c r="K92" s="7"/>
      <c r="L92" s="8" t="s">
        <v>22</v>
      </c>
      <c r="M92" s="2"/>
    </row>
    <row r="93" spans="1:13" x14ac:dyDescent="0.25">
      <c r="A93" s="6" t="s">
        <v>469</v>
      </c>
      <c r="B93" s="7" t="s">
        <v>470</v>
      </c>
      <c r="C93" s="7" t="s">
        <v>14</v>
      </c>
      <c r="D93" s="7" t="s">
        <v>471</v>
      </c>
      <c r="E93" s="7" t="s">
        <v>472</v>
      </c>
      <c r="F93" s="7" t="s">
        <v>473</v>
      </c>
      <c r="G93" s="7" t="s">
        <v>18</v>
      </c>
      <c r="H93" s="7" t="s">
        <v>19</v>
      </c>
      <c r="I93" s="7" t="s">
        <v>63</v>
      </c>
      <c r="J93" s="7" t="s">
        <v>21</v>
      </c>
      <c r="K93" s="7"/>
      <c r="L93" s="8" t="s">
        <v>22</v>
      </c>
      <c r="M93" s="2"/>
    </row>
    <row r="94" spans="1:13" x14ac:dyDescent="0.25">
      <c r="A94" s="6" t="s">
        <v>474</v>
      </c>
      <c r="B94" s="7" t="s">
        <v>475</v>
      </c>
      <c r="C94" s="7" t="s">
        <v>14</v>
      </c>
      <c r="D94" s="7" t="s">
        <v>476</v>
      </c>
      <c r="E94" s="7" t="s">
        <v>477</v>
      </c>
      <c r="F94" s="7" t="s">
        <v>478</v>
      </c>
      <c r="G94" s="7" t="s">
        <v>18</v>
      </c>
      <c r="H94" s="7" t="s">
        <v>19</v>
      </c>
      <c r="I94" s="7" t="s">
        <v>63</v>
      </c>
      <c r="J94" s="7" t="s">
        <v>21</v>
      </c>
      <c r="K94" s="7"/>
      <c r="L94" s="8" t="s">
        <v>22</v>
      </c>
      <c r="M94" s="2"/>
    </row>
    <row r="95" spans="1:13" x14ac:dyDescent="0.25">
      <c r="A95" s="6" t="s">
        <v>479</v>
      </c>
      <c r="B95" s="7" t="s">
        <v>480</v>
      </c>
      <c r="C95" s="7" t="s">
        <v>14</v>
      </c>
      <c r="D95" s="7" t="s">
        <v>481</v>
      </c>
      <c r="E95" s="7" t="s">
        <v>482</v>
      </c>
      <c r="F95" s="7" t="s">
        <v>483</v>
      </c>
      <c r="G95" s="7" t="s">
        <v>72</v>
      </c>
      <c r="H95" s="7" t="s">
        <v>19</v>
      </c>
      <c r="I95" s="7" t="s">
        <v>176</v>
      </c>
      <c r="J95" s="7" t="s">
        <v>21</v>
      </c>
      <c r="K95" s="7"/>
      <c r="L95" s="8" t="s">
        <v>177</v>
      </c>
      <c r="M95" s="2"/>
    </row>
    <row r="96" spans="1:13" x14ac:dyDescent="0.25">
      <c r="A96" s="6" t="s">
        <v>484</v>
      </c>
      <c r="B96" s="7" t="s">
        <v>485</v>
      </c>
      <c r="C96" s="7" t="s">
        <v>14</v>
      </c>
      <c r="D96" s="7" t="s">
        <v>486</v>
      </c>
      <c r="E96" s="7" t="s">
        <v>487</v>
      </c>
      <c r="F96" s="7" t="s">
        <v>488</v>
      </c>
      <c r="G96" s="7" t="s">
        <v>18</v>
      </c>
      <c r="H96" s="7" t="s">
        <v>19</v>
      </c>
      <c r="I96" s="7" t="s">
        <v>63</v>
      </c>
      <c r="J96" s="7" t="s">
        <v>21</v>
      </c>
      <c r="K96" s="7"/>
      <c r="L96" s="8" t="s">
        <v>22</v>
      </c>
      <c r="M96" s="2"/>
    </row>
    <row r="97" spans="1:13" x14ac:dyDescent="0.25">
      <c r="A97" s="6" t="s">
        <v>489</v>
      </c>
      <c r="B97" s="7" t="s">
        <v>490</v>
      </c>
      <c r="C97" s="7" t="s">
        <v>14</v>
      </c>
      <c r="D97" s="7" t="s">
        <v>491</v>
      </c>
      <c r="E97" s="7" t="s">
        <v>492</v>
      </c>
      <c r="F97" s="7" t="s">
        <v>493</v>
      </c>
      <c r="G97" s="7" t="s">
        <v>18</v>
      </c>
      <c r="H97" s="7" t="s">
        <v>19</v>
      </c>
      <c r="I97" s="7" t="s">
        <v>63</v>
      </c>
      <c r="J97" s="7" t="s">
        <v>21</v>
      </c>
      <c r="K97" s="7"/>
      <c r="L97" s="8" t="s">
        <v>22</v>
      </c>
      <c r="M97" s="2"/>
    </row>
    <row r="98" spans="1:13" x14ac:dyDescent="0.25">
      <c r="A98" s="6" t="s">
        <v>494</v>
      </c>
      <c r="B98" s="7" t="s">
        <v>495</v>
      </c>
      <c r="C98" s="7" t="s">
        <v>14</v>
      </c>
      <c r="D98" s="7" t="s">
        <v>496</v>
      </c>
      <c r="E98" s="7" t="s">
        <v>497</v>
      </c>
      <c r="F98" s="7" t="s">
        <v>498</v>
      </c>
      <c r="G98" s="7" t="s">
        <v>18</v>
      </c>
      <c r="H98" s="7" t="s">
        <v>19</v>
      </c>
      <c r="I98" s="7" t="s">
        <v>267</v>
      </c>
      <c r="J98" s="7" t="s">
        <v>21</v>
      </c>
      <c r="K98" s="7"/>
      <c r="L98" s="8" t="s">
        <v>22</v>
      </c>
      <c r="M98" s="2"/>
    </row>
    <row r="99" spans="1:13" x14ac:dyDescent="0.25">
      <c r="A99" s="6" t="s">
        <v>499</v>
      </c>
      <c r="B99" s="7" t="s">
        <v>500</v>
      </c>
      <c r="C99" s="7" t="s">
        <v>14</v>
      </c>
      <c r="D99" s="7" t="s">
        <v>501</v>
      </c>
      <c r="E99" s="7" t="s">
        <v>502</v>
      </c>
      <c r="F99" s="7" t="s">
        <v>503</v>
      </c>
      <c r="G99" s="7" t="s">
        <v>18</v>
      </c>
      <c r="H99" s="7" t="s">
        <v>19</v>
      </c>
      <c r="I99" s="7" t="s">
        <v>63</v>
      </c>
      <c r="J99" s="7" t="s">
        <v>21</v>
      </c>
      <c r="K99" s="7"/>
      <c r="L99" s="8" t="s">
        <v>22</v>
      </c>
      <c r="M99" s="2"/>
    </row>
    <row r="100" spans="1:13" x14ac:dyDescent="0.25">
      <c r="A100" s="6" t="s">
        <v>504</v>
      </c>
      <c r="B100" s="7" t="s">
        <v>505</v>
      </c>
      <c r="C100" s="7" t="s">
        <v>14</v>
      </c>
      <c r="D100" s="7" t="s">
        <v>506</v>
      </c>
      <c r="E100" s="7" t="s">
        <v>507</v>
      </c>
      <c r="F100" s="7" t="s">
        <v>508</v>
      </c>
      <c r="G100" s="7" t="s">
        <v>18</v>
      </c>
      <c r="H100" s="7" t="s">
        <v>19</v>
      </c>
      <c r="I100" s="7" t="s">
        <v>63</v>
      </c>
      <c r="J100" s="7" t="s">
        <v>21</v>
      </c>
      <c r="K100" s="7"/>
      <c r="L100" s="8" t="s">
        <v>22</v>
      </c>
      <c r="M100" s="2"/>
    </row>
    <row r="101" spans="1:13" x14ac:dyDescent="0.25">
      <c r="A101" s="6" t="s">
        <v>509</v>
      </c>
      <c r="B101" s="7" t="s">
        <v>510</v>
      </c>
      <c r="C101" s="7" t="s">
        <v>14</v>
      </c>
      <c r="D101" s="7" t="s">
        <v>511</v>
      </c>
      <c r="E101" s="7" t="s">
        <v>512</v>
      </c>
      <c r="F101" s="7" t="s">
        <v>513</v>
      </c>
      <c r="G101" s="7" t="s">
        <v>18</v>
      </c>
      <c r="H101" s="7" t="s">
        <v>19</v>
      </c>
      <c r="I101" s="7" t="s">
        <v>63</v>
      </c>
      <c r="J101" s="7" t="s">
        <v>21</v>
      </c>
      <c r="K101" s="7"/>
      <c r="L101" s="8" t="s">
        <v>22</v>
      </c>
      <c r="M101" s="2"/>
    </row>
    <row r="102" spans="1:13" x14ac:dyDescent="0.25">
      <c r="A102" s="6" t="s">
        <v>514</v>
      </c>
      <c r="B102" s="7" t="s">
        <v>515</v>
      </c>
      <c r="C102" s="7" t="s">
        <v>14</v>
      </c>
      <c r="D102" s="7" t="s">
        <v>516</v>
      </c>
      <c r="E102" s="7" t="s">
        <v>517</v>
      </c>
      <c r="F102" s="7" t="s">
        <v>518</v>
      </c>
      <c r="G102" s="7" t="s">
        <v>18</v>
      </c>
      <c r="H102" s="7" t="s">
        <v>19</v>
      </c>
      <c r="I102" s="7" t="s">
        <v>63</v>
      </c>
      <c r="J102" s="7" t="s">
        <v>21</v>
      </c>
      <c r="K102" s="7"/>
      <c r="L102" s="8" t="s">
        <v>22</v>
      </c>
      <c r="M102" s="2"/>
    </row>
    <row r="103" spans="1:13" x14ac:dyDescent="0.25">
      <c r="A103" s="6" t="s">
        <v>519</v>
      </c>
      <c r="B103" s="7" t="s">
        <v>520</v>
      </c>
      <c r="C103" s="7" t="s">
        <v>14</v>
      </c>
      <c r="D103" s="7" t="s">
        <v>521</v>
      </c>
      <c r="E103" s="7" t="s">
        <v>522</v>
      </c>
      <c r="F103" s="7" t="s">
        <v>523</v>
      </c>
      <c r="G103" s="7" t="s">
        <v>18</v>
      </c>
      <c r="H103" s="7" t="s">
        <v>19</v>
      </c>
      <c r="I103" s="7" t="s">
        <v>20</v>
      </c>
      <c r="J103" s="7" t="s">
        <v>21</v>
      </c>
      <c r="K103" s="7"/>
      <c r="L103" s="8" t="s">
        <v>22</v>
      </c>
      <c r="M103" s="2"/>
    </row>
    <row r="104" spans="1:13" x14ac:dyDescent="0.25">
      <c r="A104" s="6" t="s">
        <v>524</v>
      </c>
      <c r="B104" s="7" t="s">
        <v>525</v>
      </c>
      <c r="C104" s="7" t="s">
        <v>14</v>
      </c>
      <c r="D104" s="7" t="s">
        <v>526</v>
      </c>
      <c r="E104" s="7" t="s">
        <v>527</v>
      </c>
      <c r="F104" s="7" t="s">
        <v>528</v>
      </c>
      <c r="G104" s="7" t="s">
        <v>18</v>
      </c>
      <c r="H104" s="7" t="s">
        <v>19</v>
      </c>
      <c r="I104" s="7" t="s">
        <v>20</v>
      </c>
      <c r="J104" s="7" t="s">
        <v>21</v>
      </c>
      <c r="K104" s="7" t="s">
        <v>74</v>
      </c>
      <c r="L104" s="8" t="s">
        <v>22</v>
      </c>
      <c r="M104" s="2"/>
    </row>
    <row r="105" spans="1:13" x14ac:dyDescent="0.25">
      <c r="A105" s="6" t="s">
        <v>529</v>
      </c>
      <c r="B105" s="7" t="s">
        <v>530</v>
      </c>
      <c r="C105" s="7" t="s">
        <v>14</v>
      </c>
      <c r="D105" s="7" t="s">
        <v>531</v>
      </c>
      <c r="E105" s="7" t="s">
        <v>532</v>
      </c>
      <c r="F105" s="7" t="s">
        <v>533</v>
      </c>
      <c r="G105" s="7" t="s">
        <v>18</v>
      </c>
      <c r="H105" s="7" t="s">
        <v>19</v>
      </c>
      <c r="I105" s="7" t="s">
        <v>20</v>
      </c>
      <c r="J105" s="7" t="s">
        <v>21</v>
      </c>
      <c r="K105" s="7"/>
      <c r="L105" s="8" t="s">
        <v>22</v>
      </c>
      <c r="M105" s="2"/>
    </row>
    <row r="106" spans="1:13" x14ac:dyDescent="0.25">
      <c r="A106" s="6" t="s">
        <v>534</v>
      </c>
      <c r="B106" s="7" t="s">
        <v>535</v>
      </c>
      <c r="C106" s="7" t="s">
        <v>14</v>
      </c>
      <c r="D106" s="7" t="s">
        <v>536</v>
      </c>
      <c r="E106" s="7" t="s">
        <v>537</v>
      </c>
      <c r="F106" s="7" t="s">
        <v>538</v>
      </c>
      <c r="G106" s="7" t="s">
        <v>18</v>
      </c>
      <c r="H106" s="7" t="s">
        <v>19</v>
      </c>
      <c r="I106" s="7" t="s">
        <v>63</v>
      </c>
      <c r="J106" s="7" t="s">
        <v>21</v>
      </c>
      <c r="K106" s="7"/>
      <c r="L106" s="8" t="s">
        <v>22</v>
      </c>
      <c r="M106" s="2"/>
    </row>
    <row r="107" spans="1:13" x14ac:dyDescent="0.25">
      <c r="A107" s="6" t="s">
        <v>539</v>
      </c>
      <c r="B107" s="7" t="s">
        <v>540</v>
      </c>
      <c r="C107" s="7" t="s">
        <v>14</v>
      </c>
      <c r="D107" s="7" t="s">
        <v>541</v>
      </c>
      <c r="E107" s="7" t="s">
        <v>542</v>
      </c>
      <c r="F107" s="7" t="s">
        <v>543</v>
      </c>
      <c r="G107" s="7" t="s">
        <v>18</v>
      </c>
      <c r="H107" s="7" t="s">
        <v>19</v>
      </c>
      <c r="I107" s="7"/>
      <c r="J107" s="7" t="s">
        <v>21</v>
      </c>
      <c r="K107" s="7"/>
      <c r="L107" s="8"/>
      <c r="M107" s="2"/>
    </row>
    <row r="108" spans="1:13" x14ac:dyDescent="0.25">
      <c r="A108" s="6" t="s">
        <v>544</v>
      </c>
      <c r="B108" s="7" t="s">
        <v>545</v>
      </c>
      <c r="C108" s="7" t="s">
        <v>14</v>
      </c>
      <c r="D108" s="7" t="s">
        <v>546</v>
      </c>
      <c r="E108" s="7" t="s">
        <v>547</v>
      </c>
      <c r="F108" s="7" t="s">
        <v>548</v>
      </c>
      <c r="G108" s="7" t="s">
        <v>18</v>
      </c>
      <c r="H108" s="7" t="s">
        <v>19</v>
      </c>
      <c r="I108" s="7" t="s">
        <v>63</v>
      </c>
      <c r="J108" s="7" t="s">
        <v>21</v>
      </c>
      <c r="K108" s="7"/>
      <c r="L108" s="8" t="s">
        <v>22</v>
      </c>
      <c r="M108" s="2"/>
    </row>
    <row r="109" spans="1:13" x14ac:dyDescent="0.25">
      <c r="A109" s="6" t="s">
        <v>549</v>
      </c>
      <c r="B109" s="7" t="s">
        <v>550</v>
      </c>
      <c r="C109" s="7" t="s">
        <v>14</v>
      </c>
      <c r="D109" s="7" t="s">
        <v>551</v>
      </c>
      <c r="E109" s="7" t="s">
        <v>552</v>
      </c>
      <c r="F109" s="7" t="s">
        <v>553</v>
      </c>
      <c r="G109" s="7" t="s">
        <v>18</v>
      </c>
      <c r="H109" s="7" t="s">
        <v>19</v>
      </c>
      <c r="I109" s="7" t="s">
        <v>20</v>
      </c>
      <c r="J109" s="7" t="s">
        <v>21</v>
      </c>
      <c r="K109" s="7"/>
      <c r="L109" s="8" t="s">
        <v>22</v>
      </c>
      <c r="M109" s="2"/>
    </row>
    <row r="110" spans="1:13" x14ac:dyDescent="0.25">
      <c r="A110" s="6" t="s">
        <v>554</v>
      </c>
      <c r="B110" s="7" t="s">
        <v>555</v>
      </c>
      <c r="C110" s="7" t="s">
        <v>14</v>
      </c>
      <c r="D110" s="7" t="s">
        <v>556</v>
      </c>
      <c r="E110" s="7" t="s">
        <v>557</v>
      </c>
      <c r="F110" s="7" t="s">
        <v>558</v>
      </c>
      <c r="G110" s="7" t="s">
        <v>18</v>
      </c>
      <c r="H110" s="7" t="s">
        <v>19</v>
      </c>
      <c r="I110" s="7" t="s">
        <v>63</v>
      </c>
      <c r="J110" s="7" t="s">
        <v>21</v>
      </c>
      <c r="K110" s="7"/>
      <c r="L110" s="8" t="s">
        <v>22</v>
      </c>
      <c r="M110" s="2"/>
    </row>
    <row r="111" spans="1:13" x14ac:dyDescent="0.25">
      <c r="A111" s="6" t="s">
        <v>559</v>
      </c>
      <c r="B111" s="7" t="s">
        <v>560</v>
      </c>
      <c r="C111" s="7" t="s">
        <v>14</v>
      </c>
      <c r="D111" s="7" t="s">
        <v>561</v>
      </c>
      <c r="E111" s="7" t="s">
        <v>562</v>
      </c>
      <c r="F111" s="7" t="s">
        <v>563</v>
      </c>
      <c r="G111" s="7" t="s">
        <v>72</v>
      </c>
      <c r="H111" s="7" t="s">
        <v>19</v>
      </c>
      <c r="I111" s="7" t="s">
        <v>176</v>
      </c>
      <c r="J111" s="7" t="s">
        <v>21</v>
      </c>
      <c r="K111" s="7"/>
      <c r="L111" s="8" t="s">
        <v>177</v>
      </c>
      <c r="M111" s="2"/>
    </row>
    <row r="112" spans="1:13" x14ac:dyDescent="0.25">
      <c r="A112" s="6" t="s">
        <v>564</v>
      </c>
      <c r="B112" s="7" t="s">
        <v>565</v>
      </c>
      <c r="C112" s="7" t="s">
        <v>14</v>
      </c>
      <c r="D112" s="7" t="s">
        <v>566</v>
      </c>
      <c r="E112" s="7" t="s">
        <v>567</v>
      </c>
      <c r="F112" s="7" t="s">
        <v>568</v>
      </c>
      <c r="G112" s="7" t="s">
        <v>72</v>
      </c>
      <c r="H112" s="7" t="s">
        <v>19</v>
      </c>
      <c r="I112" s="7" t="s">
        <v>176</v>
      </c>
      <c r="J112" s="7" t="s">
        <v>21</v>
      </c>
      <c r="K112" s="7"/>
      <c r="L112" s="8" t="s">
        <v>177</v>
      </c>
      <c r="M112" s="2"/>
    </row>
    <row r="113" spans="1:13" x14ac:dyDescent="0.25">
      <c r="A113" s="6" t="s">
        <v>569</v>
      </c>
      <c r="B113" s="7" t="s">
        <v>570</v>
      </c>
      <c r="C113" s="7" t="s">
        <v>14</v>
      </c>
      <c r="D113" s="7" t="s">
        <v>571</v>
      </c>
      <c r="E113" s="7" t="s">
        <v>572</v>
      </c>
      <c r="F113" s="7" t="s">
        <v>573</v>
      </c>
      <c r="G113" s="7" t="s">
        <v>72</v>
      </c>
      <c r="H113" s="7" t="s">
        <v>19</v>
      </c>
      <c r="I113" s="7" t="s">
        <v>176</v>
      </c>
      <c r="J113" s="7" t="s">
        <v>21</v>
      </c>
      <c r="K113" s="7"/>
      <c r="L113" s="8" t="s">
        <v>177</v>
      </c>
      <c r="M113" s="2"/>
    </row>
    <row r="114" spans="1:13" x14ac:dyDescent="0.25">
      <c r="A114" s="6" t="s">
        <v>574</v>
      </c>
      <c r="B114" s="7" t="s">
        <v>575</v>
      </c>
      <c r="C114" s="7" t="s">
        <v>14</v>
      </c>
      <c r="D114" s="7" t="s">
        <v>576</v>
      </c>
      <c r="E114" s="7" t="s">
        <v>577</v>
      </c>
      <c r="F114" s="7"/>
      <c r="G114" s="7" t="s">
        <v>72</v>
      </c>
      <c r="H114" s="7" t="s">
        <v>19</v>
      </c>
      <c r="I114" s="7" t="s">
        <v>127</v>
      </c>
      <c r="J114" s="7" t="s">
        <v>21</v>
      </c>
      <c r="K114" s="7"/>
      <c r="L114" s="8" t="s">
        <v>82</v>
      </c>
      <c r="M114" s="2"/>
    </row>
    <row r="115" spans="1:13" x14ac:dyDescent="0.25">
      <c r="A115" s="6" t="s">
        <v>578</v>
      </c>
      <c r="B115" s="7" t="s">
        <v>579</v>
      </c>
      <c r="C115" s="7" t="s">
        <v>14</v>
      </c>
      <c r="D115" s="7" t="s">
        <v>580</v>
      </c>
      <c r="E115" s="7" t="s">
        <v>581</v>
      </c>
      <c r="F115" s="7" t="s">
        <v>582</v>
      </c>
      <c r="G115" s="7" t="s">
        <v>18</v>
      </c>
      <c r="H115" s="7" t="s">
        <v>19</v>
      </c>
      <c r="I115" s="7"/>
      <c r="J115" s="7" t="s">
        <v>21</v>
      </c>
      <c r="K115" s="7"/>
      <c r="L115" s="8"/>
      <c r="M115" s="2"/>
    </row>
    <row r="116" spans="1:13" x14ac:dyDescent="0.25">
      <c r="A116" s="6" t="s">
        <v>583</v>
      </c>
      <c r="B116" s="7" t="s">
        <v>584</v>
      </c>
      <c r="C116" s="7" t="s">
        <v>14</v>
      </c>
      <c r="D116" s="7" t="s">
        <v>585</v>
      </c>
      <c r="E116" s="7" t="s">
        <v>586</v>
      </c>
      <c r="F116" s="7" t="s">
        <v>587</v>
      </c>
      <c r="G116" s="7" t="s">
        <v>72</v>
      </c>
      <c r="H116" s="7" t="s">
        <v>19</v>
      </c>
      <c r="I116" s="7" t="s">
        <v>176</v>
      </c>
      <c r="J116" s="7" t="s">
        <v>21</v>
      </c>
      <c r="K116" s="7"/>
      <c r="L116" s="8" t="s">
        <v>177</v>
      </c>
      <c r="M116" s="2"/>
    </row>
    <row r="117" spans="1:13" x14ac:dyDescent="0.25">
      <c r="A117" s="6" t="s">
        <v>588</v>
      </c>
      <c r="B117" s="7" t="s">
        <v>589</v>
      </c>
      <c r="C117" s="7" t="s">
        <v>14</v>
      </c>
      <c r="D117" s="7" t="s">
        <v>590</v>
      </c>
      <c r="E117" s="7" t="s">
        <v>591</v>
      </c>
      <c r="F117" s="7" t="s">
        <v>592</v>
      </c>
      <c r="G117" s="7" t="s">
        <v>18</v>
      </c>
      <c r="H117" s="7" t="s">
        <v>19</v>
      </c>
      <c r="I117" s="7" t="s">
        <v>63</v>
      </c>
      <c r="J117" s="7" t="s">
        <v>21</v>
      </c>
      <c r="K117" s="7"/>
      <c r="L117" s="8" t="s">
        <v>22</v>
      </c>
      <c r="M117" s="2"/>
    </row>
    <row r="118" spans="1:13" x14ac:dyDescent="0.25">
      <c r="A118" s="6" t="s">
        <v>593</v>
      </c>
      <c r="B118" s="7" t="s">
        <v>594</v>
      </c>
      <c r="C118" s="7" t="s">
        <v>14</v>
      </c>
      <c r="D118" s="7" t="s">
        <v>595</v>
      </c>
      <c r="E118" s="7" t="s">
        <v>596</v>
      </c>
      <c r="F118" s="7" t="s">
        <v>587</v>
      </c>
      <c r="G118" s="7" t="s">
        <v>72</v>
      </c>
      <c r="H118" s="7" t="s">
        <v>19</v>
      </c>
      <c r="I118" s="7" t="s">
        <v>176</v>
      </c>
      <c r="J118" s="7" t="s">
        <v>21</v>
      </c>
      <c r="K118" s="7"/>
      <c r="L118" s="8" t="s">
        <v>177</v>
      </c>
      <c r="M118" s="2"/>
    </row>
    <row r="119" spans="1:13" x14ac:dyDescent="0.25">
      <c r="A119" s="6" t="s">
        <v>597</v>
      </c>
      <c r="B119" s="7" t="s">
        <v>598</v>
      </c>
      <c r="C119" s="7" t="s">
        <v>14</v>
      </c>
      <c r="D119" s="7" t="s">
        <v>599</v>
      </c>
      <c r="E119" s="7" t="s">
        <v>600</v>
      </c>
      <c r="F119" s="7" t="s">
        <v>601</v>
      </c>
      <c r="G119" s="7" t="s">
        <v>18</v>
      </c>
      <c r="H119" s="7" t="s">
        <v>19</v>
      </c>
      <c r="I119" s="7" t="s">
        <v>63</v>
      </c>
      <c r="J119" s="7" t="s">
        <v>21</v>
      </c>
      <c r="K119" s="7"/>
      <c r="L119" s="8" t="s">
        <v>22</v>
      </c>
      <c r="M119" s="2"/>
    </row>
    <row r="120" spans="1:13" x14ac:dyDescent="0.25">
      <c r="A120" s="6" t="s">
        <v>602</v>
      </c>
      <c r="B120" s="7" t="s">
        <v>603</v>
      </c>
      <c r="C120" s="7" t="s">
        <v>14</v>
      </c>
      <c r="D120" s="7" t="s">
        <v>604</v>
      </c>
      <c r="E120" s="7" t="s">
        <v>605</v>
      </c>
      <c r="F120" s="7" t="s">
        <v>606</v>
      </c>
      <c r="G120" s="7" t="s">
        <v>18</v>
      </c>
      <c r="H120" s="7" t="s">
        <v>19</v>
      </c>
      <c r="I120" s="7" t="s">
        <v>63</v>
      </c>
      <c r="J120" s="7" t="s">
        <v>21</v>
      </c>
      <c r="K120" s="7"/>
      <c r="L120" s="8" t="s">
        <v>22</v>
      </c>
      <c r="M120" s="2"/>
    </row>
    <row r="121" spans="1:13" x14ac:dyDescent="0.25">
      <c r="A121" s="6" t="s">
        <v>607</v>
      </c>
      <c r="B121" s="7" t="s">
        <v>608</v>
      </c>
      <c r="C121" s="7" t="s">
        <v>14</v>
      </c>
      <c r="D121" s="7" t="s">
        <v>609</v>
      </c>
      <c r="E121" s="7" t="s">
        <v>610</v>
      </c>
      <c r="F121" s="7" t="s">
        <v>611</v>
      </c>
      <c r="G121" s="7" t="s">
        <v>18</v>
      </c>
      <c r="H121" s="7" t="s">
        <v>19</v>
      </c>
      <c r="I121" s="7" t="s">
        <v>63</v>
      </c>
      <c r="J121" s="7" t="s">
        <v>21</v>
      </c>
      <c r="K121" s="7"/>
      <c r="L121" s="8" t="s">
        <v>22</v>
      </c>
      <c r="M121" s="2"/>
    </row>
    <row r="122" spans="1:13" x14ac:dyDescent="0.25">
      <c r="A122" s="6" t="s">
        <v>612</v>
      </c>
      <c r="B122" s="7" t="s">
        <v>613</v>
      </c>
      <c r="C122" s="7" t="s">
        <v>14</v>
      </c>
      <c r="D122" s="7" t="s">
        <v>614</v>
      </c>
      <c r="E122" s="7" t="s">
        <v>615</v>
      </c>
      <c r="F122" s="7" t="s">
        <v>616</v>
      </c>
      <c r="G122" s="7" t="s">
        <v>18</v>
      </c>
      <c r="H122" s="7" t="s">
        <v>19</v>
      </c>
      <c r="I122" s="7" t="s">
        <v>63</v>
      </c>
      <c r="J122" s="7" t="s">
        <v>21</v>
      </c>
      <c r="K122" s="7"/>
      <c r="L122" s="8" t="s">
        <v>22</v>
      </c>
      <c r="M122" s="2"/>
    </row>
    <row r="123" spans="1:13" x14ac:dyDescent="0.25">
      <c r="A123" s="6" t="s">
        <v>617</v>
      </c>
      <c r="B123" s="7" t="s">
        <v>618</v>
      </c>
      <c r="C123" s="7" t="s">
        <v>14</v>
      </c>
      <c r="D123" s="7" t="s">
        <v>619</v>
      </c>
      <c r="E123" s="7" t="s">
        <v>620</v>
      </c>
      <c r="F123" s="7" t="s">
        <v>621</v>
      </c>
      <c r="G123" s="7" t="s">
        <v>18</v>
      </c>
      <c r="H123" s="7" t="s">
        <v>19</v>
      </c>
      <c r="I123" s="7" t="s">
        <v>63</v>
      </c>
      <c r="J123" s="7" t="s">
        <v>21</v>
      </c>
      <c r="K123" s="7"/>
      <c r="L123" s="8" t="s">
        <v>22</v>
      </c>
      <c r="M123" s="2"/>
    </row>
    <row r="124" spans="1:13" x14ac:dyDescent="0.25">
      <c r="A124" s="6" t="s">
        <v>622</v>
      </c>
      <c r="B124" s="7" t="s">
        <v>623</v>
      </c>
      <c r="C124" s="7" t="s">
        <v>14</v>
      </c>
      <c r="D124" s="7" t="s">
        <v>624</v>
      </c>
      <c r="E124" s="7" t="s">
        <v>625</v>
      </c>
      <c r="F124" s="7" t="s">
        <v>626</v>
      </c>
      <c r="G124" s="7" t="s">
        <v>18</v>
      </c>
      <c r="H124" s="7" t="s">
        <v>19</v>
      </c>
      <c r="I124" s="7" t="s">
        <v>63</v>
      </c>
      <c r="J124" s="7" t="s">
        <v>21</v>
      </c>
      <c r="K124" s="7"/>
      <c r="L124" s="8" t="s">
        <v>22</v>
      </c>
      <c r="M124" s="2"/>
    </row>
    <row r="125" spans="1:13" x14ac:dyDescent="0.25">
      <c r="A125" s="6" t="s">
        <v>627</v>
      </c>
      <c r="B125" s="7" t="s">
        <v>628</v>
      </c>
      <c r="C125" s="7" t="s">
        <v>14</v>
      </c>
      <c r="D125" s="7" t="s">
        <v>629</v>
      </c>
      <c r="E125" s="7" t="s">
        <v>630</v>
      </c>
      <c r="F125" s="7" t="s">
        <v>563</v>
      </c>
      <c r="G125" s="7" t="s">
        <v>72</v>
      </c>
      <c r="H125" s="7" t="s">
        <v>19</v>
      </c>
      <c r="I125" s="7" t="s">
        <v>176</v>
      </c>
      <c r="J125" s="7" t="s">
        <v>21</v>
      </c>
      <c r="K125" s="7"/>
      <c r="L125" s="8" t="s">
        <v>177</v>
      </c>
      <c r="M125" s="2"/>
    </row>
    <row r="126" spans="1:13" x14ac:dyDescent="0.25">
      <c r="A126" s="6" t="s">
        <v>631</v>
      </c>
      <c r="B126" s="7" t="s">
        <v>632</v>
      </c>
      <c r="C126" s="7" t="s">
        <v>14</v>
      </c>
      <c r="D126" s="7" t="s">
        <v>633</v>
      </c>
      <c r="E126" s="7" t="s">
        <v>634</v>
      </c>
      <c r="F126" s="7" t="s">
        <v>635</v>
      </c>
      <c r="G126" s="7" t="s">
        <v>27</v>
      </c>
      <c r="H126" s="7" t="s">
        <v>19</v>
      </c>
      <c r="I126" s="7"/>
      <c r="J126" s="7" t="s">
        <v>21</v>
      </c>
      <c r="K126" s="7"/>
      <c r="L126" s="8"/>
      <c r="M126" s="2"/>
    </row>
    <row r="127" spans="1:13" x14ac:dyDescent="0.25">
      <c r="A127" s="6" t="s">
        <v>636</v>
      </c>
      <c r="B127" s="7" t="s">
        <v>637</v>
      </c>
      <c r="C127" s="7" t="s">
        <v>14</v>
      </c>
      <c r="D127" s="7" t="s">
        <v>638</v>
      </c>
      <c r="E127" s="7" t="s">
        <v>639</v>
      </c>
      <c r="F127" s="7" t="s">
        <v>640</v>
      </c>
      <c r="G127" s="7" t="s">
        <v>18</v>
      </c>
      <c r="H127" s="7" t="s">
        <v>19</v>
      </c>
      <c r="I127" s="7"/>
      <c r="J127" s="7" t="s">
        <v>21</v>
      </c>
      <c r="K127" s="7"/>
      <c r="L127" s="8"/>
      <c r="M127" s="2"/>
    </row>
    <row r="128" spans="1:13" x14ac:dyDescent="0.25">
      <c r="A128" s="6" t="s">
        <v>641</v>
      </c>
      <c r="B128" s="7" t="s">
        <v>642</v>
      </c>
      <c r="C128" s="7" t="s">
        <v>14</v>
      </c>
      <c r="D128" s="7" t="s">
        <v>643</v>
      </c>
      <c r="E128" s="7" t="s">
        <v>644</v>
      </c>
      <c r="F128" s="7" t="s">
        <v>645</v>
      </c>
      <c r="G128" s="7" t="s">
        <v>18</v>
      </c>
      <c r="H128" s="7" t="s">
        <v>19</v>
      </c>
      <c r="I128" s="7"/>
      <c r="J128" s="7" t="s">
        <v>21</v>
      </c>
      <c r="K128" s="7"/>
      <c r="L128" s="8"/>
      <c r="M128" s="2"/>
    </row>
    <row r="129" spans="1:13" x14ac:dyDescent="0.25">
      <c r="A129" s="6" t="s">
        <v>646</v>
      </c>
      <c r="B129" s="7" t="s">
        <v>647</v>
      </c>
      <c r="C129" s="7" t="s">
        <v>14</v>
      </c>
      <c r="D129" s="7" t="s">
        <v>648</v>
      </c>
      <c r="E129" s="7" t="s">
        <v>649</v>
      </c>
      <c r="F129" s="7" t="s">
        <v>650</v>
      </c>
      <c r="G129" s="7" t="s">
        <v>27</v>
      </c>
      <c r="H129" s="7" t="s">
        <v>19</v>
      </c>
      <c r="I129" s="7"/>
      <c r="J129" s="7" t="s">
        <v>21</v>
      </c>
      <c r="K129" s="7"/>
      <c r="L129" s="8"/>
      <c r="M129" s="2"/>
    </row>
    <row r="130" spans="1:13" x14ac:dyDescent="0.25">
      <c r="A130" s="6" t="s">
        <v>651</v>
      </c>
      <c r="B130" s="7" t="s">
        <v>652</v>
      </c>
      <c r="C130" s="7" t="s">
        <v>14</v>
      </c>
      <c r="D130" s="7" t="s">
        <v>653</v>
      </c>
      <c r="E130" s="7" t="s">
        <v>654</v>
      </c>
      <c r="F130" s="7" t="s">
        <v>655</v>
      </c>
      <c r="G130" s="7" t="s">
        <v>72</v>
      </c>
      <c r="H130" s="7" t="s">
        <v>19</v>
      </c>
      <c r="I130" s="7" t="s">
        <v>176</v>
      </c>
      <c r="J130" s="7" t="s">
        <v>21</v>
      </c>
      <c r="K130" s="7"/>
      <c r="L130" s="8" t="s">
        <v>177</v>
      </c>
      <c r="M130" s="2"/>
    </row>
    <row r="131" spans="1:13" x14ac:dyDescent="0.25">
      <c r="A131" s="6" t="s">
        <v>656</v>
      </c>
      <c r="B131" s="7" t="s">
        <v>657</v>
      </c>
      <c r="C131" s="7" t="s">
        <v>14</v>
      </c>
      <c r="D131" s="7" t="s">
        <v>658</v>
      </c>
      <c r="E131" s="7" t="s">
        <v>659</v>
      </c>
      <c r="F131" s="7" t="s">
        <v>660</v>
      </c>
      <c r="G131" s="7" t="s">
        <v>72</v>
      </c>
      <c r="H131" s="7" t="s">
        <v>19</v>
      </c>
      <c r="I131" s="7" t="s">
        <v>100</v>
      </c>
      <c r="J131" s="7" t="s">
        <v>21</v>
      </c>
      <c r="K131" s="7"/>
      <c r="L131" s="8" t="s">
        <v>81</v>
      </c>
      <c r="M131" s="2"/>
    </row>
    <row r="132" spans="1:13" x14ac:dyDescent="0.25">
      <c r="A132" s="6" t="s">
        <v>661</v>
      </c>
      <c r="B132" s="7" t="s">
        <v>662</v>
      </c>
      <c r="C132" s="7" t="s">
        <v>14</v>
      </c>
      <c r="D132" s="7" t="s">
        <v>663</v>
      </c>
      <c r="E132" s="7" t="s">
        <v>664</v>
      </c>
      <c r="F132" s="7" t="s">
        <v>665</v>
      </c>
      <c r="G132" s="7" t="s">
        <v>72</v>
      </c>
      <c r="H132" s="7" t="s">
        <v>19</v>
      </c>
      <c r="I132" s="7" t="s">
        <v>100</v>
      </c>
      <c r="J132" s="7" t="s">
        <v>21</v>
      </c>
      <c r="K132" s="7"/>
      <c r="L132" s="8" t="s">
        <v>81</v>
      </c>
      <c r="M132" s="2"/>
    </row>
    <row r="133" spans="1:13" x14ac:dyDescent="0.25">
      <c r="A133" s="6" t="s">
        <v>666</v>
      </c>
      <c r="B133" s="7" t="s">
        <v>667</v>
      </c>
      <c r="C133" s="7" t="s">
        <v>14</v>
      </c>
      <c r="D133" s="7" t="s">
        <v>668</v>
      </c>
      <c r="E133" s="7" t="s">
        <v>669</v>
      </c>
      <c r="F133" s="7"/>
      <c r="G133" s="7" t="s">
        <v>72</v>
      </c>
      <c r="H133" s="7" t="s">
        <v>19</v>
      </c>
      <c r="I133" s="7" t="s">
        <v>176</v>
      </c>
      <c r="J133" s="7" t="s">
        <v>21</v>
      </c>
      <c r="K133" s="7" t="s">
        <v>74</v>
      </c>
      <c r="L133" s="8" t="s">
        <v>177</v>
      </c>
      <c r="M133" s="2"/>
    </row>
    <row r="134" spans="1:13" x14ac:dyDescent="0.25">
      <c r="A134" s="6" t="s">
        <v>670</v>
      </c>
      <c r="B134" s="7" t="s">
        <v>671</v>
      </c>
      <c r="C134" s="7" t="s">
        <v>14</v>
      </c>
      <c r="D134" s="7" t="s">
        <v>672</v>
      </c>
      <c r="E134" s="7" t="s">
        <v>673</v>
      </c>
      <c r="F134" s="7" t="s">
        <v>674</v>
      </c>
      <c r="G134" s="7" t="s">
        <v>72</v>
      </c>
      <c r="H134" s="7" t="s">
        <v>19</v>
      </c>
      <c r="I134" s="7" t="s">
        <v>675</v>
      </c>
      <c r="J134" s="7" t="s">
        <v>21</v>
      </c>
      <c r="K134" s="7"/>
      <c r="L134" s="8" t="s">
        <v>22</v>
      </c>
      <c r="M134" s="2"/>
    </row>
    <row r="135" spans="1:13" x14ac:dyDescent="0.25">
      <c r="A135" s="6" t="s">
        <v>676</v>
      </c>
      <c r="B135" s="7" t="s">
        <v>677</v>
      </c>
      <c r="C135" s="7" t="s">
        <v>14</v>
      </c>
      <c r="D135" s="7" t="s">
        <v>678</v>
      </c>
      <c r="E135" s="7" t="s">
        <v>679</v>
      </c>
      <c r="F135" s="7" t="s">
        <v>680</v>
      </c>
      <c r="G135" s="7" t="s">
        <v>27</v>
      </c>
      <c r="H135" s="7" t="s">
        <v>19</v>
      </c>
      <c r="I135" s="7"/>
      <c r="J135" s="7" t="s">
        <v>21</v>
      </c>
      <c r="K135" s="7"/>
      <c r="L135" s="8"/>
      <c r="M135" s="2"/>
    </row>
    <row r="136" spans="1:13" x14ac:dyDescent="0.25">
      <c r="A136" s="6" t="s">
        <v>681</v>
      </c>
      <c r="B136" s="7" t="s">
        <v>682</v>
      </c>
      <c r="C136" s="7" t="s">
        <v>14</v>
      </c>
      <c r="D136" s="7" t="s">
        <v>683</v>
      </c>
      <c r="E136" s="7" t="s">
        <v>684</v>
      </c>
      <c r="F136" s="7" t="s">
        <v>568</v>
      </c>
      <c r="G136" s="7" t="s">
        <v>72</v>
      </c>
      <c r="H136" s="7" t="s">
        <v>19</v>
      </c>
      <c r="I136" s="7" t="s">
        <v>176</v>
      </c>
      <c r="J136" s="7" t="s">
        <v>21</v>
      </c>
      <c r="K136" s="7"/>
      <c r="L136" s="8" t="s">
        <v>177</v>
      </c>
      <c r="M136" s="2"/>
    </row>
    <row r="137" spans="1:13" x14ac:dyDescent="0.25">
      <c r="A137" s="6" t="s">
        <v>685</v>
      </c>
      <c r="B137" s="7" t="s">
        <v>686</v>
      </c>
      <c r="C137" s="7" t="s">
        <v>14</v>
      </c>
      <c r="D137" s="7" t="s">
        <v>687</v>
      </c>
      <c r="E137" s="7" t="s">
        <v>688</v>
      </c>
      <c r="F137" s="7" t="s">
        <v>568</v>
      </c>
      <c r="G137" s="7" t="s">
        <v>72</v>
      </c>
      <c r="H137" s="7" t="s">
        <v>19</v>
      </c>
      <c r="I137" s="7" t="s">
        <v>176</v>
      </c>
      <c r="J137" s="7" t="s">
        <v>21</v>
      </c>
      <c r="K137" s="7"/>
      <c r="L137" s="8" t="s">
        <v>177</v>
      </c>
      <c r="M137" s="2"/>
    </row>
    <row r="138" spans="1:13" x14ac:dyDescent="0.25">
      <c r="A138" s="6" t="s">
        <v>689</v>
      </c>
      <c r="B138" s="7" t="s">
        <v>690</v>
      </c>
      <c r="C138" s="7" t="s">
        <v>14</v>
      </c>
      <c r="D138" s="7" t="s">
        <v>691</v>
      </c>
      <c r="E138" s="7" t="s">
        <v>692</v>
      </c>
      <c r="F138" s="7" t="s">
        <v>693</v>
      </c>
      <c r="G138" s="7" t="s">
        <v>18</v>
      </c>
      <c r="H138" s="7" t="s">
        <v>19</v>
      </c>
      <c r="I138" s="7" t="s">
        <v>63</v>
      </c>
      <c r="J138" s="7" t="s">
        <v>21</v>
      </c>
      <c r="K138" s="7"/>
      <c r="L138" s="8" t="s">
        <v>22</v>
      </c>
      <c r="M138" s="2"/>
    </row>
    <row r="139" spans="1:13" x14ac:dyDescent="0.25">
      <c r="A139" s="6" t="s">
        <v>694</v>
      </c>
      <c r="B139" s="7" t="s">
        <v>695</v>
      </c>
      <c r="C139" s="7" t="s">
        <v>14</v>
      </c>
      <c r="D139" s="7" t="s">
        <v>696</v>
      </c>
      <c r="E139" s="7" t="s">
        <v>697</v>
      </c>
      <c r="F139" s="7" t="s">
        <v>698</v>
      </c>
      <c r="G139" s="7" t="s">
        <v>18</v>
      </c>
      <c r="H139" s="7" t="s">
        <v>19</v>
      </c>
      <c r="I139" s="7" t="s">
        <v>63</v>
      </c>
      <c r="J139" s="7" t="s">
        <v>21</v>
      </c>
      <c r="K139" s="7"/>
      <c r="L139" s="8" t="s">
        <v>22</v>
      </c>
      <c r="M139" s="2"/>
    </row>
    <row r="140" spans="1:13" x14ac:dyDescent="0.25">
      <c r="A140" s="6" t="s">
        <v>699</v>
      </c>
      <c r="B140" s="7" t="s">
        <v>700</v>
      </c>
      <c r="C140" s="7" t="s">
        <v>14</v>
      </c>
      <c r="D140" s="7" t="s">
        <v>701</v>
      </c>
      <c r="E140" s="7" t="s">
        <v>702</v>
      </c>
      <c r="F140" s="7" t="s">
        <v>568</v>
      </c>
      <c r="G140" s="7" t="s">
        <v>72</v>
      </c>
      <c r="H140" s="7" t="s">
        <v>19</v>
      </c>
      <c r="I140" s="7" t="s">
        <v>176</v>
      </c>
      <c r="J140" s="7" t="s">
        <v>21</v>
      </c>
      <c r="K140" s="7"/>
      <c r="L140" s="8" t="s">
        <v>177</v>
      </c>
      <c r="M140" s="2"/>
    </row>
    <row r="141" spans="1:13" x14ac:dyDescent="0.25">
      <c r="A141" s="6" t="s">
        <v>704</v>
      </c>
      <c r="B141" s="7" t="s">
        <v>705</v>
      </c>
      <c r="C141" s="7" t="s">
        <v>14</v>
      </c>
      <c r="D141" s="7" t="s">
        <v>706</v>
      </c>
      <c r="E141" s="7" t="s">
        <v>707</v>
      </c>
      <c r="F141" s="7"/>
      <c r="G141" s="7" t="s">
        <v>72</v>
      </c>
      <c r="H141" s="7" t="s">
        <v>19</v>
      </c>
      <c r="I141" s="7" t="s">
        <v>84</v>
      </c>
      <c r="J141" s="7" t="s">
        <v>21</v>
      </c>
      <c r="K141" s="7" t="s">
        <v>74</v>
      </c>
      <c r="L141" s="8" t="s">
        <v>22</v>
      </c>
      <c r="M141" s="2"/>
    </row>
    <row r="142" spans="1:13" x14ac:dyDescent="0.25">
      <c r="A142" s="6" t="s">
        <v>708</v>
      </c>
      <c r="B142" s="7" t="s">
        <v>709</v>
      </c>
      <c r="C142" s="7" t="s">
        <v>14</v>
      </c>
      <c r="D142" s="7" t="s">
        <v>710</v>
      </c>
      <c r="E142" s="7" t="s">
        <v>711</v>
      </c>
      <c r="F142" s="7" t="s">
        <v>712</v>
      </c>
      <c r="G142" s="7" t="s">
        <v>18</v>
      </c>
      <c r="H142" s="7" t="s">
        <v>19</v>
      </c>
      <c r="I142" s="7" t="s">
        <v>86</v>
      </c>
      <c r="J142" s="7" t="s">
        <v>21</v>
      </c>
      <c r="K142" s="7" t="s">
        <v>74</v>
      </c>
      <c r="L142" s="8" t="s">
        <v>39</v>
      </c>
      <c r="M142" s="2"/>
    </row>
    <row r="143" spans="1:13" x14ac:dyDescent="0.25">
      <c r="A143" s="6" t="s">
        <v>713</v>
      </c>
      <c r="B143" s="7" t="s">
        <v>714</v>
      </c>
      <c r="C143" s="7" t="s">
        <v>14</v>
      </c>
      <c r="D143" s="7" t="s">
        <v>715</v>
      </c>
      <c r="E143" s="7" t="s">
        <v>716</v>
      </c>
      <c r="F143" s="7"/>
      <c r="G143" s="7" t="s">
        <v>72</v>
      </c>
      <c r="H143" s="7" t="s">
        <v>19</v>
      </c>
      <c r="I143" s="7" t="s">
        <v>176</v>
      </c>
      <c r="J143" s="7" t="s">
        <v>21</v>
      </c>
      <c r="K143" s="7"/>
      <c r="L143" s="8" t="s">
        <v>177</v>
      </c>
      <c r="M143" s="2"/>
    </row>
    <row r="144" spans="1:13" x14ac:dyDescent="0.25">
      <c r="A144" s="6" t="s">
        <v>717</v>
      </c>
      <c r="B144" s="7" t="s">
        <v>718</v>
      </c>
      <c r="C144" s="7" t="s">
        <v>14</v>
      </c>
      <c r="D144" s="7" t="s">
        <v>719</v>
      </c>
      <c r="E144" s="7" t="s">
        <v>720</v>
      </c>
      <c r="F144" s="7" t="s">
        <v>721</v>
      </c>
      <c r="G144" s="7" t="s">
        <v>18</v>
      </c>
      <c r="H144" s="7" t="s">
        <v>19</v>
      </c>
      <c r="I144" s="7"/>
      <c r="J144" s="7" t="s">
        <v>21</v>
      </c>
      <c r="K144" s="7"/>
      <c r="L144" s="8"/>
      <c r="M144" s="2"/>
    </row>
    <row r="145" spans="1:13" x14ac:dyDescent="0.25">
      <c r="A145" s="6" t="s">
        <v>722</v>
      </c>
      <c r="B145" s="7" t="s">
        <v>723</v>
      </c>
      <c r="C145" s="7" t="s">
        <v>14</v>
      </c>
      <c r="D145" s="7" t="s">
        <v>724</v>
      </c>
      <c r="E145" s="7" t="s">
        <v>725</v>
      </c>
      <c r="F145" s="7" t="s">
        <v>726</v>
      </c>
      <c r="G145" s="7" t="s">
        <v>18</v>
      </c>
      <c r="H145" s="7" t="s">
        <v>19</v>
      </c>
      <c r="I145" s="7" t="s">
        <v>63</v>
      </c>
      <c r="J145" s="7" t="s">
        <v>21</v>
      </c>
      <c r="K145" s="7"/>
      <c r="L145" s="8" t="s">
        <v>22</v>
      </c>
      <c r="M145" s="2"/>
    </row>
    <row r="146" spans="1:13" x14ac:dyDescent="0.25">
      <c r="A146" s="6" t="s">
        <v>727</v>
      </c>
      <c r="B146" s="7" t="s">
        <v>728</v>
      </c>
      <c r="C146" s="7" t="s">
        <v>14</v>
      </c>
      <c r="D146" s="7" t="s">
        <v>729</v>
      </c>
      <c r="E146" s="7" t="s">
        <v>730</v>
      </c>
      <c r="F146" s="7" t="s">
        <v>731</v>
      </c>
      <c r="G146" s="7" t="s">
        <v>18</v>
      </c>
      <c r="H146" s="7" t="s">
        <v>19</v>
      </c>
      <c r="I146" s="7"/>
      <c r="J146" s="7" t="s">
        <v>21</v>
      </c>
      <c r="K146" s="7"/>
      <c r="L146" s="8"/>
      <c r="M146" s="2"/>
    </row>
    <row r="147" spans="1:13" x14ac:dyDescent="0.25">
      <c r="A147" s="6" t="s">
        <v>732</v>
      </c>
      <c r="B147" s="7" t="s">
        <v>733</v>
      </c>
      <c r="C147" s="7" t="s">
        <v>14</v>
      </c>
      <c r="D147" s="7" t="s">
        <v>734</v>
      </c>
      <c r="E147" s="7" t="s">
        <v>735</v>
      </c>
      <c r="F147" s="7" t="s">
        <v>736</v>
      </c>
      <c r="G147" s="7" t="s">
        <v>72</v>
      </c>
      <c r="H147" s="7" t="s">
        <v>19</v>
      </c>
      <c r="I147" s="7" t="s">
        <v>737</v>
      </c>
      <c r="J147" s="7" t="s">
        <v>21</v>
      </c>
      <c r="K147" s="7"/>
      <c r="L147" s="8" t="s">
        <v>75</v>
      </c>
      <c r="M147" s="2"/>
    </row>
    <row r="148" spans="1:13" x14ac:dyDescent="0.25">
      <c r="A148" s="6" t="s">
        <v>738</v>
      </c>
      <c r="B148" s="7" t="s">
        <v>739</v>
      </c>
      <c r="C148" s="7" t="s">
        <v>14</v>
      </c>
      <c r="D148" s="7" t="s">
        <v>740</v>
      </c>
      <c r="E148" s="7" t="s">
        <v>741</v>
      </c>
      <c r="F148" s="7" t="s">
        <v>235</v>
      </c>
      <c r="G148" s="7" t="s">
        <v>18</v>
      </c>
      <c r="H148" s="7" t="s">
        <v>19</v>
      </c>
      <c r="I148" s="7" t="s">
        <v>375</v>
      </c>
      <c r="J148" s="7" t="s">
        <v>21</v>
      </c>
      <c r="K148" s="7"/>
      <c r="L148" s="8" t="s">
        <v>237</v>
      </c>
      <c r="M148" s="2"/>
    </row>
    <row r="149" spans="1:13" x14ac:dyDescent="0.25">
      <c r="A149" s="6" t="s">
        <v>742</v>
      </c>
      <c r="B149" s="7" t="s">
        <v>743</v>
      </c>
      <c r="C149" s="7" t="s">
        <v>14</v>
      </c>
      <c r="D149" s="7" t="s">
        <v>744</v>
      </c>
      <c r="E149" s="7" t="s">
        <v>745</v>
      </c>
      <c r="F149" s="7" t="s">
        <v>355</v>
      </c>
      <c r="G149" s="7" t="s">
        <v>18</v>
      </c>
      <c r="H149" s="7" t="s">
        <v>19</v>
      </c>
      <c r="I149" s="7" t="s">
        <v>20</v>
      </c>
      <c r="J149" s="7" t="s">
        <v>21</v>
      </c>
      <c r="K149" s="7" t="s">
        <v>74</v>
      </c>
      <c r="L149" s="8" t="s">
        <v>22</v>
      </c>
      <c r="M149" s="2"/>
    </row>
    <row r="150" spans="1:13" x14ac:dyDescent="0.25">
      <c r="A150" s="6" t="s">
        <v>746</v>
      </c>
      <c r="B150" s="7" t="s">
        <v>747</v>
      </c>
      <c r="C150" s="7" t="s">
        <v>14</v>
      </c>
      <c r="D150" s="7" t="s">
        <v>748</v>
      </c>
      <c r="E150" s="7" t="s">
        <v>749</v>
      </c>
      <c r="F150" s="7" t="s">
        <v>750</v>
      </c>
      <c r="G150" s="7" t="s">
        <v>72</v>
      </c>
      <c r="H150" s="7" t="s">
        <v>19</v>
      </c>
      <c r="I150" s="7" t="s">
        <v>230</v>
      </c>
      <c r="J150" s="7" t="s">
        <v>21</v>
      </c>
      <c r="K150" s="7" t="s">
        <v>74</v>
      </c>
      <c r="L150" s="8" t="s">
        <v>22</v>
      </c>
      <c r="M150" s="2"/>
    </row>
    <row r="151" spans="1:13" x14ac:dyDescent="0.25">
      <c r="A151" s="6" t="s">
        <v>751</v>
      </c>
      <c r="B151" s="7" t="s">
        <v>752</v>
      </c>
      <c r="C151" s="7" t="s">
        <v>14</v>
      </c>
      <c r="D151" s="7" t="s">
        <v>753</v>
      </c>
      <c r="E151" s="7" t="s">
        <v>754</v>
      </c>
      <c r="F151" s="7" t="s">
        <v>755</v>
      </c>
      <c r="G151" s="7" t="s">
        <v>18</v>
      </c>
      <c r="H151" s="7" t="s">
        <v>19</v>
      </c>
      <c r="I151" s="7" t="s">
        <v>93</v>
      </c>
      <c r="J151" s="7" t="s">
        <v>21</v>
      </c>
      <c r="K151" s="7" t="s">
        <v>74</v>
      </c>
      <c r="L151" s="8" t="s">
        <v>22</v>
      </c>
      <c r="M151" s="2"/>
    </row>
    <row r="152" spans="1:13" x14ac:dyDescent="0.25">
      <c r="A152" s="6" t="s">
        <v>756</v>
      </c>
      <c r="B152" s="7" t="s">
        <v>757</v>
      </c>
      <c r="C152" s="7" t="s">
        <v>14</v>
      </c>
      <c r="D152" s="7" t="s">
        <v>758</v>
      </c>
      <c r="E152" s="7" t="s">
        <v>759</v>
      </c>
      <c r="F152" s="7" t="s">
        <v>92</v>
      </c>
      <c r="G152" s="7" t="s">
        <v>18</v>
      </c>
      <c r="H152" s="7" t="s">
        <v>19</v>
      </c>
      <c r="I152" s="7" t="s">
        <v>93</v>
      </c>
      <c r="J152" s="7" t="s">
        <v>21</v>
      </c>
      <c r="K152" s="7" t="s">
        <v>74</v>
      </c>
      <c r="L152" s="8" t="s">
        <v>22</v>
      </c>
      <c r="M152" s="2"/>
    </row>
    <row r="153" spans="1:13" x14ac:dyDescent="0.25">
      <c r="A153" s="6" t="s">
        <v>760</v>
      </c>
      <c r="B153" s="7" t="s">
        <v>761</v>
      </c>
      <c r="C153" s="7" t="s">
        <v>14</v>
      </c>
      <c r="D153" s="7" t="s">
        <v>762</v>
      </c>
      <c r="E153" s="7" t="s">
        <v>763</v>
      </c>
      <c r="F153" s="7" t="s">
        <v>764</v>
      </c>
      <c r="G153" s="7" t="s">
        <v>72</v>
      </c>
      <c r="H153" s="7" t="s">
        <v>19</v>
      </c>
      <c r="I153" s="7" t="s">
        <v>217</v>
      </c>
      <c r="J153" s="7" t="s">
        <v>21</v>
      </c>
      <c r="K153" s="7" t="s">
        <v>74</v>
      </c>
      <c r="L153" s="8" t="s">
        <v>22</v>
      </c>
      <c r="M153" s="2"/>
    </row>
    <row r="154" spans="1:13" x14ac:dyDescent="0.25">
      <c r="A154" s="6" t="s">
        <v>765</v>
      </c>
      <c r="B154" s="7" t="s">
        <v>766</v>
      </c>
      <c r="C154" s="7" t="s">
        <v>14</v>
      </c>
      <c r="D154" s="7" t="s">
        <v>767</v>
      </c>
      <c r="E154" s="7" t="s">
        <v>768</v>
      </c>
      <c r="F154" s="7"/>
      <c r="G154" s="7" t="s">
        <v>72</v>
      </c>
      <c r="H154" s="7" t="s">
        <v>19</v>
      </c>
      <c r="I154" s="7" t="s">
        <v>375</v>
      </c>
      <c r="J154" s="7" t="s">
        <v>428</v>
      </c>
      <c r="K154" s="7" t="s">
        <v>79</v>
      </c>
      <c r="L154" s="8" t="s">
        <v>237</v>
      </c>
    </row>
    <row r="155" spans="1:13" x14ac:dyDescent="0.25">
      <c r="A155" s="6" t="s">
        <v>769</v>
      </c>
      <c r="B155" s="7" t="s">
        <v>770</v>
      </c>
      <c r="C155" s="7" t="s">
        <v>14</v>
      </c>
      <c r="D155" s="7" t="s">
        <v>771</v>
      </c>
      <c r="E155" s="7" t="s">
        <v>772</v>
      </c>
      <c r="F155" s="7"/>
      <c r="G155" s="7" t="s">
        <v>72</v>
      </c>
      <c r="H155" s="7" t="s">
        <v>19</v>
      </c>
      <c r="I155" s="7" t="s">
        <v>375</v>
      </c>
      <c r="J155" s="7" t="s">
        <v>428</v>
      </c>
      <c r="K155" s="7" t="s">
        <v>79</v>
      </c>
      <c r="L155" s="8" t="s">
        <v>237</v>
      </c>
    </row>
    <row r="156" spans="1:13" x14ac:dyDescent="0.25">
      <c r="A156" s="6" t="s">
        <v>773</v>
      </c>
      <c r="B156" s="7" t="s">
        <v>774</v>
      </c>
      <c r="C156" s="7" t="s">
        <v>14</v>
      </c>
      <c r="D156" s="7" t="s">
        <v>775</v>
      </c>
      <c r="E156" s="7" t="s">
        <v>776</v>
      </c>
      <c r="F156" s="7" t="s">
        <v>777</v>
      </c>
      <c r="G156" s="7" t="s">
        <v>18</v>
      </c>
      <c r="H156" s="7" t="s">
        <v>19</v>
      </c>
      <c r="I156" s="7" t="s">
        <v>20</v>
      </c>
      <c r="J156" s="7" t="s">
        <v>428</v>
      </c>
      <c r="K156" s="7" t="s">
        <v>79</v>
      </c>
      <c r="L156" s="8" t="s">
        <v>22</v>
      </c>
    </row>
    <row r="157" spans="1:13" x14ac:dyDescent="0.25">
      <c r="A157" s="6" t="s">
        <v>778</v>
      </c>
      <c r="B157" s="7" t="s">
        <v>779</v>
      </c>
      <c r="C157" s="7" t="s">
        <v>14</v>
      </c>
      <c r="D157" s="7" t="s">
        <v>780</v>
      </c>
      <c r="E157" s="7" t="s">
        <v>781</v>
      </c>
      <c r="F157" s="7"/>
      <c r="G157" s="7" t="s">
        <v>72</v>
      </c>
      <c r="H157" s="7" t="s">
        <v>19</v>
      </c>
      <c r="I157" s="7" t="s">
        <v>375</v>
      </c>
      <c r="J157" s="7" t="s">
        <v>428</v>
      </c>
      <c r="K157" s="7" t="s">
        <v>79</v>
      </c>
      <c r="L157" s="8" t="s">
        <v>237</v>
      </c>
    </row>
    <row r="158" spans="1:13" x14ac:dyDescent="0.25">
      <c r="A158" s="6" t="s">
        <v>782</v>
      </c>
      <c r="B158" s="7" t="s">
        <v>783</v>
      </c>
      <c r="C158" s="7" t="s">
        <v>14</v>
      </c>
      <c r="D158" s="7" t="s">
        <v>784</v>
      </c>
      <c r="E158" s="7" t="s">
        <v>785</v>
      </c>
      <c r="F158" s="7"/>
      <c r="G158" s="7" t="s">
        <v>72</v>
      </c>
      <c r="H158" s="7" t="s">
        <v>19</v>
      </c>
      <c r="I158" s="7" t="s">
        <v>375</v>
      </c>
      <c r="J158" s="7" t="s">
        <v>428</v>
      </c>
      <c r="K158" s="7" t="s">
        <v>79</v>
      </c>
      <c r="L158" s="8" t="s">
        <v>237</v>
      </c>
    </row>
    <row r="159" spans="1:13" x14ac:dyDescent="0.25">
      <c r="A159" s="6" t="s">
        <v>786</v>
      </c>
      <c r="B159" s="7" t="s">
        <v>787</v>
      </c>
      <c r="C159" s="7" t="s">
        <v>14</v>
      </c>
      <c r="D159" s="7" t="s">
        <v>788</v>
      </c>
      <c r="E159" s="7" t="s">
        <v>789</v>
      </c>
      <c r="F159" s="7" t="s">
        <v>790</v>
      </c>
      <c r="G159" s="7" t="s">
        <v>18</v>
      </c>
      <c r="H159" s="7" t="s">
        <v>19</v>
      </c>
      <c r="I159" s="7" t="s">
        <v>105</v>
      </c>
      <c r="J159" s="7" t="s">
        <v>428</v>
      </c>
      <c r="K159" s="7" t="s">
        <v>74</v>
      </c>
      <c r="L159" s="8" t="s">
        <v>22</v>
      </c>
    </row>
    <row r="160" spans="1:13" x14ac:dyDescent="0.25">
      <c r="A160" s="6" t="s">
        <v>791</v>
      </c>
      <c r="B160" s="7" t="s">
        <v>792</v>
      </c>
      <c r="C160" s="7" t="s">
        <v>14</v>
      </c>
      <c r="D160" s="7" t="s">
        <v>793</v>
      </c>
      <c r="E160" s="7" t="s">
        <v>794</v>
      </c>
      <c r="F160" s="7" t="s">
        <v>777</v>
      </c>
      <c r="G160" s="7" t="s">
        <v>18</v>
      </c>
      <c r="H160" s="7" t="s">
        <v>19</v>
      </c>
      <c r="I160" s="7" t="s">
        <v>105</v>
      </c>
      <c r="J160" s="7" t="s">
        <v>428</v>
      </c>
      <c r="K160" s="7" t="s">
        <v>79</v>
      </c>
      <c r="L160" s="8" t="s">
        <v>22</v>
      </c>
    </row>
    <row r="161" spans="1:12" x14ac:dyDescent="0.25">
      <c r="A161" s="6" t="s">
        <v>795</v>
      </c>
      <c r="B161" s="7" t="s">
        <v>796</v>
      </c>
      <c r="C161" s="7" t="s">
        <v>14</v>
      </c>
      <c r="D161" s="7" t="s">
        <v>797</v>
      </c>
      <c r="E161" s="7" t="s">
        <v>798</v>
      </c>
      <c r="F161" s="7" t="s">
        <v>799</v>
      </c>
      <c r="G161" s="7" t="s">
        <v>27</v>
      </c>
      <c r="H161" s="7" t="s">
        <v>19</v>
      </c>
      <c r="I161" s="7"/>
      <c r="J161" s="7" t="s">
        <v>428</v>
      </c>
      <c r="K161" s="7" t="s">
        <v>79</v>
      </c>
      <c r="L161" s="8"/>
    </row>
    <row r="162" spans="1:12" x14ac:dyDescent="0.25">
      <c r="A162" s="6" t="s">
        <v>800</v>
      </c>
      <c r="B162" s="7" t="s">
        <v>801</v>
      </c>
      <c r="C162" s="7" t="s">
        <v>14</v>
      </c>
      <c r="D162" s="7" t="s">
        <v>802</v>
      </c>
      <c r="E162" s="7" t="s">
        <v>803</v>
      </c>
      <c r="F162" s="7" t="s">
        <v>804</v>
      </c>
      <c r="G162" s="7" t="s">
        <v>18</v>
      </c>
      <c r="H162" s="7" t="s">
        <v>19</v>
      </c>
      <c r="I162" s="7" t="s">
        <v>38</v>
      </c>
      <c r="J162" s="7" t="s">
        <v>428</v>
      </c>
      <c r="K162" s="7" t="s">
        <v>79</v>
      </c>
      <c r="L162" s="8" t="s">
        <v>39</v>
      </c>
    </row>
    <row r="163" spans="1:12" x14ac:dyDescent="0.25">
      <c r="A163" s="6" t="s">
        <v>805</v>
      </c>
      <c r="B163" s="7" t="s">
        <v>806</v>
      </c>
      <c r="C163" s="7" t="s">
        <v>14</v>
      </c>
      <c r="D163" s="7" t="s">
        <v>807</v>
      </c>
      <c r="E163" s="7" t="s">
        <v>808</v>
      </c>
      <c r="F163" s="7"/>
      <c r="G163" s="7" t="s">
        <v>72</v>
      </c>
      <c r="H163" s="7" t="s">
        <v>19</v>
      </c>
      <c r="I163" s="7" t="s">
        <v>375</v>
      </c>
      <c r="J163" s="7" t="s">
        <v>428</v>
      </c>
      <c r="K163" s="7" t="s">
        <v>79</v>
      </c>
      <c r="L163" s="8" t="s">
        <v>237</v>
      </c>
    </row>
    <row r="164" spans="1:12" x14ac:dyDescent="0.25">
      <c r="A164" s="6" t="s">
        <v>809</v>
      </c>
      <c r="B164" s="7" t="s">
        <v>810</v>
      </c>
      <c r="C164" s="7" t="s">
        <v>14</v>
      </c>
      <c r="D164" s="7" t="s">
        <v>811</v>
      </c>
      <c r="E164" s="7" t="s">
        <v>812</v>
      </c>
      <c r="F164" s="7"/>
      <c r="G164" s="7" t="s">
        <v>72</v>
      </c>
      <c r="H164" s="7" t="s">
        <v>19</v>
      </c>
      <c r="I164" s="7" t="s">
        <v>375</v>
      </c>
      <c r="J164" s="7" t="s">
        <v>428</v>
      </c>
      <c r="K164" s="7" t="s">
        <v>79</v>
      </c>
      <c r="L164" s="8" t="s">
        <v>237</v>
      </c>
    </row>
    <row r="165" spans="1:12" x14ac:dyDescent="0.25">
      <c r="A165" s="6" t="s">
        <v>813</v>
      </c>
      <c r="B165" s="7" t="s">
        <v>814</v>
      </c>
      <c r="C165" s="7" t="s">
        <v>14</v>
      </c>
      <c r="D165" s="7" t="s">
        <v>815</v>
      </c>
      <c r="E165" s="7" t="s">
        <v>816</v>
      </c>
      <c r="F165" s="7"/>
      <c r="G165" s="7" t="s">
        <v>72</v>
      </c>
      <c r="H165" s="7" t="s">
        <v>19</v>
      </c>
      <c r="I165" s="7" t="s">
        <v>80</v>
      </c>
      <c r="J165" s="7" t="s">
        <v>428</v>
      </c>
      <c r="K165" s="7" t="s">
        <v>79</v>
      </c>
      <c r="L165" s="8" t="s">
        <v>81</v>
      </c>
    </row>
    <row r="166" spans="1:12" x14ac:dyDescent="0.25">
      <c r="A166" s="6" t="s">
        <v>817</v>
      </c>
      <c r="B166" s="7" t="s">
        <v>818</v>
      </c>
      <c r="C166" s="7" t="s">
        <v>14</v>
      </c>
      <c r="D166" s="7" t="s">
        <v>819</v>
      </c>
      <c r="E166" s="7" t="s">
        <v>820</v>
      </c>
      <c r="F166" s="7" t="s">
        <v>821</v>
      </c>
      <c r="G166" s="7" t="s">
        <v>72</v>
      </c>
      <c r="H166" s="7" t="s">
        <v>19</v>
      </c>
      <c r="I166" s="7" t="s">
        <v>80</v>
      </c>
      <c r="J166" s="7" t="s">
        <v>428</v>
      </c>
      <c r="K166" s="7" t="s">
        <v>87</v>
      </c>
      <c r="L166" s="8" t="s">
        <v>81</v>
      </c>
    </row>
    <row r="167" spans="1:12" x14ac:dyDescent="0.25">
      <c r="A167" s="6" t="s">
        <v>822</v>
      </c>
      <c r="B167" s="7" t="s">
        <v>823</v>
      </c>
      <c r="C167" s="7" t="s">
        <v>14</v>
      </c>
      <c r="D167" s="7" t="s">
        <v>824</v>
      </c>
      <c r="E167" s="7" t="s">
        <v>825</v>
      </c>
      <c r="F167" s="7"/>
      <c r="G167" s="7" t="s">
        <v>72</v>
      </c>
      <c r="H167" s="7" t="s">
        <v>19</v>
      </c>
      <c r="I167" s="7" t="s">
        <v>311</v>
      </c>
      <c r="J167" s="7" t="s">
        <v>428</v>
      </c>
      <c r="K167" s="7" t="s">
        <v>79</v>
      </c>
      <c r="L167" s="8" t="s">
        <v>82</v>
      </c>
    </row>
    <row r="168" spans="1:12" x14ac:dyDescent="0.25">
      <c r="A168" s="6" t="s">
        <v>826</v>
      </c>
      <c r="B168" s="7" t="s">
        <v>827</v>
      </c>
      <c r="C168" s="7" t="s">
        <v>14</v>
      </c>
      <c r="D168" s="7" t="s">
        <v>828</v>
      </c>
      <c r="E168" s="7" t="s">
        <v>829</v>
      </c>
      <c r="F168" s="7" t="s">
        <v>830</v>
      </c>
      <c r="G168" s="7" t="s">
        <v>18</v>
      </c>
      <c r="H168" s="7" t="s">
        <v>19</v>
      </c>
      <c r="I168" s="7" t="s">
        <v>63</v>
      </c>
      <c r="J168" s="7" t="s">
        <v>428</v>
      </c>
      <c r="K168" s="7" t="s">
        <v>74</v>
      </c>
      <c r="L168" s="8" t="s">
        <v>22</v>
      </c>
    </row>
    <row r="169" spans="1:12" x14ac:dyDescent="0.25">
      <c r="A169" s="6" t="s">
        <v>831</v>
      </c>
      <c r="B169" s="7" t="s">
        <v>832</v>
      </c>
      <c r="C169" s="7" t="s">
        <v>14</v>
      </c>
      <c r="D169" s="7" t="s">
        <v>833</v>
      </c>
      <c r="E169" s="7" t="s">
        <v>834</v>
      </c>
      <c r="F169" s="7" t="s">
        <v>835</v>
      </c>
      <c r="G169" s="7" t="s">
        <v>18</v>
      </c>
      <c r="H169" s="7" t="s">
        <v>19</v>
      </c>
      <c r="I169" s="7" t="s">
        <v>86</v>
      </c>
      <c r="J169" s="7" t="s">
        <v>428</v>
      </c>
      <c r="K169" s="7" t="s">
        <v>79</v>
      </c>
      <c r="L169" s="8" t="s">
        <v>39</v>
      </c>
    </row>
    <row r="170" spans="1:12" x14ac:dyDescent="0.25">
      <c r="A170" s="6" t="s">
        <v>836</v>
      </c>
      <c r="B170" s="7" t="s">
        <v>837</v>
      </c>
      <c r="C170" s="7" t="s">
        <v>14</v>
      </c>
      <c r="D170" s="7" t="s">
        <v>838</v>
      </c>
      <c r="E170" s="7" t="s">
        <v>839</v>
      </c>
      <c r="F170" s="7" t="s">
        <v>840</v>
      </c>
      <c r="G170" s="7" t="s">
        <v>18</v>
      </c>
      <c r="H170" s="7" t="s">
        <v>19</v>
      </c>
      <c r="I170" s="7" t="s">
        <v>38</v>
      </c>
      <c r="J170" s="7" t="s">
        <v>428</v>
      </c>
      <c r="K170" s="7" t="s">
        <v>79</v>
      </c>
      <c r="L170" s="8" t="s">
        <v>39</v>
      </c>
    </row>
    <row r="171" spans="1:12" x14ac:dyDescent="0.25">
      <c r="A171" s="6" t="s">
        <v>841</v>
      </c>
      <c r="B171" s="7" t="s">
        <v>842</v>
      </c>
      <c r="C171" s="7" t="s">
        <v>14</v>
      </c>
      <c r="D171" s="7" t="s">
        <v>843</v>
      </c>
      <c r="E171" s="7" t="s">
        <v>844</v>
      </c>
      <c r="F171" s="7" t="s">
        <v>845</v>
      </c>
      <c r="G171" s="7" t="s">
        <v>18</v>
      </c>
      <c r="H171" s="7" t="s">
        <v>19</v>
      </c>
      <c r="I171" s="7" t="s">
        <v>86</v>
      </c>
      <c r="J171" s="7" t="s">
        <v>428</v>
      </c>
      <c r="K171" s="7" t="s">
        <v>79</v>
      </c>
      <c r="L171" s="8" t="s">
        <v>39</v>
      </c>
    </row>
    <row r="172" spans="1:12" x14ac:dyDescent="0.25">
      <c r="A172" s="6" t="s">
        <v>846</v>
      </c>
      <c r="B172" s="7" t="s">
        <v>847</v>
      </c>
      <c r="C172" s="7" t="s">
        <v>14</v>
      </c>
      <c r="D172" s="7" t="s">
        <v>848</v>
      </c>
      <c r="E172" s="7" t="s">
        <v>849</v>
      </c>
      <c r="F172" s="7" t="s">
        <v>454</v>
      </c>
      <c r="G172" s="7" t="s">
        <v>72</v>
      </c>
      <c r="H172" s="7" t="s">
        <v>19</v>
      </c>
      <c r="I172" s="7" t="s">
        <v>73</v>
      </c>
      <c r="J172" s="7" t="s">
        <v>428</v>
      </c>
      <c r="K172" s="7" t="s">
        <v>87</v>
      </c>
      <c r="L172" s="8" t="s">
        <v>75</v>
      </c>
    </row>
    <row r="173" spans="1:12" x14ac:dyDescent="0.25">
      <c r="A173" s="6" t="s">
        <v>850</v>
      </c>
      <c r="B173" s="7" t="s">
        <v>851</v>
      </c>
      <c r="C173" s="7" t="s">
        <v>14</v>
      </c>
      <c r="D173" s="7" t="s">
        <v>852</v>
      </c>
      <c r="E173" s="7" t="s">
        <v>853</v>
      </c>
      <c r="F173" s="7" t="s">
        <v>454</v>
      </c>
      <c r="G173" s="7" t="s">
        <v>72</v>
      </c>
      <c r="H173" s="7" t="s">
        <v>19</v>
      </c>
      <c r="I173" s="7" t="s">
        <v>73</v>
      </c>
      <c r="J173" s="7" t="s">
        <v>428</v>
      </c>
      <c r="K173" s="7" t="s">
        <v>87</v>
      </c>
      <c r="L173" s="8" t="s">
        <v>75</v>
      </c>
    </row>
    <row r="174" spans="1:12" x14ac:dyDescent="0.25">
      <c r="A174" s="6" t="s">
        <v>854</v>
      </c>
      <c r="B174" s="7" t="s">
        <v>855</v>
      </c>
      <c r="C174" s="7" t="s">
        <v>14</v>
      </c>
      <c r="D174" s="7" t="s">
        <v>856</v>
      </c>
      <c r="E174" s="7" t="s">
        <v>857</v>
      </c>
      <c r="F174" s="7" t="s">
        <v>454</v>
      </c>
      <c r="G174" s="7" t="s">
        <v>72</v>
      </c>
      <c r="H174" s="7" t="s">
        <v>19</v>
      </c>
      <c r="I174" s="7" t="s">
        <v>73</v>
      </c>
      <c r="J174" s="7" t="s">
        <v>428</v>
      </c>
      <c r="K174" s="7" t="s">
        <v>87</v>
      </c>
      <c r="L174" s="8" t="s">
        <v>75</v>
      </c>
    </row>
    <row r="175" spans="1:12" x14ac:dyDescent="0.25">
      <c r="A175" s="6" t="s">
        <v>858</v>
      </c>
      <c r="B175" s="7" t="s">
        <v>859</v>
      </c>
      <c r="C175" s="7" t="s">
        <v>14</v>
      </c>
      <c r="D175" s="7" t="s">
        <v>860</v>
      </c>
      <c r="E175" s="7" t="s">
        <v>861</v>
      </c>
      <c r="F175" s="7" t="s">
        <v>862</v>
      </c>
      <c r="G175" s="7" t="s">
        <v>72</v>
      </c>
      <c r="H175" s="7" t="s">
        <v>19</v>
      </c>
      <c r="I175" s="7" t="s">
        <v>73</v>
      </c>
      <c r="J175" s="7" t="s">
        <v>428</v>
      </c>
      <c r="K175" s="7" t="s">
        <v>87</v>
      </c>
      <c r="L175" s="8" t="s">
        <v>75</v>
      </c>
    </row>
    <row r="176" spans="1:12" x14ac:dyDescent="0.25">
      <c r="A176" s="6" t="s">
        <v>863</v>
      </c>
      <c r="B176" s="7" t="s">
        <v>864</v>
      </c>
      <c r="C176" s="7" t="s">
        <v>14</v>
      </c>
      <c r="D176" s="7" t="s">
        <v>865</v>
      </c>
      <c r="E176" s="7" t="s">
        <v>866</v>
      </c>
      <c r="F176" s="7" t="s">
        <v>867</v>
      </c>
      <c r="G176" s="7" t="s">
        <v>72</v>
      </c>
      <c r="H176" s="7" t="s">
        <v>19</v>
      </c>
      <c r="I176" s="7" t="s">
        <v>73</v>
      </c>
      <c r="J176" s="7" t="s">
        <v>428</v>
      </c>
      <c r="K176" s="7" t="s">
        <v>87</v>
      </c>
      <c r="L176" s="8" t="s">
        <v>75</v>
      </c>
    </row>
    <row r="177" spans="1:12" x14ac:dyDescent="0.25">
      <c r="A177" s="6" t="s">
        <v>868</v>
      </c>
      <c r="B177" s="7" t="s">
        <v>869</v>
      </c>
      <c r="C177" s="7" t="s">
        <v>14</v>
      </c>
      <c r="D177" s="7" t="s">
        <v>870</v>
      </c>
      <c r="E177" s="7" t="s">
        <v>871</v>
      </c>
      <c r="F177" s="7" t="s">
        <v>872</v>
      </c>
      <c r="G177" s="7" t="s">
        <v>18</v>
      </c>
      <c r="H177" s="7" t="s">
        <v>19</v>
      </c>
      <c r="I177" s="7" t="s">
        <v>86</v>
      </c>
      <c r="J177" s="7" t="s">
        <v>428</v>
      </c>
      <c r="K177" s="7" t="s">
        <v>79</v>
      </c>
      <c r="L177" s="8" t="s">
        <v>39</v>
      </c>
    </row>
    <row r="178" spans="1:12" x14ac:dyDescent="0.25">
      <c r="A178" s="6" t="s">
        <v>873</v>
      </c>
      <c r="B178" s="7" t="s">
        <v>874</v>
      </c>
      <c r="C178" s="7" t="s">
        <v>14</v>
      </c>
      <c r="D178" s="7" t="s">
        <v>875</v>
      </c>
      <c r="E178" s="7" t="s">
        <v>876</v>
      </c>
      <c r="F178" s="7" t="s">
        <v>877</v>
      </c>
      <c r="G178" s="7" t="s">
        <v>18</v>
      </c>
      <c r="H178" s="7" t="s">
        <v>19</v>
      </c>
      <c r="I178" s="7" t="s">
        <v>133</v>
      </c>
      <c r="J178" s="7" t="s">
        <v>428</v>
      </c>
      <c r="K178" s="7" t="s">
        <v>79</v>
      </c>
      <c r="L178" s="8" t="s">
        <v>22</v>
      </c>
    </row>
    <row r="179" spans="1:12" x14ac:dyDescent="0.25">
      <c r="A179" s="6" t="s">
        <v>878</v>
      </c>
      <c r="B179" s="7" t="s">
        <v>879</v>
      </c>
      <c r="C179" s="7" t="s">
        <v>14</v>
      </c>
      <c r="D179" s="7" t="s">
        <v>880</v>
      </c>
      <c r="E179" s="7" t="s">
        <v>881</v>
      </c>
      <c r="F179" s="7" t="s">
        <v>882</v>
      </c>
      <c r="G179" s="7" t="s">
        <v>18</v>
      </c>
      <c r="H179" s="7" t="s">
        <v>19</v>
      </c>
      <c r="I179" s="7" t="s">
        <v>236</v>
      </c>
      <c r="J179" s="7" t="s">
        <v>428</v>
      </c>
      <c r="K179" s="7"/>
      <c r="L179" s="8" t="s">
        <v>237</v>
      </c>
    </row>
    <row r="180" spans="1:12" x14ac:dyDescent="0.25">
      <c r="A180" s="6" t="s">
        <v>883</v>
      </c>
      <c r="B180" s="7" t="s">
        <v>884</v>
      </c>
      <c r="C180" s="7" t="s">
        <v>14</v>
      </c>
      <c r="D180" s="7" t="s">
        <v>885</v>
      </c>
      <c r="E180" s="7" t="s">
        <v>886</v>
      </c>
      <c r="F180" s="7"/>
      <c r="G180" s="7" t="s">
        <v>72</v>
      </c>
      <c r="H180" s="7" t="s">
        <v>19</v>
      </c>
      <c r="I180" s="7" t="s">
        <v>127</v>
      </c>
      <c r="J180" s="7" t="s">
        <v>428</v>
      </c>
      <c r="K180" s="7" t="s">
        <v>79</v>
      </c>
      <c r="L180" s="8" t="s">
        <v>82</v>
      </c>
    </row>
    <row r="181" spans="1:12" x14ac:dyDescent="0.25">
      <c r="A181" s="6" t="s">
        <v>887</v>
      </c>
      <c r="B181" s="7" t="s">
        <v>888</v>
      </c>
      <c r="C181" s="7" t="s">
        <v>14</v>
      </c>
      <c r="D181" s="7" t="s">
        <v>889</v>
      </c>
      <c r="E181" s="7" t="s">
        <v>890</v>
      </c>
      <c r="F181" s="7" t="s">
        <v>891</v>
      </c>
      <c r="G181" s="7" t="s">
        <v>18</v>
      </c>
      <c r="H181" s="7" t="s">
        <v>19</v>
      </c>
      <c r="I181" s="7" t="s">
        <v>105</v>
      </c>
      <c r="J181" s="7" t="s">
        <v>428</v>
      </c>
      <c r="K181" s="7" t="s">
        <v>79</v>
      </c>
      <c r="L181" s="8" t="s">
        <v>22</v>
      </c>
    </row>
    <row r="182" spans="1:12" x14ac:dyDescent="0.25">
      <c r="A182" s="6" t="s">
        <v>892</v>
      </c>
      <c r="B182" s="7" t="s">
        <v>893</v>
      </c>
      <c r="C182" s="7" t="s">
        <v>14</v>
      </c>
      <c r="D182" s="7" t="s">
        <v>894</v>
      </c>
      <c r="E182" s="7" t="s">
        <v>895</v>
      </c>
      <c r="F182" s="7" t="s">
        <v>896</v>
      </c>
      <c r="G182" s="7" t="s">
        <v>18</v>
      </c>
      <c r="H182" s="7" t="s">
        <v>19</v>
      </c>
      <c r="I182" s="7" t="s">
        <v>105</v>
      </c>
      <c r="J182" s="7" t="s">
        <v>428</v>
      </c>
      <c r="K182" s="7" t="s">
        <v>79</v>
      </c>
      <c r="L182" s="8" t="s">
        <v>22</v>
      </c>
    </row>
    <row r="183" spans="1:12" x14ac:dyDescent="0.25">
      <c r="A183" s="6" t="s">
        <v>897</v>
      </c>
      <c r="B183" s="7" t="s">
        <v>898</v>
      </c>
      <c r="C183" s="7" t="s">
        <v>14</v>
      </c>
      <c r="D183" s="7" t="s">
        <v>899</v>
      </c>
      <c r="E183" s="7" t="s">
        <v>900</v>
      </c>
      <c r="F183" s="7" t="s">
        <v>901</v>
      </c>
      <c r="G183" s="7" t="s">
        <v>18</v>
      </c>
      <c r="H183" s="7" t="s">
        <v>19</v>
      </c>
      <c r="I183" s="7" t="s">
        <v>105</v>
      </c>
      <c r="J183" s="7" t="s">
        <v>428</v>
      </c>
      <c r="K183" s="7" t="s">
        <v>74</v>
      </c>
      <c r="L183" s="8" t="s">
        <v>22</v>
      </c>
    </row>
    <row r="184" spans="1:12" x14ac:dyDescent="0.25">
      <c r="A184" s="6" t="s">
        <v>902</v>
      </c>
      <c r="B184" s="7" t="s">
        <v>903</v>
      </c>
      <c r="C184" s="7" t="s">
        <v>14</v>
      </c>
      <c r="D184" s="7" t="s">
        <v>904</v>
      </c>
      <c r="E184" s="7" t="s">
        <v>905</v>
      </c>
      <c r="F184" s="7" t="s">
        <v>906</v>
      </c>
      <c r="G184" s="7" t="s">
        <v>18</v>
      </c>
      <c r="H184" s="7" t="s">
        <v>19</v>
      </c>
      <c r="I184" s="7" t="s">
        <v>105</v>
      </c>
      <c r="J184" s="7" t="s">
        <v>428</v>
      </c>
      <c r="K184" s="7" t="s">
        <v>74</v>
      </c>
      <c r="L184" s="8" t="s">
        <v>22</v>
      </c>
    </row>
    <row r="185" spans="1:12" x14ac:dyDescent="0.25">
      <c r="A185" s="6" t="s">
        <v>907</v>
      </c>
      <c r="B185" s="7" t="s">
        <v>908</v>
      </c>
      <c r="C185" s="7" t="s">
        <v>14</v>
      </c>
      <c r="D185" s="7" t="s">
        <v>909</v>
      </c>
      <c r="E185" s="7" t="s">
        <v>910</v>
      </c>
      <c r="F185" s="7" t="s">
        <v>911</v>
      </c>
      <c r="G185" s="7" t="s">
        <v>18</v>
      </c>
      <c r="H185" s="7" t="s">
        <v>19</v>
      </c>
      <c r="I185" s="7" t="s">
        <v>105</v>
      </c>
      <c r="J185" s="7" t="s">
        <v>428</v>
      </c>
      <c r="K185" s="7" t="s">
        <v>79</v>
      </c>
      <c r="L185" s="8" t="s">
        <v>22</v>
      </c>
    </row>
    <row r="186" spans="1:12" x14ac:dyDescent="0.25">
      <c r="A186" s="6" t="s">
        <v>912</v>
      </c>
      <c r="B186" s="7" t="s">
        <v>913</v>
      </c>
      <c r="C186" s="7" t="s">
        <v>14</v>
      </c>
      <c r="D186" s="7" t="s">
        <v>914</v>
      </c>
      <c r="E186" s="7" t="s">
        <v>915</v>
      </c>
      <c r="F186" s="7"/>
      <c r="G186" s="7" t="s">
        <v>72</v>
      </c>
      <c r="H186" s="7" t="s">
        <v>19</v>
      </c>
      <c r="I186" s="7" t="s">
        <v>311</v>
      </c>
      <c r="J186" s="7" t="s">
        <v>428</v>
      </c>
      <c r="K186" s="7" t="s">
        <v>74</v>
      </c>
      <c r="L186" s="8" t="s">
        <v>82</v>
      </c>
    </row>
    <row r="187" spans="1:12" x14ac:dyDescent="0.25">
      <c r="A187" s="6" t="s">
        <v>916</v>
      </c>
      <c r="B187" s="7" t="s">
        <v>917</v>
      </c>
      <c r="C187" s="7" t="s">
        <v>14</v>
      </c>
      <c r="D187" s="7" t="s">
        <v>918</v>
      </c>
      <c r="E187" s="7" t="s">
        <v>919</v>
      </c>
      <c r="F187" s="7"/>
      <c r="G187" s="7" t="s">
        <v>72</v>
      </c>
      <c r="H187" s="7" t="s">
        <v>19</v>
      </c>
      <c r="I187" s="7" t="s">
        <v>311</v>
      </c>
      <c r="J187" s="7" t="s">
        <v>428</v>
      </c>
      <c r="K187" s="7" t="s">
        <v>79</v>
      </c>
      <c r="L187" s="8" t="s">
        <v>82</v>
      </c>
    </row>
    <row r="188" spans="1:12" x14ac:dyDescent="0.25">
      <c r="A188" s="6" t="s">
        <v>920</v>
      </c>
      <c r="B188" s="7" t="s">
        <v>921</v>
      </c>
      <c r="C188" s="7" t="s">
        <v>14</v>
      </c>
      <c r="D188" s="7" t="s">
        <v>922</v>
      </c>
      <c r="E188" s="7" t="s">
        <v>923</v>
      </c>
      <c r="F188" s="7" t="s">
        <v>924</v>
      </c>
      <c r="G188" s="7" t="s">
        <v>925</v>
      </c>
      <c r="H188" s="7"/>
      <c r="I188" s="7" t="s">
        <v>321</v>
      </c>
      <c r="J188" s="7" t="s">
        <v>428</v>
      </c>
      <c r="K188" s="7" t="s">
        <v>79</v>
      </c>
      <c r="L188" s="8" t="s">
        <v>22</v>
      </c>
    </row>
    <row r="189" spans="1:12" x14ac:dyDescent="0.25">
      <c r="A189" s="6" t="s">
        <v>926</v>
      </c>
      <c r="B189" s="7" t="s">
        <v>927</v>
      </c>
      <c r="C189" s="7" t="s">
        <v>14</v>
      </c>
      <c r="D189" s="7" t="s">
        <v>928</v>
      </c>
      <c r="E189" s="7" t="s">
        <v>929</v>
      </c>
      <c r="F189" s="7" t="s">
        <v>930</v>
      </c>
      <c r="G189" s="7" t="s">
        <v>18</v>
      </c>
      <c r="H189" s="7" t="s">
        <v>19</v>
      </c>
      <c r="I189" s="7" t="s">
        <v>63</v>
      </c>
      <c r="J189" s="7" t="s">
        <v>428</v>
      </c>
      <c r="K189" s="7" t="s">
        <v>74</v>
      </c>
      <c r="L189" s="8" t="s">
        <v>22</v>
      </c>
    </row>
    <row r="190" spans="1:12" x14ac:dyDescent="0.25">
      <c r="A190" s="6" t="s">
        <v>931</v>
      </c>
      <c r="B190" s="7" t="s">
        <v>932</v>
      </c>
      <c r="C190" s="7" t="s">
        <v>14</v>
      </c>
      <c r="D190" s="7" t="s">
        <v>933</v>
      </c>
      <c r="E190" s="7" t="s">
        <v>934</v>
      </c>
      <c r="F190" s="7" t="s">
        <v>935</v>
      </c>
      <c r="G190" s="7" t="s">
        <v>18</v>
      </c>
      <c r="H190" s="7" t="s">
        <v>19</v>
      </c>
      <c r="I190" s="7"/>
      <c r="J190" s="7" t="s">
        <v>428</v>
      </c>
      <c r="K190" s="7" t="s">
        <v>87</v>
      </c>
      <c r="L190" s="8"/>
    </row>
    <row r="191" spans="1:12" x14ac:dyDescent="0.25">
      <c r="A191" s="6" t="s">
        <v>936</v>
      </c>
      <c r="B191" s="7" t="s">
        <v>937</v>
      </c>
      <c r="C191" s="7" t="s">
        <v>14</v>
      </c>
      <c r="D191" s="7" t="s">
        <v>938</v>
      </c>
      <c r="E191" s="7" t="s">
        <v>939</v>
      </c>
      <c r="F191" s="7" t="s">
        <v>940</v>
      </c>
      <c r="G191" s="7" t="s">
        <v>18</v>
      </c>
      <c r="H191" s="7" t="s">
        <v>19</v>
      </c>
      <c r="I191" s="7" t="s">
        <v>63</v>
      </c>
      <c r="J191" s="7" t="s">
        <v>428</v>
      </c>
      <c r="K191" s="7" t="s">
        <v>74</v>
      </c>
      <c r="L191" s="8" t="s">
        <v>22</v>
      </c>
    </row>
    <row r="192" spans="1:12" x14ac:dyDescent="0.25">
      <c r="A192" s="6" t="s">
        <v>941</v>
      </c>
      <c r="B192" s="7" t="s">
        <v>942</v>
      </c>
      <c r="C192" s="7" t="s">
        <v>14</v>
      </c>
      <c r="D192" s="7" t="s">
        <v>943</v>
      </c>
      <c r="E192" s="7" t="s">
        <v>944</v>
      </c>
      <c r="F192" s="7" t="s">
        <v>945</v>
      </c>
      <c r="G192" s="7" t="s">
        <v>18</v>
      </c>
      <c r="H192" s="7" t="s">
        <v>19</v>
      </c>
      <c r="I192" s="7" t="s">
        <v>63</v>
      </c>
      <c r="J192" s="7" t="s">
        <v>428</v>
      </c>
      <c r="K192" s="7"/>
      <c r="L192" s="8" t="s">
        <v>22</v>
      </c>
    </row>
    <row r="193" spans="1:12" x14ac:dyDescent="0.25">
      <c r="A193" s="6" t="s">
        <v>946</v>
      </c>
      <c r="B193" s="7" t="s">
        <v>947</v>
      </c>
      <c r="C193" s="7" t="s">
        <v>14</v>
      </c>
      <c r="D193" s="7" t="s">
        <v>948</v>
      </c>
      <c r="E193" s="7" t="s">
        <v>949</v>
      </c>
      <c r="F193" s="7" t="s">
        <v>950</v>
      </c>
      <c r="G193" s="7" t="s">
        <v>18</v>
      </c>
      <c r="H193" s="7" t="s">
        <v>19</v>
      </c>
      <c r="I193" s="7" t="s">
        <v>63</v>
      </c>
      <c r="J193" s="7" t="s">
        <v>428</v>
      </c>
      <c r="K193" s="7"/>
      <c r="L193" s="8" t="s">
        <v>22</v>
      </c>
    </row>
    <row r="194" spans="1:12" x14ac:dyDescent="0.25">
      <c r="A194" s="6" t="s">
        <v>951</v>
      </c>
      <c r="B194" s="7" t="s">
        <v>952</v>
      </c>
      <c r="C194" s="7" t="s">
        <v>14</v>
      </c>
      <c r="D194" s="7" t="s">
        <v>953</v>
      </c>
      <c r="E194" s="7" t="s">
        <v>954</v>
      </c>
      <c r="F194" s="7" t="s">
        <v>955</v>
      </c>
      <c r="G194" s="7" t="s">
        <v>18</v>
      </c>
      <c r="H194" s="7" t="s">
        <v>19</v>
      </c>
      <c r="I194" s="7" t="s">
        <v>63</v>
      </c>
      <c r="J194" s="7" t="s">
        <v>428</v>
      </c>
      <c r="K194" s="7" t="s">
        <v>74</v>
      </c>
      <c r="L194" s="8" t="s">
        <v>22</v>
      </c>
    </row>
    <row r="195" spans="1:12" x14ac:dyDescent="0.25">
      <c r="A195" s="6" t="s">
        <v>956</v>
      </c>
      <c r="B195" s="7" t="s">
        <v>957</v>
      </c>
      <c r="C195" s="7" t="s">
        <v>14</v>
      </c>
      <c r="D195" s="7" t="s">
        <v>958</v>
      </c>
      <c r="E195" s="7" t="s">
        <v>959</v>
      </c>
      <c r="F195" s="7" t="s">
        <v>960</v>
      </c>
      <c r="G195" s="7" t="s">
        <v>18</v>
      </c>
      <c r="H195" s="7" t="s">
        <v>19</v>
      </c>
      <c r="I195" s="7" t="s">
        <v>105</v>
      </c>
      <c r="J195" s="7" t="s">
        <v>428</v>
      </c>
      <c r="K195" s="7" t="s">
        <v>79</v>
      </c>
      <c r="L195" s="8" t="s">
        <v>22</v>
      </c>
    </row>
    <row r="196" spans="1:12" x14ac:dyDescent="0.25">
      <c r="A196" s="6" t="s">
        <v>961</v>
      </c>
      <c r="B196" s="7" t="s">
        <v>962</v>
      </c>
      <c r="C196" s="7" t="s">
        <v>14</v>
      </c>
      <c r="D196" s="7" t="s">
        <v>963</v>
      </c>
      <c r="E196" s="7" t="s">
        <v>964</v>
      </c>
      <c r="F196" s="7" t="s">
        <v>965</v>
      </c>
      <c r="G196" s="7" t="s">
        <v>18</v>
      </c>
      <c r="H196" s="7" t="s">
        <v>19</v>
      </c>
      <c r="I196" s="7" t="s">
        <v>63</v>
      </c>
      <c r="J196" s="7" t="s">
        <v>428</v>
      </c>
      <c r="K196" s="7" t="s">
        <v>79</v>
      </c>
      <c r="L196" s="8" t="s">
        <v>22</v>
      </c>
    </row>
    <row r="197" spans="1:12" x14ac:dyDescent="0.25">
      <c r="A197" s="6" t="s">
        <v>966</v>
      </c>
      <c r="B197" s="7" t="s">
        <v>967</v>
      </c>
      <c r="C197" s="7" t="s">
        <v>14</v>
      </c>
      <c r="D197" s="7" t="s">
        <v>968</v>
      </c>
      <c r="E197" s="7" t="s">
        <v>969</v>
      </c>
      <c r="F197" s="7"/>
      <c r="G197" s="7" t="s">
        <v>72</v>
      </c>
      <c r="H197" s="7" t="s">
        <v>19</v>
      </c>
      <c r="I197" s="7" t="s">
        <v>311</v>
      </c>
      <c r="J197" s="7" t="s">
        <v>428</v>
      </c>
      <c r="K197" s="7" t="s">
        <v>79</v>
      </c>
      <c r="L197" s="8" t="s">
        <v>82</v>
      </c>
    </row>
    <row r="198" spans="1:12" x14ac:dyDescent="0.25">
      <c r="A198" s="6" t="s">
        <v>970</v>
      </c>
      <c r="B198" s="7" t="s">
        <v>971</v>
      </c>
      <c r="C198" s="7" t="s">
        <v>14</v>
      </c>
      <c r="D198" s="7" t="s">
        <v>972</v>
      </c>
      <c r="E198" s="7" t="s">
        <v>973</v>
      </c>
      <c r="F198" s="7"/>
      <c r="G198" s="7" t="s">
        <v>72</v>
      </c>
      <c r="H198" s="7" t="s">
        <v>19</v>
      </c>
      <c r="I198" s="7" t="s">
        <v>311</v>
      </c>
      <c r="J198" s="7" t="s">
        <v>428</v>
      </c>
      <c r="K198" s="7" t="s">
        <v>79</v>
      </c>
      <c r="L198" s="8" t="s">
        <v>82</v>
      </c>
    </row>
    <row r="199" spans="1:12" x14ac:dyDescent="0.25">
      <c r="A199" s="6" t="s">
        <v>974</v>
      </c>
      <c r="B199" s="7" t="s">
        <v>975</v>
      </c>
      <c r="C199" s="7" t="s">
        <v>14</v>
      </c>
      <c r="D199" s="7" t="s">
        <v>976</v>
      </c>
      <c r="E199" s="7" t="s">
        <v>977</v>
      </c>
      <c r="F199" s="7" t="s">
        <v>978</v>
      </c>
      <c r="G199" s="7" t="s">
        <v>18</v>
      </c>
      <c r="H199" s="7" t="s">
        <v>19</v>
      </c>
      <c r="I199" s="7" t="s">
        <v>236</v>
      </c>
      <c r="J199" s="7" t="s">
        <v>428</v>
      </c>
      <c r="K199" s="7"/>
      <c r="L199" s="8" t="s">
        <v>237</v>
      </c>
    </row>
    <row r="200" spans="1:12" x14ac:dyDescent="0.25">
      <c r="A200" s="6" t="s">
        <v>979</v>
      </c>
      <c r="B200" s="7" t="s">
        <v>980</v>
      </c>
      <c r="C200" s="7" t="s">
        <v>14</v>
      </c>
      <c r="D200" s="7" t="s">
        <v>981</v>
      </c>
      <c r="E200" s="7" t="s">
        <v>982</v>
      </c>
      <c r="F200" s="7" t="s">
        <v>983</v>
      </c>
      <c r="G200" s="7" t="s">
        <v>18</v>
      </c>
      <c r="H200" s="7" t="s">
        <v>19</v>
      </c>
      <c r="I200" s="7" t="s">
        <v>105</v>
      </c>
      <c r="J200" s="7" t="s">
        <v>428</v>
      </c>
      <c r="K200" s="7"/>
      <c r="L200" s="8" t="s">
        <v>22</v>
      </c>
    </row>
    <row r="201" spans="1:12" x14ac:dyDescent="0.25">
      <c r="A201" s="6" t="s">
        <v>984</v>
      </c>
      <c r="B201" s="7" t="s">
        <v>985</v>
      </c>
      <c r="C201" s="7" t="s">
        <v>14</v>
      </c>
      <c r="D201" s="7" t="s">
        <v>986</v>
      </c>
      <c r="E201" s="7" t="s">
        <v>987</v>
      </c>
      <c r="F201" s="7" t="s">
        <v>988</v>
      </c>
      <c r="G201" s="7" t="s">
        <v>72</v>
      </c>
      <c r="H201" s="7" t="s">
        <v>19</v>
      </c>
      <c r="I201" s="7" t="s">
        <v>370</v>
      </c>
      <c r="J201" s="7" t="s">
        <v>428</v>
      </c>
      <c r="K201" s="7"/>
      <c r="L201" s="8" t="s">
        <v>22</v>
      </c>
    </row>
    <row r="202" spans="1:12" x14ac:dyDescent="0.25">
      <c r="A202" s="6" t="s">
        <v>989</v>
      </c>
      <c r="B202" s="7" t="s">
        <v>990</v>
      </c>
      <c r="C202" s="7" t="s">
        <v>14</v>
      </c>
      <c r="D202" s="7" t="s">
        <v>991</v>
      </c>
      <c r="E202" s="7" t="s">
        <v>992</v>
      </c>
      <c r="F202" s="7" t="s">
        <v>993</v>
      </c>
      <c r="G202" s="7" t="s">
        <v>27</v>
      </c>
      <c r="H202" s="7" t="s">
        <v>19</v>
      </c>
      <c r="I202" s="7" t="s">
        <v>63</v>
      </c>
      <c r="J202" s="7" t="s">
        <v>428</v>
      </c>
      <c r="K202" s="7"/>
      <c r="L202" s="8" t="s">
        <v>22</v>
      </c>
    </row>
    <row r="203" spans="1:12" x14ac:dyDescent="0.25">
      <c r="A203" s="6" t="s">
        <v>994</v>
      </c>
      <c r="B203" s="7" t="s">
        <v>995</v>
      </c>
      <c r="C203" s="7" t="s">
        <v>14</v>
      </c>
      <c r="D203" s="7" t="s">
        <v>996</v>
      </c>
      <c r="E203" s="7" t="s">
        <v>997</v>
      </c>
      <c r="F203" s="7" t="s">
        <v>998</v>
      </c>
      <c r="G203" s="7" t="s">
        <v>27</v>
      </c>
      <c r="H203" s="7" t="s">
        <v>19</v>
      </c>
      <c r="I203" s="7" t="s">
        <v>63</v>
      </c>
      <c r="J203" s="7" t="s">
        <v>428</v>
      </c>
      <c r="K203" s="7"/>
      <c r="L203" s="8" t="s">
        <v>22</v>
      </c>
    </row>
    <row r="204" spans="1:12" x14ac:dyDescent="0.25">
      <c r="A204" s="6" t="s">
        <v>999</v>
      </c>
      <c r="B204" s="7" t="s">
        <v>1000</v>
      </c>
      <c r="C204" s="7" t="s">
        <v>14</v>
      </c>
      <c r="D204" s="7" t="s">
        <v>1001</v>
      </c>
      <c r="E204" s="7" t="s">
        <v>1002</v>
      </c>
      <c r="F204" s="7" t="s">
        <v>1003</v>
      </c>
      <c r="G204" s="7" t="s">
        <v>72</v>
      </c>
      <c r="H204" s="7" t="s">
        <v>19</v>
      </c>
      <c r="I204" s="7" t="s">
        <v>80</v>
      </c>
      <c r="J204" s="7" t="s">
        <v>428</v>
      </c>
      <c r="K204" s="7"/>
      <c r="L204" s="8" t="s">
        <v>81</v>
      </c>
    </row>
    <row r="205" spans="1:12" x14ac:dyDescent="0.25">
      <c r="A205" s="6" t="s">
        <v>1004</v>
      </c>
      <c r="B205" s="7" t="s">
        <v>1005</v>
      </c>
      <c r="C205" s="7" t="s">
        <v>14</v>
      </c>
      <c r="D205" s="7" t="s">
        <v>1006</v>
      </c>
      <c r="E205" s="7" t="s">
        <v>1007</v>
      </c>
      <c r="F205" s="7" t="s">
        <v>1008</v>
      </c>
      <c r="G205" s="7" t="s">
        <v>72</v>
      </c>
      <c r="H205" s="7" t="s">
        <v>19</v>
      </c>
      <c r="I205" s="7" t="s">
        <v>80</v>
      </c>
      <c r="J205" s="7" t="s">
        <v>428</v>
      </c>
      <c r="K205" s="7"/>
      <c r="L205" s="8" t="s">
        <v>81</v>
      </c>
    </row>
    <row r="206" spans="1:12" x14ac:dyDescent="0.25">
      <c r="A206" s="6" t="s">
        <v>1009</v>
      </c>
      <c r="B206" s="7" t="s">
        <v>1010</v>
      </c>
      <c r="C206" s="7" t="s">
        <v>14</v>
      </c>
      <c r="D206" s="7" t="s">
        <v>1011</v>
      </c>
      <c r="E206" s="7" t="s">
        <v>1012</v>
      </c>
      <c r="F206" s="7" t="s">
        <v>1013</v>
      </c>
      <c r="G206" s="7" t="s">
        <v>72</v>
      </c>
      <c r="H206" s="7" t="s">
        <v>19</v>
      </c>
      <c r="I206" s="7" t="s">
        <v>80</v>
      </c>
      <c r="J206" s="7" t="s">
        <v>428</v>
      </c>
      <c r="K206" s="7"/>
      <c r="L206" s="8" t="s">
        <v>81</v>
      </c>
    </row>
    <row r="207" spans="1:12" x14ac:dyDescent="0.25">
      <c r="A207" s="6" t="s">
        <v>1014</v>
      </c>
      <c r="B207" s="7" t="s">
        <v>1015</v>
      </c>
      <c r="C207" s="7" t="s">
        <v>14</v>
      </c>
      <c r="D207" s="7" t="s">
        <v>1016</v>
      </c>
      <c r="E207" s="7" t="s">
        <v>1017</v>
      </c>
      <c r="F207" s="7" t="s">
        <v>1018</v>
      </c>
      <c r="G207" s="7" t="s">
        <v>72</v>
      </c>
      <c r="H207" s="7" t="s">
        <v>19</v>
      </c>
      <c r="I207" s="7" t="s">
        <v>127</v>
      </c>
      <c r="J207" s="7" t="s">
        <v>428</v>
      </c>
      <c r="K207" s="7"/>
      <c r="L207" s="8" t="s">
        <v>82</v>
      </c>
    </row>
    <row r="208" spans="1:12" x14ac:dyDescent="0.25">
      <c r="A208" s="6" t="s">
        <v>1019</v>
      </c>
      <c r="B208" s="7" t="s">
        <v>1020</v>
      </c>
      <c r="C208" s="7" t="s">
        <v>14</v>
      </c>
      <c r="D208" s="7" t="s">
        <v>1021</v>
      </c>
      <c r="E208" s="7" t="s">
        <v>1022</v>
      </c>
      <c r="F208" s="7" t="s">
        <v>1018</v>
      </c>
      <c r="G208" s="7" t="s">
        <v>72</v>
      </c>
      <c r="H208" s="7" t="s">
        <v>19</v>
      </c>
      <c r="I208" s="7" t="s">
        <v>127</v>
      </c>
      <c r="J208" s="7" t="s">
        <v>428</v>
      </c>
      <c r="K208" s="7"/>
      <c r="L208" s="8" t="s">
        <v>82</v>
      </c>
    </row>
    <row r="209" spans="1:12" x14ac:dyDescent="0.25">
      <c r="A209" s="6" t="s">
        <v>1023</v>
      </c>
      <c r="B209" s="7" t="s">
        <v>1024</v>
      </c>
      <c r="C209" s="7" t="s">
        <v>14</v>
      </c>
      <c r="D209" s="7" t="s">
        <v>1025</v>
      </c>
      <c r="E209" s="7" t="s">
        <v>1026</v>
      </c>
      <c r="F209" s="7" t="s">
        <v>1027</v>
      </c>
      <c r="G209" s="7" t="s">
        <v>72</v>
      </c>
      <c r="H209" s="7" t="s">
        <v>19</v>
      </c>
      <c r="I209" s="7" t="s">
        <v>80</v>
      </c>
      <c r="J209" s="7" t="s">
        <v>428</v>
      </c>
      <c r="K209" s="7"/>
      <c r="L209" s="8" t="s">
        <v>81</v>
      </c>
    </row>
    <row r="210" spans="1:12" x14ac:dyDescent="0.25">
      <c r="A210" s="6" t="s">
        <v>1028</v>
      </c>
      <c r="B210" s="7" t="s">
        <v>1029</v>
      </c>
      <c r="C210" s="7" t="s">
        <v>14</v>
      </c>
      <c r="D210" s="7" t="s">
        <v>1030</v>
      </c>
      <c r="E210" s="7" t="s">
        <v>1031</v>
      </c>
      <c r="F210" s="7" t="s">
        <v>1032</v>
      </c>
      <c r="G210" s="7" t="s">
        <v>18</v>
      </c>
      <c r="H210" s="7" t="s">
        <v>19</v>
      </c>
      <c r="I210" s="7" t="s">
        <v>63</v>
      </c>
      <c r="J210" s="7" t="s">
        <v>428</v>
      </c>
      <c r="K210" s="7"/>
      <c r="L210" s="8" t="s">
        <v>22</v>
      </c>
    </row>
    <row r="211" spans="1:12" x14ac:dyDescent="0.25">
      <c r="A211" s="6" t="s">
        <v>1033</v>
      </c>
      <c r="B211" s="7" t="s">
        <v>1034</v>
      </c>
      <c r="C211" s="7" t="s">
        <v>14</v>
      </c>
      <c r="D211" s="7" t="s">
        <v>1035</v>
      </c>
      <c r="E211" s="7" t="s">
        <v>1036</v>
      </c>
      <c r="F211" s="7" t="s">
        <v>1037</v>
      </c>
      <c r="G211" s="7" t="s">
        <v>18</v>
      </c>
      <c r="H211" s="7" t="s">
        <v>19</v>
      </c>
      <c r="I211" s="7" t="s">
        <v>63</v>
      </c>
      <c r="J211" s="7" t="s">
        <v>428</v>
      </c>
      <c r="K211" s="7"/>
      <c r="L211" s="8" t="s">
        <v>22</v>
      </c>
    </row>
    <row r="212" spans="1:12" x14ac:dyDescent="0.25">
      <c r="A212" s="6" t="s">
        <v>1038</v>
      </c>
      <c r="B212" s="7" t="s">
        <v>1039</v>
      </c>
      <c r="C212" s="7" t="s">
        <v>14</v>
      </c>
      <c r="D212" s="7" t="s">
        <v>1040</v>
      </c>
      <c r="E212" s="7" t="s">
        <v>1041</v>
      </c>
      <c r="F212" s="7" t="s">
        <v>1042</v>
      </c>
      <c r="G212" s="7" t="s">
        <v>18</v>
      </c>
      <c r="H212" s="7" t="s">
        <v>19</v>
      </c>
      <c r="I212" s="7" t="s">
        <v>63</v>
      </c>
      <c r="J212" s="7" t="s">
        <v>428</v>
      </c>
      <c r="K212" s="7"/>
      <c r="L212" s="8" t="s">
        <v>22</v>
      </c>
    </row>
    <row r="213" spans="1:12" x14ac:dyDescent="0.25">
      <c r="A213" s="6" t="s">
        <v>1043</v>
      </c>
      <c r="B213" s="7" t="s">
        <v>1044</v>
      </c>
      <c r="C213" s="7" t="s">
        <v>14</v>
      </c>
      <c r="D213" s="7" t="s">
        <v>1045</v>
      </c>
      <c r="E213" s="7" t="s">
        <v>1046</v>
      </c>
      <c r="F213" s="7" t="s">
        <v>1047</v>
      </c>
      <c r="G213" s="7" t="s">
        <v>18</v>
      </c>
      <c r="H213" s="7" t="s">
        <v>19</v>
      </c>
      <c r="I213" s="7" t="s">
        <v>63</v>
      </c>
      <c r="J213" s="7" t="s">
        <v>428</v>
      </c>
      <c r="K213" s="7"/>
      <c r="L213" s="8" t="s">
        <v>22</v>
      </c>
    </row>
    <row r="214" spans="1:12" x14ac:dyDescent="0.25">
      <c r="A214" s="6" t="s">
        <v>1048</v>
      </c>
      <c r="B214" s="7" t="s">
        <v>1049</v>
      </c>
      <c r="C214" s="7" t="s">
        <v>14</v>
      </c>
      <c r="D214" s="7" t="s">
        <v>1050</v>
      </c>
      <c r="E214" s="7" t="s">
        <v>1051</v>
      </c>
      <c r="F214" s="7" t="s">
        <v>1052</v>
      </c>
      <c r="G214" s="7" t="s">
        <v>18</v>
      </c>
      <c r="H214" s="7" t="s">
        <v>19</v>
      </c>
      <c r="I214" s="7"/>
      <c r="J214" s="7" t="s">
        <v>428</v>
      </c>
      <c r="K214" s="7"/>
      <c r="L214" s="8"/>
    </row>
    <row r="215" spans="1:12" x14ac:dyDescent="0.25">
      <c r="A215" s="6" t="s">
        <v>1053</v>
      </c>
      <c r="B215" s="7" t="s">
        <v>1054</v>
      </c>
      <c r="C215" s="7" t="s">
        <v>14</v>
      </c>
      <c r="D215" s="7" t="s">
        <v>1055</v>
      </c>
      <c r="E215" s="7" t="s">
        <v>1056</v>
      </c>
      <c r="F215" s="7" t="s">
        <v>1057</v>
      </c>
      <c r="G215" s="7" t="s">
        <v>18</v>
      </c>
      <c r="H215" s="7" t="s">
        <v>19</v>
      </c>
      <c r="I215" s="7" t="s">
        <v>77</v>
      </c>
      <c r="J215" s="7" t="s">
        <v>428</v>
      </c>
      <c r="K215" s="7" t="s">
        <v>79</v>
      </c>
      <c r="L215" s="8" t="s">
        <v>22</v>
      </c>
    </row>
    <row r="216" spans="1:12" x14ac:dyDescent="0.25">
      <c r="A216" s="6" t="s">
        <v>1058</v>
      </c>
      <c r="B216" s="7" t="s">
        <v>1059</v>
      </c>
      <c r="C216" s="7" t="s">
        <v>14</v>
      </c>
      <c r="D216" s="7" t="s">
        <v>1060</v>
      </c>
      <c r="E216" s="7" t="s">
        <v>1061</v>
      </c>
      <c r="F216" s="7" t="s">
        <v>1062</v>
      </c>
      <c r="G216" s="7" t="s">
        <v>18</v>
      </c>
      <c r="H216" s="7" t="s">
        <v>19</v>
      </c>
      <c r="I216" s="7" t="s">
        <v>63</v>
      </c>
      <c r="J216" s="7" t="s">
        <v>428</v>
      </c>
      <c r="K216" s="7" t="s">
        <v>74</v>
      </c>
      <c r="L216" s="8" t="s">
        <v>22</v>
      </c>
    </row>
    <row r="217" spans="1:12" x14ac:dyDescent="0.25">
      <c r="A217" s="6" t="s">
        <v>1063</v>
      </c>
      <c r="B217" s="7" t="s">
        <v>1064</v>
      </c>
      <c r="C217" s="7" t="s">
        <v>14</v>
      </c>
      <c r="D217" s="7" t="s">
        <v>1065</v>
      </c>
      <c r="E217" s="7" t="s">
        <v>1066</v>
      </c>
      <c r="F217" s="7" t="s">
        <v>1067</v>
      </c>
      <c r="G217" s="7" t="s">
        <v>18</v>
      </c>
      <c r="H217" s="7" t="s">
        <v>19</v>
      </c>
      <c r="I217" s="7"/>
      <c r="J217" s="7" t="s">
        <v>428</v>
      </c>
      <c r="K217" s="7"/>
      <c r="L217" s="8"/>
    </row>
    <row r="218" spans="1:12" x14ac:dyDescent="0.25">
      <c r="A218" s="6" t="s">
        <v>1068</v>
      </c>
      <c r="B218" s="7" t="s">
        <v>1069</v>
      </c>
      <c r="C218" s="7" t="s">
        <v>14</v>
      </c>
      <c r="D218" s="7" t="s">
        <v>1070</v>
      </c>
      <c r="E218" s="7" t="s">
        <v>1071</v>
      </c>
      <c r="F218" s="7" t="s">
        <v>1072</v>
      </c>
      <c r="G218" s="7" t="s">
        <v>27</v>
      </c>
      <c r="H218" s="7" t="s">
        <v>19</v>
      </c>
      <c r="I218" s="7"/>
      <c r="J218" s="7" t="s">
        <v>428</v>
      </c>
      <c r="K218" s="7" t="s">
        <v>79</v>
      </c>
      <c r="L218" s="8"/>
    </row>
    <row r="219" spans="1:12" x14ac:dyDescent="0.25">
      <c r="A219" s="6" t="s">
        <v>1073</v>
      </c>
      <c r="B219" s="7" t="s">
        <v>1074</v>
      </c>
      <c r="C219" s="7" t="s">
        <v>14</v>
      </c>
      <c r="D219" s="7" t="s">
        <v>1075</v>
      </c>
      <c r="E219" s="7" t="s">
        <v>1076</v>
      </c>
      <c r="F219" s="7" t="s">
        <v>1077</v>
      </c>
      <c r="G219" s="7" t="s">
        <v>18</v>
      </c>
      <c r="H219" s="7" t="s">
        <v>19</v>
      </c>
      <c r="I219" s="7" t="s">
        <v>63</v>
      </c>
      <c r="J219" s="7" t="s">
        <v>428</v>
      </c>
      <c r="K219" s="7" t="s">
        <v>74</v>
      </c>
      <c r="L219" s="8" t="s">
        <v>22</v>
      </c>
    </row>
    <row r="220" spans="1:12" x14ac:dyDescent="0.25">
      <c r="A220" s="6" t="s">
        <v>1078</v>
      </c>
      <c r="B220" s="7" t="s">
        <v>1079</v>
      </c>
      <c r="C220" s="7" t="s">
        <v>14</v>
      </c>
      <c r="D220" s="7" t="s">
        <v>1080</v>
      </c>
      <c r="E220" s="7" t="s">
        <v>1081</v>
      </c>
      <c r="F220" s="7" t="s">
        <v>1082</v>
      </c>
      <c r="G220" s="7" t="s">
        <v>18</v>
      </c>
      <c r="H220" s="7" t="s">
        <v>19</v>
      </c>
      <c r="I220" s="7" t="s">
        <v>63</v>
      </c>
      <c r="J220" s="7" t="s">
        <v>428</v>
      </c>
      <c r="K220" s="7" t="s">
        <v>79</v>
      </c>
      <c r="L220" s="8" t="s">
        <v>22</v>
      </c>
    </row>
    <row r="221" spans="1:12" x14ac:dyDescent="0.25">
      <c r="A221" s="6" t="s">
        <v>1083</v>
      </c>
      <c r="B221" s="7" t="s">
        <v>1084</v>
      </c>
      <c r="C221" s="7" t="s">
        <v>14</v>
      </c>
      <c r="D221" s="7" t="s">
        <v>1085</v>
      </c>
      <c r="E221" s="7" t="s">
        <v>1086</v>
      </c>
      <c r="F221" s="7" t="s">
        <v>1087</v>
      </c>
      <c r="G221" s="7" t="s">
        <v>18</v>
      </c>
      <c r="H221" s="7" t="s">
        <v>19</v>
      </c>
      <c r="I221" s="7"/>
      <c r="J221" s="7" t="s">
        <v>428</v>
      </c>
      <c r="K221" s="7"/>
      <c r="L221" s="8"/>
    </row>
    <row r="222" spans="1:12" x14ac:dyDescent="0.25">
      <c r="A222" s="6" t="s">
        <v>1088</v>
      </c>
      <c r="B222" s="7" t="s">
        <v>1089</v>
      </c>
      <c r="C222" s="7" t="s">
        <v>14</v>
      </c>
      <c r="D222" s="7" t="s">
        <v>1090</v>
      </c>
      <c r="E222" s="7" t="s">
        <v>1091</v>
      </c>
      <c r="F222" s="7" t="s">
        <v>1092</v>
      </c>
      <c r="G222" s="7" t="s">
        <v>18</v>
      </c>
      <c r="H222" s="7" t="s">
        <v>19</v>
      </c>
      <c r="I222" s="7"/>
      <c r="J222" s="7" t="s">
        <v>428</v>
      </c>
      <c r="K222" s="7"/>
      <c r="L222" s="8"/>
    </row>
    <row r="223" spans="1:12" x14ac:dyDescent="0.25">
      <c r="A223" s="6" t="s">
        <v>1093</v>
      </c>
      <c r="B223" s="7" t="s">
        <v>1094</v>
      </c>
      <c r="C223" s="7" t="s">
        <v>14</v>
      </c>
      <c r="D223" s="7" t="s">
        <v>1095</v>
      </c>
      <c r="E223" s="7" t="s">
        <v>1096</v>
      </c>
      <c r="F223" s="7" t="s">
        <v>1097</v>
      </c>
      <c r="G223" s="7" t="s">
        <v>72</v>
      </c>
      <c r="H223" s="7" t="s">
        <v>19</v>
      </c>
      <c r="I223" s="7" t="s">
        <v>80</v>
      </c>
      <c r="J223" s="7" t="s">
        <v>428</v>
      </c>
      <c r="K223" s="7"/>
      <c r="L223" s="8" t="s">
        <v>81</v>
      </c>
    </row>
    <row r="224" spans="1:12" x14ac:dyDescent="0.25">
      <c r="A224" s="6" t="s">
        <v>1098</v>
      </c>
      <c r="B224" s="7" t="s">
        <v>1099</v>
      </c>
      <c r="C224" s="7" t="s">
        <v>14</v>
      </c>
      <c r="D224" s="7" t="s">
        <v>1100</v>
      </c>
      <c r="E224" s="7" t="s">
        <v>1101</v>
      </c>
      <c r="F224" s="7" t="s">
        <v>1102</v>
      </c>
      <c r="G224" s="7" t="s">
        <v>72</v>
      </c>
      <c r="H224" s="7" t="s">
        <v>19</v>
      </c>
      <c r="I224" s="7" t="s">
        <v>80</v>
      </c>
      <c r="J224" s="7" t="s">
        <v>428</v>
      </c>
      <c r="K224" s="7"/>
      <c r="L224" s="8" t="s">
        <v>81</v>
      </c>
    </row>
    <row r="225" spans="1:12" x14ac:dyDescent="0.25">
      <c r="A225" s="6" t="s">
        <v>1103</v>
      </c>
      <c r="B225" s="7" t="s">
        <v>1104</v>
      </c>
      <c r="C225" s="7" t="s">
        <v>14</v>
      </c>
      <c r="D225" s="7" t="s">
        <v>1105</v>
      </c>
      <c r="E225" s="7" t="s">
        <v>1106</v>
      </c>
      <c r="F225" s="7" t="s">
        <v>1107</v>
      </c>
      <c r="G225" s="7" t="s">
        <v>72</v>
      </c>
      <c r="H225" s="7" t="s">
        <v>19</v>
      </c>
      <c r="I225" s="7" t="s">
        <v>133</v>
      </c>
      <c r="J225" s="7" t="s">
        <v>428</v>
      </c>
      <c r="K225" s="7"/>
      <c r="L225" s="8" t="s">
        <v>22</v>
      </c>
    </row>
    <row r="226" spans="1:12" x14ac:dyDescent="0.25">
      <c r="A226" s="6" t="s">
        <v>1108</v>
      </c>
      <c r="B226" s="7" t="s">
        <v>1109</v>
      </c>
      <c r="C226" s="7" t="s">
        <v>14</v>
      </c>
      <c r="D226" s="7" t="s">
        <v>1110</v>
      </c>
      <c r="E226" s="7" t="s">
        <v>1111</v>
      </c>
      <c r="F226" s="7" t="s">
        <v>1112</v>
      </c>
      <c r="G226" s="7" t="s">
        <v>72</v>
      </c>
      <c r="H226" s="7" t="s">
        <v>19</v>
      </c>
      <c r="I226" s="7" t="s">
        <v>80</v>
      </c>
      <c r="J226" s="7" t="s">
        <v>428</v>
      </c>
      <c r="K226" s="7"/>
      <c r="L226" s="8" t="s">
        <v>81</v>
      </c>
    </row>
    <row r="227" spans="1:12" x14ac:dyDescent="0.25">
      <c r="A227" s="6" t="s">
        <v>1113</v>
      </c>
      <c r="B227" s="7" t="s">
        <v>1114</v>
      </c>
      <c r="C227" s="7" t="s">
        <v>14</v>
      </c>
      <c r="D227" s="7" t="s">
        <v>1115</v>
      </c>
      <c r="E227" s="7" t="s">
        <v>1116</v>
      </c>
      <c r="F227" s="7" t="s">
        <v>1117</v>
      </c>
      <c r="G227" s="7" t="s">
        <v>18</v>
      </c>
      <c r="H227" s="7" t="s">
        <v>19</v>
      </c>
      <c r="I227" s="7" t="s">
        <v>63</v>
      </c>
      <c r="J227" s="7" t="s">
        <v>428</v>
      </c>
      <c r="K227" s="7"/>
      <c r="L227" s="8" t="s">
        <v>22</v>
      </c>
    </row>
    <row r="228" spans="1:12" x14ac:dyDescent="0.25">
      <c r="A228" s="6" t="s">
        <v>1118</v>
      </c>
      <c r="B228" s="7" t="s">
        <v>1119</v>
      </c>
      <c r="C228" s="7" t="s">
        <v>14</v>
      </c>
      <c r="D228" s="7" t="s">
        <v>1120</v>
      </c>
      <c r="E228" s="7" t="s">
        <v>1121</v>
      </c>
      <c r="F228" s="7" t="s">
        <v>1122</v>
      </c>
      <c r="G228" s="7" t="s">
        <v>18</v>
      </c>
      <c r="H228" s="7" t="s">
        <v>19</v>
      </c>
      <c r="I228" s="7" t="s">
        <v>133</v>
      </c>
      <c r="J228" s="7" t="s">
        <v>428</v>
      </c>
      <c r="K228" s="7"/>
      <c r="L228" s="8" t="s">
        <v>22</v>
      </c>
    </row>
    <row r="229" spans="1:12" x14ac:dyDescent="0.25">
      <c r="A229" s="6" t="s">
        <v>1123</v>
      </c>
      <c r="B229" s="7" t="s">
        <v>1124</v>
      </c>
      <c r="C229" s="7" t="s">
        <v>14</v>
      </c>
      <c r="D229" s="7" t="s">
        <v>1125</v>
      </c>
      <c r="E229" s="7" t="s">
        <v>1126</v>
      </c>
      <c r="F229" s="7" t="s">
        <v>1127</v>
      </c>
      <c r="G229" s="7" t="s">
        <v>18</v>
      </c>
      <c r="H229" s="7" t="s">
        <v>19</v>
      </c>
      <c r="I229" s="7" t="s">
        <v>63</v>
      </c>
      <c r="J229" s="7" t="s">
        <v>428</v>
      </c>
      <c r="K229" s="7"/>
      <c r="L229" s="8" t="s">
        <v>22</v>
      </c>
    </row>
    <row r="230" spans="1:12" x14ac:dyDescent="0.25">
      <c r="A230" s="6" t="s">
        <v>1128</v>
      </c>
      <c r="B230" s="7" t="s">
        <v>1129</v>
      </c>
      <c r="C230" s="7" t="s">
        <v>14</v>
      </c>
      <c r="D230" s="7" t="s">
        <v>1130</v>
      </c>
      <c r="E230" s="7" t="s">
        <v>1131</v>
      </c>
      <c r="F230" s="7" t="s">
        <v>1132</v>
      </c>
      <c r="G230" s="7" t="s">
        <v>18</v>
      </c>
      <c r="H230" s="7" t="s">
        <v>19</v>
      </c>
      <c r="I230" s="7" t="s">
        <v>63</v>
      </c>
      <c r="J230" s="7" t="s">
        <v>428</v>
      </c>
      <c r="K230" s="7"/>
      <c r="L230" s="8" t="s">
        <v>22</v>
      </c>
    </row>
    <row r="231" spans="1:12" x14ac:dyDescent="0.25">
      <c r="A231" s="6" t="s">
        <v>1133</v>
      </c>
      <c r="B231" s="7" t="s">
        <v>1134</v>
      </c>
      <c r="C231" s="7" t="s">
        <v>14</v>
      </c>
      <c r="D231" s="7" t="s">
        <v>1135</v>
      </c>
      <c r="E231" s="7" t="s">
        <v>1136</v>
      </c>
      <c r="F231" s="7" t="s">
        <v>1137</v>
      </c>
      <c r="G231" s="7" t="s">
        <v>18</v>
      </c>
      <c r="H231" s="7" t="s">
        <v>19</v>
      </c>
      <c r="I231" s="7" t="s">
        <v>63</v>
      </c>
      <c r="J231" s="7" t="s">
        <v>428</v>
      </c>
      <c r="K231" s="7"/>
      <c r="L231" s="8" t="s">
        <v>22</v>
      </c>
    </row>
    <row r="232" spans="1:12" x14ac:dyDescent="0.25">
      <c r="A232" s="6" t="s">
        <v>1138</v>
      </c>
      <c r="B232" s="7" t="s">
        <v>1139</v>
      </c>
      <c r="C232" s="7" t="s">
        <v>14</v>
      </c>
      <c r="D232" s="7" t="s">
        <v>1140</v>
      </c>
      <c r="E232" s="7" t="s">
        <v>1141</v>
      </c>
      <c r="F232" s="7" t="s">
        <v>1142</v>
      </c>
      <c r="G232" s="7" t="s">
        <v>18</v>
      </c>
      <c r="H232" s="7" t="s">
        <v>19</v>
      </c>
      <c r="I232" s="7" t="s">
        <v>63</v>
      </c>
      <c r="J232" s="7" t="s">
        <v>428</v>
      </c>
      <c r="K232" s="7"/>
      <c r="L232" s="8" t="s">
        <v>22</v>
      </c>
    </row>
    <row r="233" spans="1:12" x14ac:dyDescent="0.25">
      <c r="A233" s="6" t="s">
        <v>1143</v>
      </c>
      <c r="B233" s="7" t="s">
        <v>1144</v>
      </c>
      <c r="C233" s="7" t="s">
        <v>14</v>
      </c>
      <c r="D233" s="7" t="s">
        <v>1145</v>
      </c>
      <c r="E233" s="7" t="s">
        <v>1146</v>
      </c>
      <c r="F233" s="7" t="s">
        <v>1147</v>
      </c>
      <c r="G233" s="7" t="s">
        <v>18</v>
      </c>
      <c r="H233" s="7" t="s">
        <v>19</v>
      </c>
      <c r="I233" s="7" t="s">
        <v>63</v>
      </c>
      <c r="J233" s="7" t="s">
        <v>428</v>
      </c>
      <c r="K233" s="7"/>
      <c r="L233" s="8" t="s">
        <v>22</v>
      </c>
    </row>
    <row r="234" spans="1:12" x14ac:dyDescent="0.25">
      <c r="A234" s="6" t="s">
        <v>1148</v>
      </c>
      <c r="B234" s="7" t="s">
        <v>1149</v>
      </c>
      <c r="C234" s="7" t="s">
        <v>14</v>
      </c>
      <c r="D234" s="7" t="s">
        <v>1150</v>
      </c>
      <c r="E234" s="7" t="s">
        <v>1151</v>
      </c>
      <c r="F234" s="7" t="s">
        <v>1152</v>
      </c>
      <c r="G234" s="7" t="s">
        <v>72</v>
      </c>
      <c r="H234" s="7" t="s">
        <v>19</v>
      </c>
      <c r="I234" s="7" t="s">
        <v>73</v>
      </c>
      <c r="J234" s="7" t="s">
        <v>428</v>
      </c>
      <c r="K234" s="7"/>
      <c r="L234" s="8" t="s">
        <v>75</v>
      </c>
    </row>
    <row r="235" spans="1:12" x14ac:dyDescent="0.25">
      <c r="A235" s="6" t="s">
        <v>1153</v>
      </c>
      <c r="B235" s="7" t="s">
        <v>1154</v>
      </c>
      <c r="C235" s="7" t="s">
        <v>14</v>
      </c>
      <c r="D235" s="7" t="s">
        <v>1155</v>
      </c>
      <c r="E235" s="7" t="s">
        <v>1156</v>
      </c>
      <c r="F235" s="7" t="s">
        <v>1157</v>
      </c>
      <c r="G235" s="7" t="s">
        <v>27</v>
      </c>
      <c r="H235" s="7" t="s">
        <v>19</v>
      </c>
      <c r="I235" s="7"/>
      <c r="J235" s="7" t="s">
        <v>428</v>
      </c>
      <c r="K235" s="7"/>
      <c r="L235" s="8"/>
    </row>
    <row r="236" spans="1:12" x14ac:dyDescent="0.25">
      <c r="A236" s="6" t="s">
        <v>1158</v>
      </c>
      <c r="B236" s="7" t="s">
        <v>1159</v>
      </c>
      <c r="C236" s="7" t="s">
        <v>14</v>
      </c>
      <c r="D236" s="7" t="s">
        <v>1160</v>
      </c>
      <c r="E236" s="7" t="s">
        <v>1161</v>
      </c>
      <c r="F236" s="7" t="s">
        <v>1162</v>
      </c>
      <c r="G236" s="7" t="s">
        <v>18</v>
      </c>
      <c r="H236" s="7" t="s">
        <v>19</v>
      </c>
      <c r="I236" s="7"/>
      <c r="J236" s="7" t="s">
        <v>428</v>
      </c>
      <c r="K236" s="7"/>
      <c r="L236" s="8"/>
    </row>
    <row r="237" spans="1:12" x14ac:dyDescent="0.25">
      <c r="A237" s="6" t="s">
        <v>1163</v>
      </c>
      <c r="B237" s="7" t="s">
        <v>1164</v>
      </c>
      <c r="C237" s="7" t="s">
        <v>14</v>
      </c>
      <c r="D237" s="7" t="s">
        <v>1165</v>
      </c>
      <c r="E237" s="7" t="s">
        <v>1166</v>
      </c>
      <c r="F237" s="7" t="s">
        <v>978</v>
      </c>
      <c r="G237" s="7" t="s">
        <v>18</v>
      </c>
      <c r="H237" s="7" t="s">
        <v>19</v>
      </c>
      <c r="I237" s="7"/>
      <c r="J237" s="7" t="s">
        <v>428</v>
      </c>
      <c r="K237" s="7"/>
      <c r="L237" s="8"/>
    </row>
    <row r="238" spans="1:12" x14ac:dyDescent="0.25">
      <c r="A238" s="6" t="s">
        <v>1167</v>
      </c>
      <c r="B238" s="7" t="s">
        <v>1168</v>
      </c>
      <c r="C238" s="7" t="s">
        <v>14</v>
      </c>
      <c r="D238" s="7" t="s">
        <v>1169</v>
      </c>
      <c r="E238" s="7" t="s">
        <v>1170</v>
      </c>
      <c r="F238" s="7" t="s">
        <v>1171</v>
      </c>
      <c r="G238" s="7" t="s">
        <v>18</v>
      </c>
      <c r="H238" s="7" t="s">
        <v>19</v>
      </c>
      <c r="I238" s="7" t="s">
        <v>63</v>
      </c>
      <c r="J238" s="7" t="s">
        <v>428</v>
      </c>
      <c r="K238" s="7" t="s">
        <v>74</v>
      </c>
      <c r="L238" s="8" t="s">
        <v>22</v>
      </c>
    </row>
    <row r="239" spans="1:12" x14ac:dyDescent="0.25">
      <c r="A239" s="6" t="s">
        <v>1172</v>
      </c>
      <c r="B239" s="7" t="s">
        <v>1173</v>
      </c>
      <c r="C239" s="7" t="s">
        <v>14</v>
      </c>
      <c r="D239" s="7" t="s">
        <v>1174</v>
      </c>
      <c r="E239" s="7" t="s">
        <v>1175</v>
      </c>
      <c r="F239" s="7" t="s">
        <v>1176</v>
      </c>
      <c r="G239" s="7" t="s">
        <v>18</v>
      </c>
      <c r="H239" s="7" t="s">
        <v>19</v>
      </c>
      <c r="I239" s="7" t="s">
        <v>20</v>
      </c>
      <c r="J239" s="7" t="s">
        <v>428</v>
      </c>
      <c r="K239" s="7"/>
      <c r="L239" s="8" t="s">
        <v>22</v>
      </c>
    </row>
    <row r="240" spans="1:12" x14ac:dyDescent="0.25">
      <c r="A240" s="6" t="s">
        <v>1177</v>
      </c>
      <c r="B240" s="7" t="s">
        <v>1178</v>
      </c>
      <c r="C240" s="7" t="s">
        <v>14</v>
      </c>
      <c r="D240" s="7" t="s">
        <v>1179</v>
      </c>
      <c r="E240" s="7" t="s">
        <v>1180</v>
      </c>
      <c r="F240" s="7" t="s">
        <v>1181</v>
      </c>
      <c r="G240" s="7" t="s">
        <v>18</v>
      </c>
      <c r="H240" s="7" t="s">
        <v>19</v>
      </c>
      <c r="I240" s="7" t="s">
        <v>63</v>
      </c>
      <c r="J240" s="7" t="s">
        <v>428</v>
      </c>
      <c r="K240" s="7"/>
      <c r="L240" s="8" t="s">
        <v>22</v>
      </c>
    </row>
    <row r="241" spans="1:12" x14ac:dyDescent="0.25">
      <c r="A241" s="6" t="s">
        <v>1182</v>
      </c>
      <c r="B241" s="7" t="s">
        <v>1183</v>
      </c>
      <c r="C241" s="7" t="s">
        <v>14</v>
      </c>
      <c r="D241" s="7" t="s">
        <v>1184</v>
      </c>
      <c r="E241" s="7" t="s">
        <v>1185</v>
      </c>
      <c r="F241" s="7" t="s">
        <v>1186</v>
      </c>
      <c r="G241" s="7" t="s">
        <v>18</v>
      </c>
      <c r="H241" s="7" t="s">
        <v>19</v>
      </c>
      <c r="I241" s="7"/>
      <c r="J241" s="7" t="s">
        <v>428</v>
      </c>
      <c r="K241" s="7" t="s">
        <v>79</v>
      </c>
      <c r="L241" s="8"/>
    </row>
    <row r="242" spans="1:12" x14ac:dyDescent="0.25">
      <c r="A242" s="6" t="s">
        <v>1187</v>
      </c>
      <c r="B242" s="7" t="s">
        <v>1188</v>
      </c>
      <c r="C242" s="7" t="s">
        <v>14</v>
      </c>
      <c r="D242" s="7" t="s">
        <v>1189</v>
      </c>
      <c r="E242" s="7" t="s">
        <v>1190</v>
      </c>
      <c r="F242" s="7" t="s">
        <v>1191</v>
      </c>
      <c r="G242" s="7" t="s">
        <v>18</v>
      </c>
      <c r="H242" s="7" t="s">
        <v>19</v>
      </c>
      <c r="I242" s="7"/>
      <c r="J242" s="7" t="s">
        <v>428</v>
      </c>
      <c r="K242" s="7" t="s">
        <v>79</v>
      </c>
      <c r="L242" s="8"/>
    </row>
    <row r="243" spans="1:12" x14ac:dyDescent="0.25">
      <c r="A243" s="6" t="s">
        <v>1192</v>
      </c>
      <c r="B243" s="7" t="s">
        <v>1193</v>
      </c>
      <c r="C243" s="7" t="s">
        <v>14</v>
      </c>
      <c r="D243" s="7" t="s">
        <v>1194</v>
      </c>
      <c r="E243" s="7" t="s">
        <v>1195</v>
      </c>
      <c r="F243" s="7" t="s">
        <v>1196</v>
      </c>
      <c r="G243" s="7" t="s">
        <v>18</v>
      </c>
      <c r="H243" s="7" t="s">
        <v>19</v>
      </c>
      <c r="I243" s="7" t="s">
        <v>63</v>
      </c>
      <c r="J243" s="7" t="s">
        <v>428</v>
      </c>
      <c r="K243" s="7"/>
      <c r="L243" s="8" t="s">
        <v>22</v>
      </c>
    </row>
    <row r="244" spans="1:12" x14ac:dyDescent="0.25">
      <c r="A244" s="6" t="s">
        <v>1197</v>
      </c>
      <c r="B244" s="7" t="s">
        <v>1198</v>
      </c>
      <c r="C244" s="7" t="s">
        <v>14</v>
      </c>
      <c r="D244" s="7" t="s">
        <v>1199</v>
      </c>
      <c r="E244" s="7" t="s">
        <v>1200</v>
      </c>
      <c r="F244" s="7" t="s">
        <v>1201</v>
      </c>
      <c r="G244" s="7" t="s">
        <v>18</v>
      </c>
      <c r="H244" s="7" t="s">
        <v>19</v>
      </c>
      <c r="I244" s="7" t="s">
        <v>63</v>
      </c>
      <c r="J244" s="7" t="s">
        <v>428</v>
      </c>
      <c r="K244" s="7"/>
      <c r="L244" s="8" t="s">
        <v>22</v>
      </c>
    </row>
    <row r="245" spans="1:12" x14ac:dyDescent="0.25">
      <c r="A245" s="6" t="s">
        <v>1202</v>
      </c>
      <c r="B245" s="7" t="s">
        <v>1203</v>
      </c>
      <c r="C245" s="7" t="s">
        <v>14</v>
      </c>
      <c r="D245" s="7" t="s">
        <v>1204</v>
      </c>
      <c r="E245" s="7" t="s">
        <v>1205</v>
      </c>
      <c r="F245" s="7" t="s">
        <v>1206</v>
      </c>
      <c r="G245" s="7" t="s">
        <v>18</v>
      </c>
      <c r="H245" s="7" t="s">
        <v>19</v>
      </c>
      <c r="I245" s="7" t="s">
        <v>63</v>
      </c>
      <c r="J245" s="7" t="s">
        <v>428</v>
      </c>
      <c r="K245" s="7"/>
      <c r="L245" s="8" t="s">
        <v>22</v>
      </c>
    </row>
    <row r="246" spans="1:12" x14ac:dyDescent="0.25">
      <c r="A246" s="6" t="s">
        <v>1207</v>
      </c>
      <c r="B246" s="7" t="s">
        <v>1208</v>
      </c>
      <c r="C246" s="7" t="s">
        <v>14</v>
      </c>
      <c r="D246" s="7" t="s">
        <v>1209</v>
      </c>
      <c r="E246" s="7" t="s">
        <v>1210</v>
      </c>
      <c r="F246" s="7" t="s">
        <v>1211</v>
      </c>
      <c r="G246" s="7" t="s">
        <v>18</v>
      </c>
      <c r="H246" s="7" t="s">
        <v>19</v>
      </c>
      <c r="I246" s="7" t="s">
        <v>63</v>
      </c>
      <c r="J246" s="7" t="s">
        <v>428</v>
      </c>
      <c r="K246" s="7"/>
      <c r="L246" s="8" t="s">
        <v>22</v>
      </c>
    </row>
    <row r="247" spans="1:12" x14ac:dyDescent="0.25">
      <c r="A247" s="6" t="s">
        <v>1212</v>
      </c>
      <c r="B247" s="7" t="s">
        <v>1213</v>
      </c>
      <c r="C247" s="7" t="s">
        <v>14</v>
      </c>
      <c r="D247" s="7" t="s">
        <v>1214</v>
      </c>
      <c r="E247" s="7" t="s">
        <v>1215</v>
      </c>
      <c r="F247" s="7" t="s">
        <v>1216</v>
      </c>
      <c r="G247" s="7" t="s">
        <v>18</v>
      </c>
      <c r="H247" s="7" t="s">
        <v>19</v>
      </c>
      <c r="I247" s="7" t="s">
        <v>63</v>
      </c>
      <c r="J247" s="7" t="s">
        <v>428</v>
      </c>
      <c r="K247" s="7"/>
      <c r="L247" s="8" t="s">
        <v>22</v>
      </c>
    </row>
    <row r="248" spans="1:12" x14ac:dyDescent="0.25">
      <c r="A248" s="6" t="s">
        <v>1217</v>
      </c>
      <c r="B248" s="7" t="s">
        <v>1218</v>
      </c>
      <c r="C248" s="7" t="s">
        <v>14</v>
      </c>
      <c r="D248" s="7" t="s">
        <v>1219</v>
      </c>
      <c r="E248" s="7" t="s">
        <v>1220</v>
      </c>
      <c r="F248" s="7" t="s">
        <v>1221</v>
      </c>
      <c r="G248" s="7" t="s">
        <v>18</v>
      </c>
      <c r="H248" s="7" t="s">
        <v>19</v>
      </c>
      <c r="I248" s="7"/>
      <c r="J248" s="7" t="s">
        <v>428</v>
      </c>
      <c r="K248" s="7"/>
      <c r="L248" s="8"/>
    </row>
    <row r="249" spans="1:12" x14ac:dyDescent="0.25">
      <c r="A249" s="6" t="s">
        <v>1222</v>
      </c>
      <c r="B249" s="7" t="s">
        <v>1223</v>
      </c>
      <c r="C249" s="7" t="s">
        <v>14</v>
      </c>
      <c r="D249" s="7" t="s">
        <v>1224</v>
      </c>
      <c r="E249" s="7" t="s">
        <v>1225</v>
      </c>
      <c r="F249" s="7" t="s">
        <v>1226</v>
      </c>
      <c r="G249" s="7" t="s">
        <v>27</v>
      </c>
      <c r="H249" s="7" t="s">
        <v>19</v>
      </c>
      <c r="I249" s="7" t="s">
        <v>63</v>
      </c>
      <c r="J249" s="7" t="s">
        <v>428</v>
      </c>
      <c r="K249" s="7"/>
      <c r="L249" s="8" t="s">
        <v>22</v>
      </c>
    </row>
    <row r="250" spans="1:12" x14ac:dyDescent="0.25">
      <c r="A250" s="6" t="s">
        <v>1227</v>
      </c>
      <c r="B250" s="7" t="s">
        <v>1228</v>
      </c>
      <c r="C250" s="7" t="s">
        <v>14</v>
      </c>
      <c r="D250" s="7" t="s">
        <v>1229</v>
      </c>
      <c r="E250" s="7" t="s">
        <v>1230</v>
      </c>
      <c r="F250" s="7"/>
      <c r="G250" s="7" t="s">
        <v>72</v>
      </c>
      <c r="H250" s="7" t="s">
        <v>19</v>
      </c>
      <c r="I250" s="7" t="s">
        <v>133</v>
      </c>
      <c r="J250" s="7" t="s">
        <v>428</v>
      </c>
      <c r="K250" s="7" t="s">
        <v>79</v>
      </c>
      <c r="L250" s="8" t="s">
        <v>22</v>
      </c>
    </row>
    <row r="251" spans="1:12" x14ac:dyDescent="0.25">
      <c r="A251" s="6" t="s">
        <v>1231</v>
      </c>
      <c r="B251" s="7" t="s">
        <v>1232</v>
      </c>
      <c r="C251" s="7" t="s">
        <v>14</v>
      </c>
      <c r="D251" s="7" t="s">
        <v>1233</v>
      </c>
      <c r="E251" s="7" t="s">
        <v>1234</v>
      </c>
      <c r="F251" s="7" t="s">
        <v>1235</v>
      </c>
      <c r="G251" s="7" t="s">
        <v>18</v>
      </c>
      <c r="H251" s="7" t="s">
        <v>19</v>
      </c>
      <c r="I251" s="7" t="s">
        <v>310</v>
      </c>
      <c r="J251" s="7" t="s">
        <v>428</v>
      </c>
      <c r="K251" s="7" t="s">
        <v>79</v>
      </c>
      <c r="L251" s="8" t="s">
        <v>22</v>
      </c>
    </row>
    <row r="252" spans="1:12" x14ac:dyDescent="0.25">
      <c r="A252" s="6" t="s">
        <v>1236</v>
      </c>
      <c r="B252" s="7" t="s">
        <v>1237</v>
      </c>
      <c r="C252" s="7" t="s">
        <v>14</v>
      </c>
      <c r="D252" s="7" t="s">
        <v>1238</v>
      </c>
      <c r="E252" s="7" t="s">
        <v>1239</v>
      </c>
      <c r="F252" s="7" t="s">
        <v>1240</v>
      </c>
      <c r="G252" s="7" t="s">
        <v>18</v>
      </c>
      <c r="H252" s="7" t="s">
        <v>19</v>
      </c>
      <c r="I252" s="7" t="s">
        <v>370</v>
      </c>
      <c r="J252" s="7" t="s">
        <v>428</v>
      </c>
      <c r="K252" s="7" t="s">
        <v>79</v>
      </c>
      <c r="L252" s="8" t="s">
        <v>22</v>
      </c>
    </row>
    <row r="253" spans="1:12" x14ac:dyDescent="0.25">
      <c r="A253" s="6" t="s">
        <v>1241</v>
      </c>
      <c r="B253" s="7" t="s">
        <v>1242</v>
      </c>
      <c r="C253" s="7" t="s">
        <v>14</v>
      </c>
      <c r="D253" s="7" t="s">
        <v>1243</v>
      </c>
      <c r="E253" s="7" t="s">
        <v>1244</v>
      </c>
      <c r="F253" s="7" t="s">
        <v>1245</v>
      </c>
      <c r="G253" s="7" t="s">
        <v>18</v>
      </c>
      <c r="H253" s="7" t="s">
        <v>19</v>
      </c>
      <c r="I253" s="7" t="s">
        <v>63</v>
      </c>
      <c r="J253" s="7" t="s">
        <v>428</v>
      </c>
      <c r="K253" s="7" t="s">
        <v>79</v>
      </c>
      <c r="L253" s="8" t="s">
        <v>22</v>
      </c>
    </row>
    <row r="254" spans="1:12" x14ac:dyDescent="0.25">
      <c r="A254" s="6" t="s">
        <v>1246</v>
      </c>
      <c r="B254" s="7" t="s">
        <v>1247</v>
      </c>
      <c r="C254" s="7" t="s">
        <v>14</v>
      </c>
      <c r="D254" s="7" t="s">
        <v>1248</v>
      </c>
      <c r="E254" s="7" t="s">
        <v>1249</v>
      </c>
      <c r="F254" s="7" t="s">
        <v>1250</v>
      </c>
      <c r="G254" s="7" t="s">
        <v>18</v>
      </c>
      <c r="H254" s="7" t="s">
        <v>19</v>
      </c>
      <c r="I254" s="7" t="s">
        <v>63</v>
      </c>
      <c r="J254" s="7" t="s">
        <v>428</v>
      </c>
      <c r="K254" s="7" t="s">
        <v>79</v>
      </c>
      <c r="L254" s="8" t="s">
        <v>22</v>
      </c>
    </row>
    <row r="255" spans="1:12" x14ac:dyDescent="0.25">
      <c r="A255" s="6" t="s">
        <v>1251</v>
      </c>
      <c r="B255" s="7" t="s">
        <v>1252</v>
      </c>
      <c r="C255" s="7" t="s">
        <v>14</v>
      </c>
      <c r="D255" s="7" t="s">
        <v>1253</v>
      </c>
      <c r="E255" s="7" t="s">
        <v>1254</v>
      </c>
      <c r="F255" s="7" t="s">
        <v>1255</v>
      </c>
      <c r="G255" s="7" t="s">
        <v>18</v>
      </c>
      <c r="H255" s="7" t="s">
        <v>19</v>
      </c>
      <c r="I255" s="7" t="s">
        <v>63</v>
      </c>
      <c r="J255" s="7" t="s">
        <v>428</v>
      </c>
      <c r="K255" s="7" t="s">
        <v>79</v>
      </c>
      <c r="L255" s="8" t="s">
        <v>22</v>
      </c>
    </row>
    <row r="256" spans="1:12" x14ac:dyDescent="0.25">
      <c r="A256" s="6" t="s">
        <v>1256</v>
      </c>
      <c r="B256" s="7" t="s">
        <v>1257</v>
      </c>
      <c r="C256" s="7" t="s">
        <v>14</v>
      </c>
      <c r="D256" s="7" t="s">
        <v>1258</v>
      </c>
      <c r="E256" s="7" t="s">
        <v>1259</v>
      </c>
      <c r="F256" s="7" t="s">
        <v>1260</v>
      </c>
      <c r="G256" s="7" t="s">
        <v>27</v>
      </c>
      <c r="H256" s="7" t="s">
        <v>19</v>
      </c>
      <c r="I256" s="7" t="s">
        <v>267</v>
      </c>
      <c r="J256" s="7" t="s">
        <v>428</v>
      </c>
      <c r="K256" s="7" t="s">
        <v>74</v>
      </c>
      <c r="L256" s="8" t="s">
        <v>22</v>
      </c>
    </row>
    <row r="257" spans="1:12" x14ac:dyDescent="0.25">
      <c r="A257" s="6" t="s">
        <v>1261</v>
      </c>
      <c r="B257" s="7" t="s">
        <v>1262</v>
      </c>
      <c r="C257" s="7" t="s">
        <v>14</v>
      </c>
      <c r="D257" s="7" t="s">
        <v>1263</v>
      </c>
      <c r="E257" s="7" t="s">
        <v>1264</v>
      </c>
      <c r="F257" s="7" t="s">
        <v>1265</v>
      </c>
      <c r="G257" s="7" t="s">
        <v>18</v>
      </c>
      <c r="H257" s="7" t="s">
        <v>19</v>
      </c>
      <c r="I257" s="7" t="s">
        <v>105</v>
      </c>
      <c r="J257" s="7" t="s">
        <v>428</v>
      </c>
      <c r="K257" s="7" t="s">
        <v>79</v>
      </c>
      <c r="L257" s="8" t="s">
        <v>22</v>
      </c>
    </row>
    <row r="258" spans="1:12" x14ac:dyDescent="0.25">
      <c r="A258" s="6" t="s">
        <v>1266</v>
      </c>
      <c r="B258" s="7" t="s">
        <v>1267</v>
      </c>
      <c r="C258" s="7" t="s">
        <v>14</v>
      </c>
      <c r="D258" s="7" t="s">
        <v>1268</v>
      </c>
      <c r="E258" s="7" t="s">
        <v>1269</v>
      </c>
      <c r="F258" s="7" t="s">
        <v>1270</v>
      </c>
      <c r="G258" s="7" t="s">
        <v>18</v>
      </c>
      <c r="H258" s="7" t="s">
        <v>19</v>
      </c>
      <c r="I258" s="7" t="s">
        <v>105</v>
      </c>
      <c r="J258" s="7" t="s">
        <v>428</v>
      </c>
      <c r="K258" s="7" t="s">
        <v>79</v>
      </c>
      <c r="L258" s="8" t="s">
        <v>22</v>
      </c>
    </row>
    <row r="259" spans="1:12" x14ac:dyDescent="0.25">
      <c r="A259" s="6" t="s">
        <v>1271</v>
      </c>
      <c r="B259" s="7" t="s">
        <v>1272</v>
      </c>
      <c r="C259" s="7" t="s">
        <v>14</v>
      </c>
      <c r="D259" s="7" t="s">
        <v>1273</v>
      </c>
      <c r="E259" s="7" t="s">
        <v>1274</v>
      </c>
      <c r="F259" s="7" t="s">
        <v>1275</v>
      </c>
      <c r="G259" s="7" t="s">
        <v>18</v>
      </c>
      <c r="H259" s="7" t="s">
        <v>19</v>
      </c>
      <c r="I259" s="7" t="s">
        <v>236</v>
      </c>
      <c r="J259" s="7" t="s">
        <v>428</v>
      </c>
      <c r="K259" s="7" t="s">
        <v>87</v>
      </c>
      <c r="L259" s="8" t="s">
        <v>237</v>
      </c>
    </row>
    <row r="260" spans="1:12" x14ac:dyDescent="0.25">
      <c r="A260" s="6" t="s">
        <v>1276</v>
      </c>
      <c r="B260" s="7" t="s">
        <v>1277</v>
      </c>
      <c r="C260" s="7" t="s">
        <v>14</v>
      </c>
      <c r="D260" s="7" t="s">
        <v>1278</v>
      </c>
      <c r="E260" s="7" t="s">
        <v>1279</v>
      </c>
      <c r="F260" s="7" t="s">
        <v>1280</v>
      </c>
      <c r="G260" s="7" t="s">
        <v>18</v>
      </c>
      <c r="H260" s="7" t="s">
        <v>19</v>
      </c>
      <c r="I260" s="7" t="s">
        <v>236</v>
      </c>
      <c r="J260" s="7" t="s">
        <v>428</v>
      </c>
      <c r="K260" s="7" t="s">
        <v>87</v>
      </c>
      <c r="L260" s="8" t="s">
        <v>237</v>
      </c>
    </row>
    <row r="261" spans="1:12" x14ac:dyDescent="0.25">
      <c r="A261" s="6" t="s">
        <v>1281</v>
      </c>
      <c r="B261" s="7" t="s">
        <v>1282</v>
      </c>
      <c r="C261" s="7" t="s">
        <v>14</v>
      </c>
      <c r="D261" s="7" t="s">
        <v>1283</v>
      </c>
      <c r="E261" s="7" t="s">
        <v>1284</v>
      </c>
      <c r="F261" s="7" t="s">
        <v>1285</v>
      </c>
      <c r="G261" s="7" t="s">
        <v>18</v>
      </c>
      <c r="H261" s="7" t="s">
        <v>19</v>
      </c>
      <c r="I261" s="7" t="s">
        <v>370</v>
      </c>
      <c r="J261" s="7" t="s">
        <v>428</v>
      </c>
      <c r="K261" s="7" t="s">
        <v>79</v>
      </c>
      <c r="L261" s="8" t="s">
        <v>22</v>
      </c>
    </row>
    <row r="262" spans="1:12" x14ac:dyDescent="0.25">
      <c r="A262" s="6" t="s">
        <v>1286</v>
      </c>
      <c r="B262" s="7" t="s">
        <v>1287</v>
      </c>
      <c r="C262" s="7" t="s">
        <v>14</v>
      </c>
      <c r="D262" s="7" t="s">
        <v>1288</v>
      </c>
      <c r="E262" s="7" t="s">
        <v>1289</v>
      </c>
      <c r="F262" s="7" t="s">
        <v>1290</v>
      </c>
      <c r="G262" s="7" t="s">
        <v>18</v>
      </c>
      <c r="H262" s="7" t="s">
        <v>19</v>
      </c>
      <c r="I262" s="7" t="s">
        <v>77</v>
      </c>
      <c r="J262" s="7" t="s">
        <v>428</v>
      </c>
      <c r="K262" s="7" t="s">
        <v>79</v>
      </c>
      <c r="L262" s="8" t="s">
        <v>22</v>
      </c>
    </row>
    <row r="263" spans="1:12" x14ac:dyDescent="0.25">
      <c r="A263" s="6" t="s">
        <v>1291</v>
      </c>
      <c r="B263" s="7" t="s">
        <v>1292</v>
      </c>
      <c r="C263" s="7" t="s">
        <v>14</v>
      </c>
      <c r="D263" s="7" t="s">
        <v>1293</v>
      </c>
      <c r="E263" s="7" t="s">
        <v>1294</v>
      </c>
      <c r="F263" s="7" t="s">
        <v>1295</v>
      </c>
      <c r="G263" s="7" t="s">
        <v>18</v>
      </c>
      <c r="H263" s="7" t="s">
        <v>19</v>
      </c>
      <c r="I263" s="7" t="s">
        <v>77</v>
      </c>
      <c r="J263" s="7" t="s">
        <v>428</v>
      </c>
      <c r="K263" s="7" t="s">
        <v>74</v>
      </c>
      <c r="L263" s="8" t="s">
        <v>22</v>
      </c>
    </row>
    <row r="264" spans="1:12" x14ac:dyDescent="0.25">
      <c r="A264" s="6" t="s">
        <v>1296</v>
      </c>
      <c r="B264" s="7" t="s">
        <v>1297</v>
      </c>
      <c r="C264" s="7" t="s">
        <v>14</v>
      </c>
      <c r="D264" s="7" t="s">
        <v>1298</v>
      </c>
      <c r="E264" s="7" t="s">
        <v>1299</v>
      </c>
      <c r="F264" s="7" t="s">
        <v>1300</v>
      </c>
      <c r="G264" s="7" t="s">
        <v>18</v>
      </c>
      <c r="H264" s="7" t="s">
        <v>19</v>
      </c>
      <c r="I264" s="7" t="s">
        <v>77</v>
      </c>
      <c r="J264" s="7" t="s">
        <v>428</v>
      </c>
      <c r="K264" s="7" t="s">
        <v>79</v>
      </c>
      <c r="L264" s="8" t="s">
        <v>22</v>
      </c>
    </row>
    <row r="265" spans="1:12" x14ac:dyDescent="0.25">
      <c r="A265" s="6" t="s">
        <v>1301</v>
      </c>
      <c r="B265" s="7" t="s">
        <v>1302</v>
      </c>
      <c r="C265" s="7" t="s">
        <v>14</v>
      </c>
      <c r="D265" s="7" t="s">
        <v>1303</v>
      </c>
      <c r="E265" s="7" t="s">
        <v>1304</v>
      </c>
      <c r="F265" s="7" t="s">
        <v>1305</v>
      </c>
      <c r="G265" s="7" t="s">
        <v>18</v>
      </c>
      <c r="H265" s="7" t="s">
        <v>19</v>
      </c>
      <c r="I265" s="7" t="s">
        <v>77</v>
      </c>
      <c r="J265" s="7" t="s">
        <v>428</v>
      </c>
      <c r="K265" s="7" t="s">
        <v>79</v>
      </c>
      <c r="L265" s="8" t="s">
        <v>22</v>
      </c>
    </row>
    <row r="266" spans="1:12" x14ac:dyDescent="0.25">
      <c r="A266" s="6" t="s">
        <v>1306</v>
      </c>
      <c r="B266" s="7" t="s">
        <v>1307</v>
      </c>
      <c r="C266" s="7" t="s">
        <v>14</v>
      </c>
      <c r="D266" s="7" t="s">
        <v>1308</v>
      </c>
      <c r="E266" s="7" t="s">
        <v>1309</v>
      </c>
      <c r="F266" s="7" t="s">
        <v>1310</v>
      </c>
      <c r="G266" s="7" t="s">
        <v>18</v>
      </c>
      <c r="H266" s="7" t="s">
        <v>19</v>
      </c>
      <c r="I266" s="7" t="s">
        <v>230</v>
      </c>
      <c r="J266" s="7" t="s">
        <v>428</v>
      </c>
      <c r="K266" s="7" t="s">
        <v>74</v>
      </c>
      <c r="L266" s="8" t="s">
        <v>22</v>
      </c>
    </row>
    <row r="267" spans="1:12" x14ac:dyDescent="0.25">
      <c r="A267" s="6" t="s">
        <v>1311</v>
      </c>
      <c r="B267" s="7" t="s">
        <v>1312</v>
      </c>
      <c r="C267" s="7" t="s">
        <v>14</v>
      </c>
      <c r="D267" s="7" t="s">
        <v>1313</v>
      </c>
      <c r="E267" s="7" t="s">
        <v>1314</v>
      </c>
      <c r="F267" s="7" t="s">
        <v>1315</v>
      </c>
      <c r="G267" s="7" t="s">
        <v>27</v>
      </c>
      <c r="H267" s="7" t="s">
        <v>19</v>
      </c>
      <c r="I267" s="7" t="s">
        <v>83</v>
      </c>
      <c r="J267" s="7" t="s">
        <v>428</v>
      </c>
      <c r="K267" s="7" t="s">
        <v>79</v>
      </c>
      <c r="L267" s="8" t="s">
        <v>22</v>
      </c>
    </row>
    <row r="268" spans="1:12" x14ac:dyDescent="0.25">
      <c r="A268" s="6" t="s">
        <v>1316</v>
      </c>
      <c r="B268" s="7" t="s">
        <v>1317</v>
      </c>
      <c r="C268" s="7" t="s">
        <v>14</v>
      </c>
      <c r="D268" s="7" t="s">
        <v>1318</v>
      </c>
      <c r="E268" s="7" t="s">
        <v>1319</v>
      </c>
      <c r="F268" s="7" t="s">
        <v>1320</v>
      </c>
      <c r="G268" s="7" t="s">
        <v>18</v>
      </c>
      <c r="H268" s="7" t="s">
        <v>19</v>
      </c>
      <c r="I268" s="7" t="s">
        <v>105</v>
      </c>
      <c r="J268" s="7" t="s">
        <v>428</v>
      </c>
      <c r="K268" s="7" t="s">
        <v>79</v>
      </c>
      <c r="L268" s="8" t="s">
        <v>22</v>
      </c>
    </row>
    <row r="269" spans="1:12" x14ac:dyDescent="0.25">
      <c r="A269" s="6" t="s">
        <v>1321</v>
      </c>
      <c r="B269" s="7" t="s">
        <v>1322</v>
      </c>
      <c r="C269" s="7" t="s">
        <v>14</v>
      </c>
      <c r="D269" s="7" t="s">
        <v>1323</v>
      </c>
      <c r="E269" s="7" t="s">
        <v>1324</v>
      </c>
      <c r="F269" s="7" t="s">
        <v>1325</v>
      </c>
      <c r="G269" s="7" t="s">
        <v>27</v>
      </c>
      <c r="H269" s="7" t="s">
        <v>19</v>
      </c>
      <c r="I269" s="7" t="s">
        <v>83</v>
      </c>
      <c r="J269" s="7" t="s">
        <v>428</v>
      </c>
      <c r="K269" s="7" t="s">
        <v>79</v>
      </c>
      <c r="L269" s="8" t="s">
        <v>22</v>
      </c>
    </row>
    <row r="270" spans="1:12" x14ac:dyDescent="0.25">
      <c r="A270" s="6" t="s">
        <v>1326</v>
      </c>
      <c r="B270" s="7" t="s">
        <v>1327</v>
      </c>
      <c r="C270" s="7" t="s">
        <v>14</v>
      </c>
      <c r="D270" s="7" t="s">
        <v>1328</v>
      </c>
      <c r="E270" s="7" t="s">
        <v>1329</v>
      </c>
      <c r="F270" s="7" t="s">
        <v>1330</v>
      </c>
      <c r="G270" s="7" t="s">
        <v>18</v>
      </c>
      <c r="H270" s="7" t="s">
        <v>19</v>
      </c>
      <c r="I270" s="7" t="s">
        <v>77</v>
      </c>
      <c r="J270" s="7" t="s">
        <v>428</v>
      </c>
      <c r="K270" s="7" t="s">
        <v>79</v>
      </c>
      <c r="L270" s="8" t="s">
        <v>22</v>
      </c>
    </row>
    <row r="271" spans="1:12" x14ac:dyDescent="0.25">
      <c r="A271" s="6" t="s">
        <v>1331</v>
      </c>
      <c r="B271" s="7" t="s">
        <v>1332</v>
      </c>
      <c r="C271" s="7" t="s">
        <v>14</v>
      </c>
      <c r="D271" s="7" t="s">
        <v>1333</v>
      </c>
      <c r="E271" s="7" t="s">
        <v>1334</v>
      </c>
      <c r="F271" s="7" t="s">
        <v>1335</v>
      </c>
      <c r="G271" s="7" t="s">
        <v>18</v>
      </c>
      <c r="H271" s="7" t="s">
        <v>19</v>
      </c>
      <c r="I271" s="7" t="s">
        <v>236</v>
      </c>
      <c r="J271" s="7" t="s">
        <v>428</v>
      </c>
      <c r="K271" s="7" t="s">
        <v>87</v>
      </c>
      <c r="L271" s="8" t="s">
        <v>237</v>
      </c>
    </row>
    <row r="272" spans="1:12" x14ac:dyDescent="0.25">
      <c r="A272" s="6" t="s">
        <v>1336</v>
      </c>
      <c r="B272" s="7" t="s">
        <v>1337</v>
      </c>
      <c r="C272" s="7" t="s">
        <v>14</v>
      </c>
      <c r="D272" s="7" t="s">
        <v>1338</v>
      </c>
      <c r="E272" s="7" t="s">
        <v>1339</v>
      </c>
      <c r="F272" s="7" t="s">
        <v>1340</v>
      </c>
      <c r="G272" s="7" t="s">
        <v>18</v>
      </c>
      <c r="H272" s="7" t="s">
        <v>19</v>
      </c>
      <c r="I272" s="7" t="s">
        <v>236</v>
      </c>
      <c r="J272" s="7" t="s">
        <v>428</v>
      </c>
      <c r="K272" s="7" t="s">
        <v>79</v>
      </c>
      <c r="L272" s="8" t="s">
        <v>237</v>
      </c>
    </row>
    <row r="273" spans="1:12" x14ac:dyDescent="0.25">
      <c r="A273" s="6" t="s">
        <v>1341</v>
      </c>
      <c r="B273" s="7" t="s">
        <v>1342</v>
      </c>
      <c r="C273" s="7" t="s">
        <v>14</v>
      </c>
      <c r="D273" s="7" t="s">
        <v>1343</v>
      </c>
      <c r="E273" s="7" t="s">
        <v>1344</v>
      </c>
      <c r="F273" s="7" t="s">
        <v>1345</v>
      </c>
      <c r="G273" s="7" t="s">
        <v>18</v>
      </c>
      <c r="H273" s="7" t="s">
        <v>19</v>
      </c>
      <c r="I273" s="7" t="s">
        <v>236</v>
      </c>
      <c r="J273" s="7" t="s">
        <v>428</v>
      </c>
      <c r="K273" s="7" t="s">
        <v>87</v>
      </c>
      <c r="L273" s="8" t="s">
        <v>237</v>
      </c>
    </row>
    <row r="274" spans="1:12" x14ac:dyDescent="0.25">
      <c r="A274" s="6" t="s">
        <v>1346</v>
      </c>
      <c r="B274" s="7" t="s">
        <v>1347</v>
      </c>
      <c r="C274" s="7" t="s">
        <v>14</v>
      </c>
      <c r="D274" s="7" t="s">
        <v>1348</v>
      </c>
      <c r="E274" s="7" t="s">
        <v>1349</v>
      </c>
      <c r="F274" s="7" t="s">
        <v>1350</v>
      </c>
      <c r="G274" s="7" t="s">
        <v>27</v>
      </c>
      <c r="H274" s="7" t="s">
        <v>19</v>
      </c>
      <c r="I274" s="7" t="s">
        <v>236</v>
      </c>
      <c r="J274" s="7" t="s">
        <v>428</v>
      </c>
      <c r="K274" s="7" t="s">
        <v>79</v>
      </c>
      <c r="L274" s="8" t="s">
        <v>237</v>
      </c>
    </row>
    <row r="275" spans="1:12" x14ac:dyDescent="0.25">
      <c r="A275" s="6" t="s">
        <v>1351</v>
      </c>
      <c r="B275" s="7" t="s">
        <v>1352</v>
      </c>
      <c r="C275" s="7" t="s">
        <v>14</v>
      </c>
      <c r="D275" s="7" t="s">
        <v>1353</v>
      </c>
      <c r="E275" s="7" t="s">
        <v>1354</v>
      </c>
      <c r="F275" s="7" t="s">
        <v>1355</v>
      </c>
      <c r="G275" s="7" t="s">
        <v>18</v>
      </c>
      <c r="H275" s="7" t="s">
        <v>19</v>
      </c>
      <c r="I275" s="7" t="s">
        <v>236</v>
      </c>
      <c r="J275" s="7" t="s">
        <v>428</v>
      </c>
      <c r="K275" s="7" t="s">
        <v>87</v>
      </c>
      <c r="L275" s="8" t="s">
        <v>237</v>
      </c>
    </row>
    <row r="276" spans="1:12" x14ac:dyDescent="0.25">
      <c r="A276" s="6" t="s">
        <v>1356</v>
      </c>
      <c r="B276" s="7" t="s">
        <v>1357</v>
      </c>
      <c r="C276" s="7" t="s">
        <v>14</v>
      </c>
      <c r="D276" s="7" t="s">
        <v>1358</v>
      </c>
      <c r="E276" s="7" t="s">
        <v>1359</v>
      </c>
      <c r="F276" s="7" t="s">
        <v>1360</v>
      </c>
      <c r="G276" s="7" t="s">
        <v>27</v>
      </c>
      <c r="H276" s="7" t="s">
        <v>19</v>
      </c>
      <c r="I276" s="7" t="s">
        <v>83</v>
      </c>
      <c r="J276" s="7" t="s">
        <v>428</v>
      </c>
      <c r="K276" s="7" t="s">
        <v>79</v>
      </c>
      <c r="L276" s="8" t="s">
        <v>22</v>
      </c>
    </row>
    <row r="277" spans="1:12" x14ac:dyDescent="0.25">
      <c r="A277" s="6" t="s">
        <v>1361</v>
      </c>
      <c r="B277" s="7" t="s">
        <v>1362</v>
      </c>
      <c r="C277" s="7" t="s">
        <v>14</v>
      </c>
      <c r="D277" s="7" t="s">
        <v>1363</v>
      </c>
      <c r="E277" s="7" t="s">
        <v>1364</v>
      </c>
      <c r="F277" s="7" t="s">
        <v>1365</v>
      </c>
      <c r="G277" s="7" t="s">
        <v>18</v>
      </c>
      <c r="H277" s="7" t="s">
        <v>19</v>
      </c>
      <c r="I277" s="7"/>
      <c r="J277" s="7" t="s">
        <v>428</v>
      </c>
      <c r="K277" s="7" t="s">
        <v>79</v>
      </c>
      <c r="L277" s="8"/>
    </row>
    <row r="278" spans="1:12" x14ac:dyDescent="0.25">
      <c r="A278" s="6" t="s">
        <v>1366</v>
      </c>
      <c r="B278" s="7" t="s">
        <v>1367</v>
      </c>
      <c r="C278" s="7" t="s">
        <v>14</v>
      </c>
      <c r="D278" s="7" t="s">
        <v>1368</v>
      </c>
      <c r="E278" s="7" t="s">
        <v>1369</v>
      </c>
      <c r="F278" s="7" t="s">
        <v>1370</v>
      </c>
      <c r="G278" s="7" t="s">
        <v>18</v>
      </c>
      <c r="H278" s="7" t="s">
        <v>19</v>
      </c>
      <c r="I278" s="7" t="s">
        <v>310</v>
      </c>
      <c r="J278" s="7" t="s">
        <v>428</v>
      </c>
      <c r="K278" s="7" t="s">
        <v>79</v>
      </c>
      <c r="L278" s="8" t="s">
        <v>22</v>
      </c>
    </row>
    <row r="279" spans="1:12" x14ac:dyDescent="0.25">
      <c r="A279" s="6" t="s">
        <v>1371</v>
      </c>
      <c r="B279" s="7" t="s">
        <v>1372</v>
      </c>
      <c r="C279" s="7" t="s">
        <v>14</v>
      </c>
      <c r="D279" s="7" t="s">
        <v>1373</v>
      </c>
      <c r="E279" s="7" t="s">
        <v>1374</v>
      </c>
      <c r="F279" s="7" t="s">
        <v>1375</v>
      </c>
      <c r="G279" s="7" t="s">
        <v>18</v>
      </c>
      <c r="H279" s="7" t="s">
        <v>19</v>
      </c>
      <c r="I279" s="7" t="s">
        <v>63</v>
      </c>
      <c r="J279" s="7" t="s">
        <v>428</v>
      </c>
      <c r="K279" s="7" t="s">
        <v>74</v>
      </c>
      <c r="L279" s="8" t="s">
        <v>22</v>
      </c>
    </row>
    <row r="280" spans="1:12" x14ac:dyDescent="0.25">
      <c r="A280" s="6" t="s">
        <v>1376</v>
      </c>
      <c r="B280" s="7" t="s">
        <v>1377</v>
      </c>
      <c r="C280" s="7" t="s">
        <v>14</v>
      </c>
      <c r="D280" s="7" t="s">
        <v>1378</v>
      </c>
      <c r="E280" s="7" t="s">
        <v>1379</v>
      </c>
      <c r="F280" s="7" t="s">
        <v>1380</v>
      </c>
      <c r="G280" s="7" t="s">
        <v>18</v>
      </c>
      <c r="H280" s="7" t="s">
        <v>19</v>
      </c>
      <c r="I280" s="7" t="s">
        <v>63</v>
      </c>
      <c r="J280" s="7" t="s">
        <v>428</v>
      </c>
      <c r="K280" s="7" t="s">
        <v>79</v>
      </c>
      <c r="L280" s="8" t="s">
        <v>22</v>
      </c>
    </row>
    <row r="281" spans="1:12" x14ac:dyDescent="0.25">
      <c r="A281" s="6" t="s">
        <v>1381</v>
      </c>
      <c r="B281" s="7" t="s">
        <v>1382</v>
      </c>
      <c r="C281" s="7" t="s">
        <v>14</v>
      </c>
      <c r="D281" s="7" t="s">
        <v>1383</v>
      </c>
      <c r="E281" s="7" t="s">
        <v>1384</v>
      </c>
      <c r="F281" s="7" t="s">
        <v>1385</v>
      </c>
      <c r="G281" s="7" t="s">
        <v>18</v>
      </c>
      <c r="H281" s="7" t="s">
        <v>19</v>
      </c>
      <c r="I281" s="7" t="s">
        <v>675</v>
      </c>
      <c r="J281" s="7" t="s">
        <v>428</v>
      </c>
      <c r="K281" s="7" t="s">
        <v>79</v>
      </c>
      <c r="L281" s="8" t="s">
        <v>22</v>
      </c>
    </row>
    <row r="282" spans="1:12" x14ac:dyDescent="0.25">
      <c r="A282" s="6" t="s">
        <v>1386</v>
      </c>
      <c r="B282" s="7" t="s">
        <v>1387</v>
      </c>
      <c r="C282" s="7" t="s">
        <v>14</v>
      </c>
      <c r="D282" s="7" t="s">
        <v>1388</v>
      </c>
      <c r="E282" s="7" t="s">
        <v>1389</v>
      </c>
      <c r="F282" s="7"/>
      <c r="G282" s="7" t="s">
        <v>72</v>
      </c>
      <c r="H282" s="7" t="s">
        <v>19</v>
      </c>
      <c r="I282" s="7" t="s">
        <v>76</v>
      </c>
      <c r="J282" s="7" t="s">
        <v>428</v>
      </c>
      <c r="K282" s="7" t="s">
        <v>79</v>
      </c>
      <c r="L282" s="8" t="s">
        <v>22</v>
      </c>
    </row>
    <row r="283" spans="1:12" x14ac:dyDescent="0.25">
      <c r="A283" s="6" t="s">
        <v>1390</v>
      </c>
      <c r="B283" s="7" t="s">
        <v>1391</v>
      </c>
      <c r="C283" s="7" t="s">
        <v>14</v>
      </c>
      <c r="D283" s="7" t="s">
        <v>1392</v>
      </c>
      <c r="E283" s="7" t="s">
        <v>1393</v>
      </c>
      <c r="F283" s="7"/>
      <c r="G283" s="7" t="s">
        <v>72</v>
      </c>
      <c r="H283" s="7" t="s">
        <v>19</v>
      </c>
      <c r="I283" s="7" t="s">
        <v>76</v>
      </c>
      <c r="J283" s="7" t="s">
        <v>428</v>
      </c>
      <c r="K283" s="7" t="s">
        <v>79</v>
      </c>
      <c r="L283" s="8" t="s">
        <v>22</v>
      </c>
    </row>
    <row r="284" spans="1:12" x14ac:dyDescent="0.25">
      <c r="A284" s="6" t="s">
        <v>1394</v>
      </c>
      <c r="B284" s="7" t="s">
        <v>1395</v>
      </c>
      <c r="C284" s="7" t="s">
        <v>14</v>
      </c>
      <c r="D284" s="7" t="s">
        <v>1396</v>
      </c>
      <c r="E284" s="7" t="s">
        <v>1397</v>
      </c>
      <c r="F284" s="7"/>
      <c r="G284" s="7" t="s">
        <v>72</v>
      </c>
      <c r="H284" s="7" t="s">
        <v>19</v>
      </c>
      <c r="I284" s="7" t="s">
        <v>703</v>
      </c>
      <c r="J284" s="7" t="s">
        <v>428</v>
      </c>
      <c r="K284" s="7" t="s">
        <v>79</v>
      </c>
      <c r="L284" s="8" t="s">
        <v>22</v>
      </c>
    </row>
    <row r="285" spans="1:12" x14ac:dyDescent="0.25">
      <c r="A285" s="6" t="s">
        <v>1398</v>
      </c>
      <c r="B285" s="7" t="s">
        <v>1399</v>
      </c>
      <c r="C285" s="7" t="s">
        <v>14</v>
      </c>
      <c r="D285" s="7" t="s">
        <v>1400</v>
      </c>
      <c r="E285" s="7" t="s">
        <v>1401</v>
      </c>
      <c r="F285" s="7"/>
      <c r="G285" s="7" t="s">
        <v>72</v>
      </c>
      <c r="H285" s="7" t="s">
        <v>19</v>
      </c>
      <c r="I285" s="7" t="s">
        <v>703</v>
      </c>
      <c r="J285" s="7" t="s">
        <v>428</v>
      </c>
      <c r="K285" s="7" t="s">
        <v>79</v>
      </c>
      <c r="L285" s="8" t="s">
        <v>22</v>
      </c>
    </row>
    <row r="286" spans="1:12" x14ac:dyDescent="0.25">
      <c r="A286" s="6" t="s">
        <v>1402</v>
      </c>
      <c r="B286" s="7" t="s">
        <v>1403</v>
      </c>
      <c r="C286" s="7" t="s">
        <v>14</v>
      </c>
      <c r="D286" s="7" t="s">
        <v>1404</v>
      </c>
      <c r="E286" s="7" t="s">
        <v>1405</v>
      </c>
      <c r="F286" s="7"/>
      <c r="G286" s="7" t="s">
        <v>72</v>
      </c>
      <c r="H286" s="7" t="s">
        <v>19</v>
      </c>
      <c r="I286" s="7" t="s">
        <v>703</v>
      </c>
      <c r="J286" s="7" t="s">
        <v>428</v>
      </c>
      <c r="K286" s="7" t="s">
        <v>79</v>
      </c>
      <c r="L286" s="8" t="s">
        <v>22</v>
      </c>
    </row>
    <row r="287" spans="1:12" x14ac:dyDescent="0.25">
      <c r="A287" s="6" t="s">
        <v>1406</v>
      </c>
      <c r="B287" s="7" t="s">
        <v>1407</v>
      </c>
      <c r="C287" s="7" t="s">
        <v>14</v>
      </c>
      <c r="D287" s="7" t="s">
        <v>1408</v>
      </c>
      <c r="E287" s="7" t="s">
        <v>1409</v>
      </c>
      <c r="F287" s="7" t="s">
        <v>1410</v>
      </c>
      <c r="G287" s="7" t="s">
        <v>18</v>
      </c>
      <c r="H287" s="7" t="s">
        <v>19</v>
      </c>
      <c r="I287" s="7" t="s">
        <v>310</v>
      </c>
      <c r="J287" s="7" t="s">
        <v>428</v>
      </c>
      <c r="K287" s="7" t="s">
        <v>79</v>
      </c>
      <c r="L287" s="8" t="s">
        <v>22</v>
      </c>
    </row>
    <row r="288" spans="1:12" x14ac:dyDescent="0.25">
      <c r="A288" s="6" t="s">
        <v>1411</v>
      </c>
      <c r="B288" s="7" t="s">
        <v>1412</v>
      </c>
      <c r="C288" s="7" t="s">
        <v>14</v>
      </c>
      <c r="D288" s="7" t="s">
        <v>1413</v>
      </c>
      <c r="E288" s="7" t="s">
        <v>1414</v>
      </c>
      <c r="F288" s="7" t="s">
        <v>1415</v>
      </c>
      <c r="G288" s="7" t="s">
        <v>18</v>
      </c>
      <c r="H288" s="7" t="s">
        <v>19</v>
      </c>
      <c r="I288" s="7" t="s">
        <v>310</v>
      </c>
      <c r="J288" s="7" t="s">
        <v>428</v>
      </c>
      <c r="K288" s="7" t="s">
        <v>79</v>
      </c>
      <c r="L288" s="8" t="s">
        <v>22</v>
      </c>
    </row>
    <row r="289" spans="1:12" x14ac:dyDescent="0.25">
      <c r="A289" s="6" t="s">
        <v>1416</v>
      </c>
      <c r="B289" s="7" t="s">
        <v>1417</v>
      </c>
      <c r="C289" s="7" t="s">
        <v>14</v>
      </c>
      <c r="D289" s="7" t="s">
        <v>1418</v>
      </c>
      <c r="E289" s="7" t="s">
        <v>1419</v>
      </c>
      <c r="F289" s="7" t="s">
        <v>1420</v>
      </c>
      <c r="G289" s="7" t="s">
        <v>27</v>
      </c>
      <c r="H289" s="7" t="s">
        <v>19</v>
      </c>
      <c r="I289" s="7" t="s">
        <v>78</v>
      </c>
      <c r="J289" s="7" t="s">
        <v>428</v>
      </c>
      <c r="K289" s="7" t="s">
        <v>79</v>
      </c>
      <c r="L289" s="8" t="s">
        <v>22</v>
      </c>
    </row>
    <row r="290" spans="1:12" x14ac:dyDescent="0.25">
      <c r="A290" s="6" t="s">
        <v>1421</v>
      </c>
      <c r="B290" s="7" t="s">
        <v>1422</v>
      </c>
      <c r="C290" s="7" t="s">
        <v>14</v>
      </c>
      <c r="D290" s="7" t="s">
        <v>1423</v>
      </c>
      <c r="E290" s="7" t="s">
        <v>1424</v>
      </c>
      <c r="F290" s="7" t="s">
        <v>1425</v>
      </c>
      <c r="G290" s="7" t="s">
        <v>18</v>
      </c>
      <c r="H290" s="7" t="s">
        <v>19</v>
      </c>
      <c r="I290" s="7" t="s">
        <v>230</v>
      </c>
      <c r="J290" s="7" t="s">
        <v>428</v>
      </c>
      <c r="K290" s="7" t="s">
        <v>74</v>
      </c>
      <c r="L290" s="8" t="s">
        <v>22</v>
      </c>
    </row>
    <row r="291" spans="1:12" x14ac:dyDescent="0.25">
      <c r="A291" s="6" t="s">
        <v>1426</v>
      </c>
      <c r="B291" s="7" t="s">
        <v>1427</v>
      </c>
      <c r="C291" s="7" t="s">
        <v>14</v>
      </c>
      <c r="D291" s="7" t="s">
        <v>1428</v>
      </c>
      <c r="E291" s="7" t="s">
        <v>1429</v>
      </c>
      <c r="F291" s="7"/>
      <c r="G291" s="7" t="s">
        <v>72</v>
      </c>
      <c r="H291" s="7" t="s">
        <v>19</v>
      </c>
      <c r="I291" s="7" t="s">
        <v>85</v>
      </c>
      <c r="J291" s="7" t="s">
        <v>428</v>
      </c>
      <c r="K291" s="7" t="s">
        <v>79</v>
      </c>
      <c r="L291" s="8" t="s">
        <v>75</v>
      </c>
    </row>
    <row r="292" spans="1:12" x14ac:dyDescent="0.25">
      <c r="A292" s="6" t="s">
        <v>1430</v>
      </c>
      <c r="B292" s="7" t="s">
        <v>1431</v>
      </c>
      <c r="C292" s="7" t="s">
        <v>14</v>
      </c>
      <c r="D292" s="7" t="s">
        <v>1432</v>
      </c>
      <c r="E292" s="7" t="s">
        <v>1433</v>
      </c>
      <c r="F292" s="7" t="s">
        <v>1434</v>
      </c>
      <c r="G292" s="7" t="s">
        <v>72</v>
      </c>
      <c r="H292" s="7" t="s">
        <v>19</v>
      </c>
      <c r="I292" s="7" t="s">
        <v>139</v>
      </c>
      <c r="J292" s="7" t="s">
        <v>428</v>
      </c>
      <c r="K292" s="7" t="s">
        <v>79</v>
      </c>
      <c r="L292" s="8" t="s">
        <v>99</v>
      </c>
    </row>
    <row r="293" spans="1:12" x14ac:dyDescent="0.25">
      <c r="A293" s="6" t="s">
        <v>1435</v>
      </c>
      <c r="B293" s="7" t="s">
        <v>1436</v>
      </c>
      <c r="C293" s="7" t="s">
        <v>14</v>
      </c>
      <c r="D293" s="7" t="s">
        <v>1437</v>
      </c>
      <c r="E293" s="7" t="s">
        <v>1438</v>
      </c>
      <c r="F293" s="7" t="s">
        <v>1439</v>
      </c>
      <c r="G293" s="7" t="s">
        <v>72</v>
      </c>
      <c r="H293" s="7" t="s">
        <v>19</v>
      </c>
      <c r="I293" s="7" t="s">
        <v>80</v>
      </c>
      <c r="J293" s="7" t="s">
        <v>428</v>
      </c>
      <c r="K293" s="7" t="s">
        <v>79</v>
      </c>
      <c r="L293" s="8" t="s">
        <v>81</v>
      </c>
    </row>
    <row r="294" spans="1:12" x14ac:dyDescent="0.25">
      <c r="A294" s="6" t="s">
        <v>1440</v>
      </c>
      <c r="B294" s="7" t="s">
        <v>1441</v>
      </c>
      <c r="C294" s="7" t="s">
        <v>14</v>
      </c>
      <c r="D294" s="7" t="s">
        <v>1442</v>
      </c>
      <c r="E294" s="7" t="s">
        <v>1443</v>
      </c>
      <c r="F294" s="7" t="s">
        <v>1340</v>
      </c>
      <c r="G294" s="7" t="s">
        <v>18</v>
      </c>
      <c r="H294" s="7" t="s">
        <v>19</v>
      </c>
      <c r="I294" s="7" t="s">
        <v>236</v>
      </c>
      <c r="J294" s="7" t="s">
        <v>428</v>
      </c>
      <c r="K294" s="7" t="s">
        <v>79</v>
      </c>
      <c r="L294" s="8" t="s">
        <v>237</v>
      </c>
    </row>
    <row r="295" spans="1:12" x14ac:dyDescent="0.25">
      <c r="A295" s="6" t="s">
        <v>1444</v>
      </c>
      <c r="B295" s="7" t="s">
        <v>1445</v>
      </c>
      <c r="C295" s="7" t="s">
        <v>14</v>
      </c>
      <c r="D295" s="7" t="s">
        <v>1446</v>
      </c>
      <c r="E295" s="7" t="s">
        <v>1447</v>
      </c>
      <c r="F295" s="7" t="s">
        <v>1355</v>
      </c>
      <c r="G295" s="7" t="s">
        <v>18</v>
      </c>
      <c r="H295" s="7" t="s">
        <v>19</v>
      </c>
      <c r="I295" s="7" t="s">
        <v>86</v>
      </c>
      <c r="J295" s="7" t="s">
        <v>428</v>
      </c>
      <c r="K295" s="7"/>
      <c r="L295" s="8" t="s">
        <v>39</v>
      </c>
    </row>
    <row r="296" spans="1:12" x14ac:dyDescent="0.25">
      <c r="A296" s="6" t="s">
        <v>1448</v>
      </c>
      <c r="B296" s="7" t="s">
        <v>1449</v>
      </c>
      <c r="C296" s="7" t="s">
        <v>14</v>
      </c>
      <c r="D296" s="7" t="s">
        <v>1450</v>
      </c>
      <c r="E296" s="7" t="s">
        <v>1451</v>
      </c>
      <c r="F296" s="7" t="s">
        <v>1062</v>
      </c>
      <c r="G296" s="7" t="s">
        <v>18</v>
      </c>
      <c r="H296" s="7" t="s">
        <v>19</v>
      </c>
      <c r="I296" s="7" t="s">
        <v>63</v>
      </c>
      <c r="J296" s="7" t="s">
        <v>428</v>
      </c>
      <c r="K296" s="7" t="s">
        <v>74</v>
      </c>
      <c r="L296" s="8" t="s">
        <v>22</v>
      </c>
    </row>
    <row r="297" spans="1:12" x14ac:dyDescent="0.25">
      <c r="A297" s="6" t="s">
        <v>1452</v>
      </c>
      <c r="B297" s="7" t="s">
        <v>1453</v>
      </c>
      <c r="C297" s="7" t="s">
        <v>14</v>
      </c>
      <c r="D297" s="7" t="s">
        <v>1454</v>
      </c>
      <c r="E297" s="7" t="s">
        <v>1455</v>
      </c>
      <c r="F297" s="7" t="s">
        <v>1270</v>
      </c>
      <c r="G297" s="7" t="s">
        <v>18</v>
      </c>
      <c r="H297" s="7" t="s">
        <v>19</v>
      </c>
      <c r="I297" s="7" t="s">
        <v>105</v>
      </c>
      <c r="J297" s="7" t="s">
        <v>428</v>
      </c>
      <c r="K297" s="7" t="s">
        <v>79</v>
      </c>
      <c r="L297" s="8" t="s">
        <v>22</v>
      </c>
    </row>
    <row r="298" spans="1:12" x14ac:dyDescent="0.25">
      <c r="A298" s="6" t="s">
        <v>1456</v>
      </c>
      <c r="B298" s="7" t="s">
        <v>1457</v>
      </c>
      <c r="C298" s="7" t="s">
        <v>14</v>
      </c>
      <c r="D298" s="7" t="s">
        <v>1458</v>
      </c>
      <c r="E298" s="7" t="s">
        <v>1459</v>
      </c>
      <c r="F298" s="7" t="s">
        <v>1460</v>
      </c>
      <c r="G298" s="7" t="s">
        <v>18</v>
      </c>
      <c r="H298" s="7" t="s">
        <v>19</v>
      </c>
      <c r="I298" s="7" t="s">
        <v>63</v>
      </c>
      <c r="J298" s="7" t="s">
        <v>428</v>
      </c>
      <c r="K298" s="7" t="s">
        <v>79</v>
      </c>
      <c r="L298" s="8" t="s">
        <v>22</v>
      </c>
    </row>
    <row r="299" spans="1:12" x14ac:dyDescent="0.25">
      <c r="A299" s="6" t="s">
        <v>1461</v>
      </c>
      <c r="B299" s="7" t="s">
        <v>1462</v>
      </c>
      <c r="C299" s="7" t="s">
        <v>14</v>
      </c>
      <c r="D299" s="7" t="s">
        <v>1463</v>
      </c>
      <c r="E299" s="7" t="s">
        <v>1464</v>
      </c>
      <c r="F299" s="7" t="s">
        <v>1465</v>
      </c>
      <c r="G299" s="7" t="s">
        <v>18</v>
      </c>
      <c r="H299" s="7" t="s">
        <v>19</v>
      </c>
      <c r="I299" s="7" t="s">
        <v>127</v>
      </c>
      <c r="J299" s="7" t="s">
        <v>428</v>
      </c>
      <c r="K299" s="7" t="s">
        <v>79</v>
      </c>
      <c r="L299" s="8" t="s">
        <v>82</v>
      </c>
    </row>
    <row r="300" spans="1:12" x14ac:dyDescent="0.25">
      <c r="A300" s="6" t="s">
        <v>1466</v>
      </c>
      <c r="B300" s="7" t="s">
        <v>1467</v>
      </c>
      <c r="C300" s="7" t="s">
        <v>14</v>
      </c>
      <c r="D300" s="7" t="s">
        <v>1468</v>
      </c>
      <c r="E300" s="7" t="s">
        <v>1469</v>
      </c>
      <c r="F300" s="7" t="s">
        <v>1470</v>
      </c>
      <c r="G300" s="7" t="s">
        <v>18</v>
      </c>
      <c r="H300" s="7" t="s">
        <v>19</v>
      </c>
      <c r="I300" s="7" t="s">
        <v>105</v>
      </c>
      <c r="J300" s="7" t="s">
        <v>428</v>
      </c>
      <c r="K300" s="7" t="s">
        <v>79</v>
      </c>
      <c r="L300" s="8" t="s">
        <v>22</v>
      </c>
    </row>
    <row r="301" spans="1:12" x14ac:dyDescent="0.25">
      <c r="A301" s="6" t="s">
        <v>1471</v>
      </c>
      <c r="B301" s="7" t="s">
        <v>1472</v>
      </c>
      <c r="C301" s="7" t="s">
        <v>14</v>
      </c>
      <c r="D301" s="7" t="s">
        <v>1473</v>
      </c>
      <c r="E301" s="7" t="s">
        <v>1474</v>
      </c>
      <c r="F301" s="7" t="s">
        <v>1475</v>
      </c>
      <c r="G301" s="7" t="s">
        <v>18</v>
      </c>
      <c r="H301" s="7" t="s">
        <v>19</v>
      </c>
      <c r="I301" s="7" t="s">
        <v>703</v>
      </c>
      <c r="J301" s="7" t="s">
        <v>428</v>
      </c>
      <c r="K301" s="7" t="s">
        <v>79</v>
      </c>
      <c r="L301" s="8" t="s">
        <v>22</v>
      </c>
    </row>
    <row r="302" spans="1:12" x14ac:dyDescent="0.25">
      <c r="A302" s="6" t="s">
        <v>1476</v>
      </c>
      <c r="B302" s="7" t="s">
        <v>1477</v>
      </c>
      <c r="C302" s="7" t="s">
        <v>14</v>
      </c>
      <c r="D302" s="7" t="s">
        <v>1478</v>
      </c>
      <c r="E302" s="7" t="s">
        <v>1479</v>
      </c>
      <c r="F302" s="7" t="s">
        <v>1480</v>
      </c>
      <c r="G302" s="7" t="s">
        <v>18</v>
      </c>
      <c r="H302" s="7" t="s">
        <v>19</v>
      </c>
      <c r="I302" s="7" t="s">
        <v>703</v>
      </c>
      <c r="J302" s="7" t="s">
        <v>428</v>
      </c>
      <c r="K302" s="7" t="s">
        <v>79</v>
      </c>
      <c r="L302" s="8" t="s">
        <v>22</v>
      </c>
    </row>
    <row r="303" spans="1:12" ht="15.75" thickBot="1" x14ac:dyDescent="0.3">
      <c r="A303" s="9" t="s">
        <v>1481</v>
      </c>
      <c r="B303" s="10" t="s">
        <v>1482</v>
      </c>
      <c r="C303" s="10" t="s">
        <v>14</v>
      </c>
      <c r="D303" s="10" t="s">
        <v>1483</v>
      </c>
      <c r="E303" s="10" t="s">
        <v>1484</v>
      </c>
      <c r="F303" s="10" t="s">
        <v>1295</v>
      </c>
      <c r="G303" s="10" t="s">
        <v>18</v>
      </c>
      <c r="H303" s="10" t="s">
        <v>19</v>
      </c>
      <c r="I303" s="10" t="s">
        <v>63</v>
      </c>
      <c r="J303" s="10" t="s">
        <v>428</v>
      </c>
      <c r="K303" s="10" t="s">
        <v>74</v>
      </c>
      <c r="L303" s="11" t="s">
        <v>22</v>
      </c>
    </row>
  </sheetData>
  <sortState ref="A2:R360">
    <sortCondition ref="D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4" sqref="E4"/>
    </sheetView>
  </sheetViews>
  <sheetFormatPr defaultRowHeight="15" x14ac:dyDescent="0.25"/>
  <cols>
    <col min="1" max="1" width="18.140625" bestFit="1" customWidth="1"/>
    <col min="2" max="2" width="15.7109375" bestFit="1" customWidth="1"/>
    <col min="3" max="7" width="17" customWidth="1"/>
  </cols>
  <sheetData>
    <row r="1" spans="1:7" x14ac:dyDescent="0.25">
      <c r="A1" s="5" t="s">
        <v>1495</v>
      </c>
    </row>
    <row r="2" spans="1:7" ht="15.75" thickBot="1" x14ac:dyDescent="0.3"/>
    <row r="3" spans="1:7" ht="15.75" thickBot="1" x14ac:dyDescent="0.3">
      <c r="A3" s="22"/>
      <c r="B3" s="22" t="s">
        <v>1496</v>
      </c>
      <c r="C3" s="24" t="s">
        <v>1493</v>
      </c>
      <c r="D3" s="25"/>
      <c r="E3" s="24" t="s">
        <v>1494</v>
      </c>
      <c r="F3" s="26"/>
      <c r="G3" s="25"/>
    </row>
    <row r="4" spans="1:7" ht="15.75" thickBot="1" x14ac:dyDescent="0.3">
      <c r="A4" s="23"/>
      <c r="B4" s="23"/>
      <c r="C4" s="15" t="s">
        <v>1554</v>
      </c>
      <c r="D4" s="15" t="s">
        <v>1555</v>
      </c>
      <c r="E4" s="15" t="s">
        <v>1554</v>
      </c>
      <c r="F4" s="15" t="s">
        <v>1555</v>
      </c>
      <c r="G4" s="15" t="s">
        <v>1486</v>
      </c>
    </row>
    <row r="5" spans="1:7" x14ac:dyDescent="0.25">
      <c r="A5" s="22" t="s">
        <v>1487</v>
      </c>
      <c r="B5" s="18" t="s">
        <v>1498</v>
      </c>
      <c r="C5" s="20">
        <f>4/79</f>
        <v>5.0632911392405063E-2</v>
      </c>
      <c r="D5" s="20">
        <f>9/71</f>
        <v>0.12676056338028169</v>
      </c>
      <c r="E5" s="20">
        <v>1</v>
      </c>
      <c r="F5" s="20">
        <f>7/46</f>
        <v>0.15217391304347827</v>
      </c>
      <c r="G5" s="20">
        <f>42/50</f>
        <v>0.84</v>
      </c>
    </row>
    <row r="6" spans="1:7" ht="15.75" thickBot="1" x14ac:dyDescent="0.3">
      <c r="A6" s="27"/>
      <c r="B6" s="19" t="s">
        <v>1497</v>
      </c>
      <c r="C6" s="21">
        <f>6/71</f>
        <v>8.4507042253521125E-2</v>
      </c>
      <c r="D6" s="21">
        <v>0</v>
      </c>
      <c r="E6" s="21">
        <f>90/96</f>
        <v>0.9375</v>
      </c>
      <c r="F6" s="21">
        <v>0</v>
      </c>
      <c r="G6" s="21">
        <v>0.56000000000000005</v>
      </c>
    </row>
    <row r="7" spans="1:7" x14ac:dyDescent="0.25">
      <c r="A7" s="22" t="s">
        <v>1488</v>
      </c>
      <c r="B7" s="18" t="s">
        <v>1498</v>
      </c>
      <c r="C7" s="15" t="s">
        <v>1500</v>
      </c>
      <c r="D7" s="15" t="s">
        <v>1501</v>
      </c>
      <c r="E7" s="15" t="s">
        <v>1502</v>
      </c>
      <c r="F7" s="15" t="s">
        <v>1504</v>
      </c>
      <c r="G7" s="15" t="s">
        <v>1506</v>
      </c>
    </row>
    <row r="8" spans="1:7" ht="15.75" thickBot="1" x14ac:dyDescent="0.3">
      <c r="A8" s="27"/>
      <c r="B8" s="19" t="s">
        <v>1497</v>
      </c>
      <c r="C8" s="16" t="s">
        <v>1489</v>
      </c>
      <c r="D8" s="16" t="s">
        <v>1499</v>
      </c>
      <c r="E8" s="16" t="s">
        <v>1503</v>
      </c>
      <c r="F8" s="16" t="s">
        <v>1505</v>
      </c>
      <c r="G8" s="16" t="s">
        <v>1490</v>
      </c>
    </row>
    <row r="9" spans="1:7" x14ac:dyDescent="0.25">
      <c r="A9" s="22" t="s">
        <v>1491</v>
      </c>
      <c r="B9" s="18" t="s">
        <v>1498</v>
      </c>
      <c r="C9" s="20">
        <v>4.0199999999999996</v>
      </c>
      <c r="D9" s="20">
        <v>3.79</v>
      </c>
      <c r="E9" s="20">
        <v>1.85</v>
      </c>
      <c r="F9" s="20">
        <v>3.94</v>
      </c>
      <c r="G9" s="20">
        <v>2.1800000000000002</v>
      </c>
    </row>
    <row r="10" spans="1:7" ht="15.75" thickBot="1" x14ac:dyDescent="0.3">
      <c r="A10" s="27"/>
      <c r="B10" s="19" t="s">
        <v>1497</v>
      </c>
      <c r="C10" s="21">
        <v>4.68</v>
      </c>
      <c r="D10" s="21">
        <v>4.99</v>
      </c>
      <c r="E10" s="21">
        <v>2.3199999999999998</v>
      </c>
      <c r="F10" s="21">
        <v>5.01</v>
      </c>
      <c r="G10" s="21">
        <v>3.09</v>
      </c>
    </row>
    <row r="11" spans="1:7" x14ac:dyDescent="0.25">
      <c r="A11" s="22" t="s">
        <v>1492</v>
      </c>
      <c r="B11" s="15" t="s">
        <v>1498</v>
      </c>
      <c r="C11" s="20">
        <v>0.92</v>
      </c>
      <c r="D11" s="20">
        <v>1.05</v>
      </c>
      <c r="E11" s="20">
        <v>0.53</v>
      </c>
      <c r="F11" s="20">
        <v>0.94</v>
      </c>
      <c r="G11" s="20">
        <v>1.59</v>
      </c>
    </row>
    <row r="12" spans="1:7" ht="15.75" thickBot="1" x14ac:dyDescent="0.3">
      <c r="A12" s="23"/>
      <c r="B12" s="17" t="s">
        <v>1497</v>
      </c>
      <c r="C12" s="17">
        <v>0.94</v>
      </c>
      <c r="D12" s="17">
        <v>0.67</v>
      </c>
      <c r="E12" s="17">
        <v>0.52</v>
      </c>
      <c r="F12" s="17">
        <v>0.92</v>
      </c>
      <c r="G12" s="17">
        <v>1.58</v>
      </c>
    </row>
  </sheetData>
  <mergeCells count="8">
    <mergeCell ref="A11:A12"/>
    <mergeCell ref="B3:B4"/>
    <mergeCell ref="A3:A4"/>
    <mergeCell ref="C3:D3"/>
    <mergeCell ref="E3:G3"/>
    <mergeCell ref="A5:A6"/>
    <mergeCell ref="A7:A8"/>
    <mergeCell ref="A9:A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P19" sqref="P19"/>
    </sheetView>
  </sheetViews>
  <sheetFormatPr defaultRowHeight="15" x14ac:dyDescent="0.25"/>
  <cols>
    <col min="1" max="1" width="6.140625" style="4" bestFit="1" customWidth="1"/>
    <col min="2" max="2" width="12.28515625" style="4" bestFit="1" customWidth="1"/>
    <col min="3" max="3" width="8" style="4" bestFit="1" customWidth="1"/>
    <col min="4" max="4" width="5.5703125" style="4" bestFit="1" customWidth="1"/>
    <col min="5" max="5" width="13.140625" style="4" bestFit="1" customWidth="1"/>
    <col min="6" max="6" width="4" style="4" bestFit="1" customWidth="1"/>
    <col min="7" max="7" width="10" style="4" bestFit="1" customWidth="1"/>
    <col min="8" max="8" width="8.28515625" style="4" bestFit="1" customWidth="1"/>
    <col min="9" max="9" width="12.7109375" style="4" bestFit="1" customWidth="1"/>
  </cols>
  <sheetData>
    <row r="1" spans="1:9" x14ac:dyDescent="0.25">
      <c r="A1" s="5" t="s">
        <v>1553</v>
      </c>
    </row>
    <row r="2" spans="1:9" ht="15.75" thickBot="1" x14ac:dyDescent="0.3"/>
    <row r="3" spans="1:9" ht="15.75" thickBot="1" x14ac:dyDescent="0.3">
      <c r="A3" s="29" t="s">
        <v>1507</v>
      </c>
      <c r="B3" s="30" t="s">
        <v>1552</v>
      </c>
      <c r="C3" s="30" t="s">
        <v>1508</v>
      </c>
      <c r="D3" s="30" t="s">
        <v>1509</v>
      </c>
      <c r="E3" s="30" t="s">
        <v>1510</v>
      </c>
      <c r="F3" s="30" t="s">
        <v>1511</v>
      </c>
      <c r="G3" s="30" t="s">
        <v>1512</v>
      </c>
      <c r="H3" s="30" t="s">
        <v>1513</v>
      </c>
      <c r="I3" s="31" t="s">
        <v>1514</v>
      </c>
    </row>
    <row r="4" spans="1:9" x14ac:dyDescent="0.25">
      <c r="A4" s="32" t="s">
        <v>1516</v>
      </c>
      <c r="B4" s="33" t="s">
        <v>1493</v>
      </c>
      <c r="C4" s="33" t="s">
        <v>1515</v>
      </c>
      <c r="D4" s="33" t="s">
        <v>1554</v>
      </c>
      <c r="E4" s="33" t="s">
        <v>1517</v>
      </c>
      <c r="F4" s="33">
        <v>1</v>
      </c>
      <c r="G4" s="33">
        <v>3651128</v>
      </c>
      <c r="H4" s="34">
        <v>1.5407352127403299E-7</v>
      </c>
      <c r="I4" s="35">
        <v>-0.203915682292267</v>
      </c>
    </row>
    <row r="5" spans="1:9" x14ac:dyDescent="0.25">
      <c r="A5" s="32" t="s">
        <v>1516</v>
      </c>
      <c r="B5" s="33" t="s">
        <v>1493</v>
      </c>
      <c r="C5" s="33" t="s">
        <v>1515</v>
      </c>
      <c r="D5" s="33" t="s">
        <v>1554</v>
      </c>
      <c r="E5" s="33" t="s">
        <v>1518</v>
      </c>
      <c r="F5" s="33">
        <v>2</v>
      </c>
      <c r="G5" s="33">
        <v>120212293</v>
      </c>
      <c r="H5" s="34">
        <v>2.3446494603088501E-7</v>
      </c>
      <c r="I5" s="35">
        <v>-0.24946888405224699</v>
      </c>
    </row>
    <row r="6" spans="1:9" x14ac:dyDescent="0.25">
      <c r="A6" s="32" t="s">
        <v>1516</v>
      </c>
      <c r="B6" s="33" t="s">
        <v>1493</v>
      </c>
      <c r="C6" s="33" t="s">
        <v>1515</v>
      </c>
      <c r="D6" s="33" t="s">
        <v>1554</v>
      </c>
      <c r="E6" s="33" t="s">
        <v>1519</v>
      </c>
      <c r="F6" s="33">
        <v>4</v>
      </c>
      <c r="G6" s="33">
        <v>571039041</v>
      </c>
      <c r="H6" s="34">
        <v>3.27656517216785E-16</v>
      </c>
      <c r="I6" s="35">
        <v>0.84468064854017799</v>
      </c>
    </row>
    <row r="7" spans="1:9" x14ac:dyDescent="0.25">
      <c r="A7" s="32" t="s">
        <v>1516</v>
      </c>
      <c r="B7" s="33" t="s">
        <v>1493</v>
      </c>
      <c r="C7" s="33" t="s">
        <v>1515</v>
      </c>
      <c r="D7" s="33" t="s">
        <v>1554</v>
      </c>
      <c r="E7" s="33" t="s">
        <v>1520</v>
      </c>
      <c r="F7" s="33">
        <v>5</v>
      </c>
      <c r="G7" s="33">
        <v>533928159</v>
      </c>
      <c r="H7" s="34">
        <v>1.42675446639726E-9</v>
      </c>
      <c r="I7" s="35">
        <v>0.21341702203150001</v>
      </c>
    </row>
    <row r="8" spans="1:9" x14ac:dyDescent="0.25">
      <c r="A8" s="32" t="s">
        <v>1516</v>
      </c>
      <c r="B8" s="33" t="s">
        <v>1493</v>
      </c>
      <c r="C8" s="33" t="s">
        <v>1515</v>
      </c>
      <c r="D8" s="33" t="s">
        <v>1554</v>
      </c>
      <c r="E8" s="33" t="s">
        <v>1521</v>
      </c>
      <c r="F8" s="33">
        <v>5</v>
      </c>
      <c r="G8" s="33">
        <v>667581803</v>
      </c>
      <c r="H8" s="34">
        <v>1.5098556643706899E-8</v>
      </c>
      <c r="I8" s="35">
        <v>0.49343609912224901</v>
      </c>
    </row>
    <row r="9" spans="1:9" x14ac:dyDescent="0.25">
      <c r="A9" s="32" t="s">
        <v>1516</v>
      </c>
      <c r="B9" s="33" t="s">
        <v>1493</v>
      </c>
      <c r="C9" s="33" t="s">
        <v>1515</v>
      </c>
      <c r="D9" s="33" t="s">
        <v>1554</v>
      </c>
      <c r="E9" s="33" t="s">
        <v>1522</v>
      </c>
      <c r="F9" s="33">
        <v>6</v>
      </c>
      <c r="G9" s="33">
        <v>35767795</v>
      </c>
      <c r="H9" s="34">
        <v>2.4247093878189801E-10</v>
      </c>
      <c r="I9" s="35">
        <v>-0.23044858512055399</v>
      </c>
    </row>
    <row r="10" spans="1:9" x14ac:dyDescent="0.25">
      <c r="A10" s="32" t="s">
        <v>1516</v>
      </c>
      <c r="B10" s="33" t="s">
        <v>1493</v>
      </c>
      <c r="C10" s="33" t="s">
        <v>1523</v>
      </c>
      <c r="D10" s="33" t="s">
        <v>1555</v>
      </c>
      <c r="E10" s="33" t="s">
        <v>1524</v>
      </c>
      <c r="F10" s="33">
        <v>1</v>
      </c>
      <c r="G10" s="33">
        <v>8351033</v>
      </c>
      <c r="H10" s="34">
        <v>4.3285350000000001E-7</v>
      </c>
      <c r="I10" s="35">
        <v>0.30946560000000001</v>
      </c>
    </row>
    <row r="11" spans="1:9" x14ac:dyDescent="0.25">
      <c r="A11" s="32" t="s">
        <v>1516</v>
      </c>
      <c r="B11" s="33" t="s">
        <v>1493</v>
      </c>
      <c r="C11" s="33" t="s">
        <v>1515</v>
      </c>
      <c r="D11" s="33" t="s">
        <v>1555</v>
      </c>
      <c r="E11" s="33" t="s">
        <v>1525</v>
      </c>
      <c r="F11" s="33">
        <v>2</v>
      </c>
      <c r="G11" s="33">
        <v>28777269</v>
      </c>
      <c r="H11" s="34">
        <v>4.5818888949199499E-8</v>
      </c>
      <c r="I11" s="35">
        <v>0.174955347189652</v>
      </c>
    </row>
    <row r="12" spans="1:9" x14ac:dyDescent="0.25">
      <c r="A12" s="32" t="s">
        <v>1516</v>
      </c>
      <c r="B12" s="33" t="s">
        <v>1493</v>
      </c>
      <c r="C12" s="33" t="s">
        <v>1515</v>
      </c>
      <c r="D12" s="33" t="s">
        <v>1555</v>
      </c>
      <c r="E12" s="33" t="s">
        <v>1526</v>
      </c>
      <c r="F12" s="33">
        <v>5</v>
      </c>
      <c r="G12" s="33">
        <v>610287983</v>
      </c>
      <c r="H12" s="34">
        <v>8.6850199563947202E-9</v>
      </c>
      <c r="I12" s="35">
        <v>-0.18641974940782099</v>
      </c>
    </row>
    <row r="13" spans="1:9" x14ac:dyDescent="0.25">
      <c r="A13" s="32" t="s">
        <v>1516</v>
      </c>
      <c r="B13" s="33" t="s">
        <v>1493</v>
      </c>
      <c r="C13" s="33" t="s">
        <v>1515</v>
      </c>
      <c r="D13" s="33" t="s">
        <v>1555</v>
      </c>
      <c r="E13" s="33" t="s">
        <v>1527</v>
      </c>
      <c r="F13" s="33">
        <v>6</v>
      </c>
      <c r="G13" s="33">
        <v>383923578</v>
      </c>
      <c r="H13" s="34">
        <v>1.9342099453500999E-7</v>
      </c>
      <c r="I13" s="35">
        <v>-0.13123005875840599</v>
      </c>
    </row>
    <row r="14" spans="1:9" x14ac:dyDescent="0.25">
      <c r="A14" s="32" t="s">
        <v>1516</v>
      </c>
      <c r="B14" s="33" t="s">
        <v>1493</v>
      </c>
      <c r="C14" s="33" t="s">
        <v>1515</v>
      </c>
      <c r="D14" s="33" t="s">
        <v>1555</v>
      </c>
      <c r="E14" s="33" t="s">
        <v>1528</v>
      </c>
      <c r="F14" s="33">
        <v>7</v>
      </c>
      <c r="G14" s="33">
        <v>558132649</v>
      </c>
      <c r="H14" s="34">
        <v>6.4583746126707602E-8</v>
      </c>
      <c r="I14" s="35">
        <v>-0.33252312168190401</v>
      </c>
    </row>
    <row r="15" spans="1:9" x14ac:dyDescent="0.25">
      <c r="A15" s="32" t="s">
        <v>1516</v>
      </c>
      <c r="B15" s="33" t="s">
        <v>1493</v>
      </c>
      <c r="C15" s="33" t="s">
        <v>1515</v>
      </c>
      <c r="D15" s="33" t="s">
        <v>1555</v>
      </c>
      <c r="E15" s="33" t="s">
        <v>1529</v>
      </c>
      <c r="F15" s="33">
        <v>7</v>
      </c>
      <c r="G15" s="33">
        <v>635350216</v>
      </c>
      <c r="H15" s="34">
        <v>2.8771202589867E-7</v>
      </c>
      <c r="I15" s="35">
        <v>0.152638746488273</v>
      </c>
    </row>
    <row r="16" spans="1:9" s="28" customFormat="1" x14ac:dyDescent="0.25">
      <c r="A16" s="32" t="s">
        <v>1530</v>
      </c>
      <c r="B16" s="33" t="s">
        <v>1493</v>
      </c>
      <c r="C16" s="33" t="s">
        <v>1523</v>
      </c>
      <c r="D16" s="33" t="s">
        <v>1555</v>
      </c>
      <c r="E16" s="44" t="s">
        <v>1531</v>
      </c>
      <c r="F16" s="44">
        <v>2</v>
      </c>
      <c r="G16" s="33">
        <v>28502728</v>
      </c>
      <c r="H16" s="34">
        <v>1.6435070000000001E-7</v>
      </c>
      <c r="I16" s="35">
        <v>0.28268290000000001</v>
      </c>
    </row>
    <row r="17" spans="1:9" s="28" customFormat="1" x14ac:dyDescent="0.25">
      <c r="A17" s="32" t="s">
        <v>1530</v>
      </c>
      <c r="B17" s="33" t="s">
        <v>1493</v>
      </c>
      <c r="C17" s="33" t="s">
        <v>1515</v>
      </c>
      <c r="D17" s="33" t="s">
        <v>1555</v>
      </c>
      <c r="E17" s="33" t="s">
        <v>1532</v>
      </c>
      <c r="F17" s="33">
        <v>6</v>
      </c>
      <c r="G17" s="33">
        <v>367297836</v>
      </c>
      <c r="H17" s="34">
        <v>5.8987825260525101E-12</v>
      </c>
      <c r="I17" s="35">
        <v>0.22250103961748499</v>
      </c>
    </row>
    <row r="18" spans="1:9" x14ac:dyDescent="0.25">
      <c r="A18" s="32" t="s">
        <v>1533</v>
      </c>
      <c r="B18" s="33" t="s">
        <v>1494</v>
      </c>
      <c r="C18" s="33" t="s">
        <v>1523</v>
      </c>
      <c r="D18" s="33" t="s">
        <v>1555</v>
      </c>
      <c r="E18" s="33" t="s">
        <v>1534</v>
      </c>
      <c r="F18" s="33">
        <v>4</v>
      </c>
      <c r="G18" s="33">
        <v>587156583</v>
      </c>
      <c r="H18" s="34">
        <v>1.3819460000000001E-7</v>
      </c>
      <c r="I18" s="35">
        <v>0.8734634</v>
      </c>
    </row>
    <row r="19" spans="1:9" x14ac:dyDescent="0.25">
      <c r="A19" s="32" t="s">
        <v>1533</v>
      </c>
      <c r="B19" s="33" t="s">
        <v>1494</v>
      </c>
      <c r="C19" s="33" t="s">
        <v>1523</v>
      </c>
      <c r="D19" s="33" t="s">
        <v>1555</v>
      </c>
      <c r="E19" s="33" t="s">
        <v>1535</v>
      </c>
      <c r="F19" s="33">
        <v>4</v>
      </c>
      <c r="G19" s="33">
        <v>587156599</v>
      </c>
      <c r="H19" s="34">
        <v>1.3819460000000001E-7</v>
      </c>
      <c r="I19" s="35">
        <v>0.8734634</v>
      </c>
    </row>
    <row r="20" spans="1:9" x14ac:dyDescent="0.25">
      <c r="A20" s="32" t="s">
        <v>1533</v>
      </c>
      <c r="B20" s="33" t="s">
        <v>1494</v>
      </c>
      <c r="C20" s="33" t="s">
        <v>1523</v>
      </c>
      <c r="D20" s="33" t="s">
        <v>1555</v>
      </c>
      <c r="E20" s="33" t="s">
        <v>1536</v>
      </c>
      <c r="F20" s="33">
        <v>4</v>
      </c>
      <c r="G20" s="33">
        <v>587156638</v>
      </c>
      <c r="H20" s="34">
        <v>1.3819460000000001E-7</v>
      </c>
      <c r="I20" s="35">
        <v>0.8734634</v>
      </c>
    </row>
    <row r="21" spans="1:9" x14ac:dyDescent="0.25">
      <c r="A21" s="32" t="s">
        <v>1533</v>
      </c>
      <c r="B21" s="33" t="s">
        <v>1494</v>
      </c>
      <c r="C21" s="33" t="s">
        <v>1523</v>
      </c>
      <c r="D21" s="33" t="s">
        <v>1555</v>
      </c>
      <c r="E21" s="33" t="s">
        <v>1537</v>
      </c>
      <c r="F21" s="33">
        <v>4</v>
      </c>
      <c r="G21" s="33">
        <v>587156645</v>
      </c>
      <c r="H21" s="34">
        <v>1.3819460000000001E-7</v>
      </c>
      <c r="I21" s="35">
        <v>0.8734634</v>
      </c>
    </row>
    <row r="22" spans="1:9" x14ac:dyDescent="0.25">
      <c r="A22" s="32" t="s">
        <v>1533</v>
      </c>
      <c r="B22" s="33" t="s">
        <v>1494</v>
      </c>
      <c r="C22" s="33" t="s">
        <v>1523</v>
      </c>
      <c r="D22" s="33" t="s">
        <v>1555</v>
      </c>
      <c r="E22" s="33" t="s">
        <v>1538</v>
      </c>
      <c r="F22" s="33">
        <v>4</v>
      </c>
      <c r="G22" s="33">
        <v>587156694</v>
      </c>
      <c r="H22" s="34">
        <v>1.3819460000000001E-7</v>
      </c>
      <c r="I22" s="35">
        <v>0.8734634</v>
      </c>
    </row>
    <row r="23" spans="1:9" x14ac:dyDescent="0.25">
      <c r="A23" s="32" t="s">
        <v>1533</v>
      </c>
      <c r="B23" s="33" t="s">
        <v>1494</v>
      </c>
      <c r="C23" s="33" t="s">
        <v>1523</v>
      </c>
      <c r="D23" s="33" t="s">
        <v>1555</v>
      </c>
      <c r="E23" s="33" t="s">
        <v>1539</v>
      </c>
      <c r="F23" s="33">
        <v>4</v>
      </c>
      <c r="G23" s="33">
        <v>587501151</v>
      </c>
      <c r="H23" s="34">
        <v>1.3819460000000001E-7</v>
      </c>
      <c r="I23" s="35">
        <v>0.8734634</v>
      </c>
    </row>
    <row r="24" spans="1:9" x14ac:dyDescent="0.25">
      <c r="A24" s="32" t="s">
        <v>1533</v>
      </c>
      <c r="B24" s="33" t="s">
        <v>1494</v>
      </c>
      <c r="C24" s="33" t="s">
        <v>1523</v>
      </c>
      <c r="D24" s="33" t="s">
        <v>1555</v>
      </c>
      <c r="E24" s="33" t="s">
        <v>1540</v>
      </c>
      <c r="F24" s="33">
        <v>4</v>
      </c>
      <c r="G24" s="33">
        <v>587529634</v>
      </c>
      <c r="H24" s="34">
        <v>1.3819460000000001E-7</v>
      </c>
      <c r="I24" s="35">
        <v>0.8734634</v>
      </c>
    </row>
    <row r="25" spans="1:9" x14ac:dyDescent="0.25">
      <c r="A25" s="32" t="s">
        <v>1533</v>
      </c>
      <c r="B25" s="33" t="s">
        <v>1494</v>
      </c>
      <c r="C25" s="33" t="s">
        <v>1523</v>
      </c>
      <c r="D25" s="33" t="s">
        <v>1555</v>
      </c>
      <c r="E25" s="33" t="s">
        <v>1541</v>
      </c>
      <c r="F25" s="33">
        <v>4</v>
      </c>
      <c r="G25" s="33">
        <v>587539795</v>
      </c>
      <c r="H25" s="34">
        <v>1.686249E-7</v>
      </c>
      <c r="I25" s="35">
        <v>0.86521680000000001</v>
      </c>
    </row>
    <row r="26" spans="1:9" x14ac:dyDescent="0.25">
      <c r="A26" s="32" t="s">
        <v>1533</v>
      </c>
      <c r="B26" s="33" t="s">
        <v>1494</v>
      </c>
      <c r="C26" s="33" t="s">
        <v>1523</v>
      </c>
      <c r="D26" s="33" t="s">
        <v>1555</v>
      </c>
      <c r="E26" s="33" t="s">
        <v>1542</v>
      </c>
      <c r="F26" s="33">
        <v>4</v>
      </c>
      <c r="G26" s="33">
        <v>587826224</v>
      </c>
      <c r="H26" s="34">
        <v>1.3819460000000001E-7</v>
      </c>
      <c r="I26" s="35">
        <v>0.8734634</v>
      </c>
    </row>
    <row r="27" spans="1:9" x14ac:dyDescent="0.25">
      <c r="A27" s="32" t="s">
        <v>1533</v>
      </c>
      <c r="B27" s="33" t="s">
        <v>1494</v>
      </c>
      <c r="C27" s="33" t="s">
        <v>1515</v>
      </c>
      <c r="D27" s="33" t="s">
        <v>1555</v>
      </c>
      <c r="E27" s="33" t="s">
        <v>1543</v>
      </c>
      <c r="F27" s="33">
        <v>2</v>
      </c>
      <c r="G27" s="33">
        <v>125338863</v>
      </c>
      <c r="H27" s="34">
        <v>1.58315683140317E-7</v>
      </c>
      <c r="I27" s="35">
        <v>0.57082432676819705</v>
      </c>
    </row>
    <row r="28" spans="1:9" x14ac:dyDescent="0.25">
      <c r="A28" s="32" t="s">
        <v>1533</v>
      </c>
      <c r="B28" s="33" t="s">
        <v>1494</v>
      </c>
      <c r="C28" s="33" t="s">
        <v>1515</v>
      </c>
      <c r="D28" s="33" t="s">
        <v>1486</v>
      </c>
      <c r="E28" s="33" t="s">
        <v>1544</v>
      </c>
      <c r="F28" s="33">
        <v>3</v>
      </c>
      <c r="G28" s="33">
        <v>2703644</v>
      </c>
      <c r="H28" s="34">
        <v>2.68143254484776E-8</v>
      </c>
      <c r="I28" s="35">
        <v>0.35572370241111501</v>
      </c>
    </row>
    <row r="29" spans="1:9" x14ac:dyDescent="0.25">
      <c r="A29" s="36" t="s">
        <v>1533</v>
      </c>
      <c r="B29" s="37" t="s">
        <v>1494</v>
      </c>
      <c r="C29" s="37" t="s">
        <v>1515</v>
      </c>
      <c r="D29" s="37" t="s">
        <v>1486</v>
      </c>
      <c r="E29" s="37" t="s">
        <v>1545</v>
      </c>
      <c r="F29" s="37">
        <v>3</v>
      </c>
      <c r="G29" s="37">
        <v>574661491</v>
      </c>
      <c r="H29" s="38">
        <v>9.7068381849732503E-9</v>
      </c>
      <c r="I29" s="39">
        <v>-0.36854557274338101</v>
      </c>
    </row>
    <row r="30" spans="1:9" x14ac:dyDescent="0.25">
      <c r="A30" s="32" t="s">
        <v>1533</v>
      </c>
      <c r="B30" s="33" t="s">
        <v>1494</v>
      </c>
      <c r="C30" s="33" t="s">
        <v>1515</v>
      </c>
      <c r="D30" s="33" t="s">
        <v>1486</v>
      </c>
      <c r="E30" s="33" t="s">
        <v>1546</v>
      </c>
      <c r="F30" s="33">
        <v>6</v>
      </c>
      <c r="G30" s="33">
        <v>34168176</v>
      </c>
      <c r="H30" s="34">
        <v>1.0505116528913201E-7</v>
      </c>
      <c r="I30" s="35">
        <v>0.33152493032591102</v>
      </c>
    </row>
    <row r="31" spans="1:9" x14ac:dyDescent="0.25">
      <c r="A31" s="32" t="s">
        <v>1530</v>
      </c>
      <c r="B31" s="33" t="s">
        <v>1494</v>
      </c>
      <c r="C31" s="33" t="s">
        <v>1515</v>
      </c>
      <c r="D31" s="33" t="s">
        <v>1554</v>
      </c>
      <c r="E31" s="33" t="s">
        <v>1547</v>
      </c>
      <c r="F31" s="33">
        <v>4</v>
      </c>
      <c r="G31" s="33">
        <v>16115733</v>
      </c>
      <c r="H31" s="34">
        <v>1.41653865010592E-8</v>
      </c>
      <c r="I31" s="35">
        <v>0.61747172087976898</v>
      </c>
    </row>
    <row r="32" spans="1:9" x14ac:dyDescent="0.25">
      <c r="A32" s="32" t="s">
        <v>1530</v>
      </c>
      <c r="B32" s="33" t="s">
        <v>1494</v>
      </c>
      <c r="C32" s="33" t="s">
        <v>1515</v>
      </c>
      <c r="D32" s="33" t="s">
        <v>1554</v>
      </c>
      <c r="E32" s="33" t="s">
        <v>1548</v>
      </c>
      <c r="F32" s="33">
        <v>5</v>
      </c>
      <c r="G32" s="33">
        <v>520669146</v>
      </c>
      <c r="H32" s="34">
        <v>4.7494128779408799E-9</v>
      </c>
      <c r="I32" s="35">
        <v>-0.52855632095511695</v>
      </c>
    </row>
    <row r="33" spans="1:9" x14ac:dyDescent="0.25">
      <c r="A33" s="32" t="s">
        <v>1530</v>
      </c>
      <c r="B33" s="33" t="s">
        <v>1494</v>
      </c>
      <c r="C33" s="33" t="s">
        <v>1515</v>
      </c>
      <c r="D33" s="33" t="s">
        <v>1555</v>
      </c>
      <c r="E33" s="33" t="s">
        <v>1549</v>
      </c>
      <c r="F33" s="33">
        <v>2</v>
      </c>
      <c r="G33" s="33">
        <v>17403981</v>
      </c>
      <c r="H33" s="34">
        <v>3.9590333871865203E-8</v>
      </c>
      <c r="I33" s="35">
        <v>0.77575752455877001</v>
      </c>
    </row>
    <row r="34" spans="1:9" x14ac:dyDescent="0.25">
      <c r="A34" s="32" t="s">
        <v>1530</v>
      </c>
      <c r="B34" s="33" t="s">
        <v>1494</v>
      </c>
      <c r="C34" s="33" t="s">
        <v>1515</v>
      </c>
      <c r="D34" s="33" t="s">
        <v>1555</v>
      </c>
      <c r="E34" s="33" t="s">
        <v>1550</v>
      </c>
      <c r="F34" s="33">
        <v>7</v>
      </c>
      <c r="G34" s="33">
        <v>614031486</v>
      </c>
      <c r="H34" s="34">
        <v>6.3426469397398301E-8</v>
      </c>
      <c r="I34" s="35">
        <v>0.38562678767029002</v>
      </c>
    </row>
    <row r="35" spans="1:9" ht="15.75" thickBot="1" x14ac:dyDescent="0.3">
      <c r="A35" s="40" t="s">
        <v>1530</v>
      </c>
      <c r="B35" s="41" t="s">
        <v>1494</v>
      </c>
      <c r="C35" s="41" t="s">
        <v>1515</v>
      </c>
      <c r="D35" s="41" t="s">
        <v>1486</v>
      </c>
      <c r="E35" s="41" t="s">
        <v>1551</v>
      </c>
      <c r="F35" s="41">
        <v>2</v>
      </c>
      <c r="G35" s="41">
        <v>231613746</v>
      </c>
      <c r="H35" s="42">
        <v>1.12007064536351E-11</v>
      </c>
      <c r="I35" s="43">
        <v>0.835096321026642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2025-12-10T09:45:35Z</dcterms:modified>
</cp:coreProperties>
</file>