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f/van der Knaap Lab/CSR-L1 paper/CSR-like1-ms_final_v5_revision_response/revised materials to upload/"/>
    </mc:Choice>
  </mc:AlternateContent>
  <xr:revisionPtr revIDLastSave="0" documentId="13_ncr:1_{1FB0DD09-86DF-734C-A630-67EC205A37B0}" xr6:coauthVersionLast="47" xr6:coauthVersionMax="47" xr10:uidLastSave="{00000000-0000-0000-0000-000000000000}"/>
  <bookViews>
    <workbookView xWindow="0" yWindow="500" windowWidth="28800" windowHeight="17500" activeTab="8" xr2:uid="{61E1B169-38B7-734D-BB96-6DCC21526487}"/>
  </bookViews>
  <sheets>
    <sheet name="Supp Table S1" sheetId="6" r:id="rId1"/>
    <sheet name="Supp Table S2" sheetId="5" r:id="rId2"/>
    <sheet name="Supp Table S3" sheetId="8" r:id="rId3"/>
    <sheet name="Supp Table S4" sheetId="25" r:id="rId4"/>
    <sheet name="Supp Table S5" sheetId="7" r:id="rId5"/>
    <sheet name="Supp Table S6" sheetId="21" r:id="rId6"/>
    <sheet name="Supp Table S7" sheetId="24" r:id="rId7"/>
    <sheet name="Supp Table S8" sheetId="20" r:id="rId8"/>
    <sheet name="Supp Table S9" sheetId="3" r:id="rId9"/>
    <sheet name="Supp Table S10" sheetId="12" r:id="rId10"/>
    <sheet name="Supp Table S11" sheetId="22" r:id="rId11"/>
    <sheet name="Supp Table S12" sheetId="26" r:id="rId12"/>
    <sheet name="Supp Table S13" sheetId="27" r:id="rId13"/>
  </sheets>
  <definedNames>
    <definedName name="_xlnm._FilterDatabase" localSheetId="9" hidden="1">'Supp Table S10'!$A$7:$P$7</definedName>
    <definedName name="_xlnm._FilterDatabase" localSheetId="11" hidden="1">'Supp Table S12'!$A$2:$D$2</definedName>
    <definedName name="_xlnm._FilterDatabase" localSheetId="12" hidden="1">'Supp Table S13'!$A$2:$J$596</definedName>
    <definedName name="_xlnm._FilterDatabase" localSheetId="8" hidden="1">'Supp Table S9'!$A$9:$CP$175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27" l="1"/>
  <c r="B21" i="27"/>
  <c r="B82" i="27"/>
  <c r="B517" i="27"/>
  <c r="B46" i="27"/>
  <c r="B79" i="27"/>
  <c r="B374" i="27"/>
  <c r="B509" i="27"/>
  <c r="B53" i="27"/>
  <c r="B37" i="27"/>
  <c r="B76" i="27"/>
  <c r="B528" i="27"/>
  <c r="B34" i="27"/>
  <c r="B548" i="27"/>
  <c r="B50" i="27"/>
  <c r="B58" i="27"/>
  <c r="B462" i="27"/>
  <c r="B26" i="27"/>
  <c r="B332" i="27"/>
  <c r="B27" i="27"/>
  <c r="B62" i="27"/>
  <c r="B121" i="27"/>
  <c r="B320" i="27"/>
  <c r="B245" i="27"/>
  <c r="B284" i="27"/>
  <c r="B208" i="27"/>
  <c r="B75" i="27"/>
  <c r="B175" i="27"/>
  <c r="B61" i="27"/>
  <c r="B24" i="27"/>
  <c r="B259" i="27"/>
  <c r="B272" i="27"/>
  <c r="B51" i="27"/>
  <c r="B83" i="27"/>
  <c r="B4" i="27"/>
  <c r="B242" i="27"/>
  <c r="B166" i="27"/>
  <c r="B42" i="27"/>
  <c r="B6" i="27"/>
  <c r="B9" i="27"/>
  <c r="B12" i="27"/>
  <c r="B8" i="27"/>
  <c r="B65" i="27"/>
  <c r="B43" i="27"/>
  <c r="B29" i="27"/>
  <c r="B66" i="27"/>
  <c r="B49" i="27"/>
  <c r="B31" i="27"/>
  <c r="B114" i="27"/>
  <c r="B311" i="27"/>
  <c r="B71" i="27"/>
  <c r="B47" i="27"/>
  <c r="B80" i="27"/>
  <c r="B30" i="27"/>
  <c r="B32" i="27"/>
  <c r="B63" i="27"/>
  <c r="B14" i="27"/>
  <c r="B488" i="27"/>
  <c r="B594" i="27"/>
  <c r="B196" i="27"/>
  <c r="B567" i="27"/>
  <c r="B533" i="27"/>
  <c r="B498" i="27"/>
  <c r="B515" i="27"/>
  <c r="B100" i="27"/>
  <c r="B74" i="27"/>
  <c r="B3" i="27"/>
  <c r="B507" i="27"/>
  <c r="B56" i="27"/>
  <c r="B55" i="27"/>
  <c r="B60" i="27"/>
  <c r="B149" i="27"/>
  <c r="B135" i="27"/>
  <c r="B202" i="27"/>
  <c r="B576" i="27"/>
  <c r="B45" i="27"/>
  <c r="B449" i="27"/>
  <c r="B586" i="27"/>
  <c r="B15" i="27"/>
  <c r="B493" i="27"/>
  <c r="B423" i="27"/>
  <c r="B422" i="27"/>
  <c r="B150" i="27"/>
  <c r="B571" i="27"/>
  <c r="B481" i="27"/>
  <c r="B465" i="27"/>
  <c r="B395" i="27"/>
  <c r="B527" i="27"/>
  <c r="B569" i="27"/>
  <c r="B508" i="27"/>
  <c r="B33" i="27"/>
  <c r="B54" i="27"/>
  <c r="B546" i="27"/>
  <c r="B321" i="27"/>
  <c r="B581" i="27"/>
  <c r="B549" i="27"/>
  <c r="B580" i="27"/>
  <c r="B213" i="27"/>
  <c r="B578" i="27"/>
  <c r="B19" i="27"/>
  <c r="B397" i="27"/>
  <c r="B588" i="27"/>
  <c r="B525" i="27"/>
  <c r="B108" i="27"/>
  <c r="B70" i="27"/>
  <c r="B229" i="27"/>
  <c r="B334" i="27"/>
  <c r="B179" i="27"/>
  <c r="B277" i="27"/>
  <c r="B210" i="27"/>
  <c r="B216" i="27"/>
  <c r="B157" i="27"/>
  <c r="B178" i="27"/>
  <c r="B151" i="27"/>
  <c r="B25" i="27"/>
  <c r="B283" i="27"/>
  <c r="B329" i="27"/>
  <c r="B211" i="27"/>
  <c r="B177" i="27"/>
  <c r="B215" i="27"/>
  <c r="B186" i="27"/>
  <c r="B141" i="27"/>
  <c r="B145" i="27"/>
  <c r="B226" i="27"/>
  <c r="B181" i="27"/>
  <c r="B236" i="27"/>
  <c r="B148" i="27"/>
  <c r="B268" i="27"/>
  <c r="B304" i="27"/>
  <c r="B285" i="27"/>
  <c r="B180" i="27"/>
  <c r="B163" i="27"/>
  <c r="B252" i="27"/>
  <c r="B274" i="27"/>
  <c r="B324" i="27"/>
  <c r="B340" i="27"/>
  <c r="B338" i="27"/>
  <c r="B165" i="27"/>
  <c r="B248" i="27"/>
  <c r="B305" i="27"/>
  <c r="B266" i="27"/>
  <c r="B336" i="27"/>
  <c r="B220" i="27"/>
  <c r="B532" i="27"/>
  <c r="B263" i="27"/>
  <c r="B258" i="27"/>
  <c r="B256" i="27"/>
  <c r="B264" i="27"/>
  <c r="B250" i="27"/>
  <c r="B184" i="27"/>
  <c r="B194" i="27"/>
  <c r="B201" i="27"/>
  <c r="B254" i="27"/>
  <c r="B36" i="27"/>
  <c r="B143" i="27"/>
  <c r="B134" i="27"/>
  <c r="B187" i="27"/>
  <c r="B257" i="27"/>
  <c r="B328" i="27"/>
  <c r="B273" i="27"/>
  <c r="B127" i="27"/>
  <c r="B362" i="27"/>
  <c r="B246" i="27"/>
  <c r="B133" i="27"/>
  <c r="B155" i="27"/>
  <c r="B144" i="27"/>
  <c r="B243" i="27"/>
  <c r="B292" i="27"/>
  <c r="B130" i="27"/>
  <c r="B191" i="27"/>
  <c r="B156" i="27"/>
  <c r="B183" i="27"/>
  <c r="B41" i="27"/>
  <c r="B335" i="27"/>
  <c r="B282" i="27"/>
  <c r="B317" i="27"/>
  <c r="B325" i="27"/>
  <c r="B303" i="27"/>
  <c r="B241" i="27"/>
  <c r="B275" i="27"/>
  <c r="B185" i="27"/>
  <c r="B247" i="27"/>
  <c r="B205" i="27"/>
  <c r="B270" i="27"/>
  <c r="B199" i="27"/>
  <c r="B154" i="27"/>
  <c r="B309" i="27"/>
  <c r="B356" i="27"/>
  <c r="B124" i="27"/>
  <c r="B233" i="27"/>
  <c r="B170" i="27"/>
  <c r="B204" i="27"/>
  <c r="B169" i="27"/>
  <c r="B168" i="27"/>
  <c r="B299" i="27"/>
  <c r="B198" i="27"/>
  <c r="B225" i="27"/>
  <c r="B261" i="27"/>
  <c r="B327" i="27"/>
  <c r="B352" i="27"/>
  <c r="B333" i="27"/>
  <c r="B359" i="27"/>
  <c r="B197" i="27"/>
  <c r="B159" i="27"/>
  <c r="B238" i="27"/>
  <c r="B218" i="27"/>
  <c r="B173" i="27"/>
  <c r="B125" i="27"/>
  <c r="B203" i="27"/>
  <c r="B345" i="27"/>
  <c r="B348" i="27"/>
  <c r="B355" i="27"/>
  <c r="B193" i="27"/>
  <c r="B20" i="27"/>
  <c r="B235" i="27"/>
  <c r="B232" i="27"/>
  <c r="B337" i="27"/>
  <c r="B287" i="27"/>
  <c r="B123" i="27"/>
  <c r="B230" i="27"/>
  <c r="B237" i="27"/>
  <c r="B271" i="27"/>
  <c r="B296" i="27"/>
  <c r="B190" i="27"/>
  <c r="B279" i="27"/>
  <c r="B302" i="27"/>
  <c r="B152" i="27"/>
  <c r="B265" i="27"/>
  <c r="B281" i="27"/>
  <c r="B349" i="27"/>
  <c r="B297" i="27"/>
  <c r="B240" i="27"/>
  <c r="B239" i="27"/>
  <c r="B295" i="27"/>
  <c r="B344" i="27"/>
  <c r="B300" i="27"/>
  <c r="B339" i="27"/>
  <c r="B212" i="27"/>
  <c r="B269" i="27"/>
  <c r="B171" i="27"/>
  <c r="B290" i="27"/>
  <c r="B354" i="27"/>
  <c r="B298" i="27"/>
  <c r="B244" i="27"/>
  <c r="B294" i="27"/>
  <c r="B172" i="27"/>
  <c r="B307" i="27"/>
  <c r="B342" i="27"/>
  <c r="B162" i="27"/>
  <c r="B595" i="27"/>
  <c r="B128" i="27"/>
  <c r="B167" i="27"/>
  <c r="B315" i="27"/>
  <c r="B318" i="27"/>
  <c r="B16" i="27"/>
  <c r="B405" i="27"/>
  <c r="B406" i="27"/>
  <c r="B310" i="27"/>
  <c r="B224" i="27"/>
  <c r="B227" i="27"/>
  <c r="B499" i="27"/>
  <c r="B267" i="27"/>
  <c r="B192" i="27"/>
  <c r="B593" i="27"/>
  <c r="B451" i="27"/>
  <c r="B375" i="27"/>
  <c r="B188" i="27"/>
  <c r="B558" i="27"/>
  <c r="B566" i="27"/>
  <c r="B7" i="27"/>
  <c r="B536" i="27"/>
  <c r="B452" i="27"/>
  <c r="B376" i="27"/>
  <c r="B372" i="27"/>
  <c r="B572" i="27"/>
  <c r="B448" i="27"/>
  <c r="B398" i="27"/>
  <c r="B541" i="27"/>
  <c r="B393" i="27"/>
  <c r="B570" i="27"/>
  <c r="B485" i="27"/>
  <c r="B556" i="27"/>
  <c r="B394" i="27"/>
  <c r="B443" i="27"/>
  <c r="B428" i="27"/>
  <c r="B427" i="27"/>
  <c r="B479" i="27"/>
  <c r="B385" i="27"/>
  <c r="B403" i="27"/>
  <c r="B496" i="27"/>
  <c r="B447" i="27"/>
  <c r="B401" i="27"/>
  <c r="B430" i="27"/>
  <c r="B129" i="27"/>
  <c r="B387" i="27"/>
  <c r="B480" i="27"/>
  <c r="B475" i="27"/>
  <c r="B553" i="27"/>
  <c r="B445" i="27"/>
  <c r="B468" i="27"/>
  <c r="B438" i="27"/>
  <c r="B494" i="27"/>
  <c r="B472" i="27"/>
  <c r="B364" i="27"/>
  <c r="B262" i="27"/>
  <c r="B200" i="27"/>
  <c r="B424" i="27"/>
  <c r="B409" i="27"/>
  <c r="B384" i="27"/>
  <c r="B460" i="27"/>
  <c r="B545" i="27"/>
  <c r="B562" i="27"/>
  <c r="B412" i="27"/>
  <c r="B408" i="27"/>
  <c r="B470" i="27"/>
  <c r="B511" i="27"/>
  <c r="B382" i="27"/>
  <c r="B557" i="27"/>
  <c r="B564" i="27"/>
  <c r="B519" i="27"/>
  <c r="B529" i="27"/>
  <c r="B419" i="27"/>
  <c r="B435" i="27"/>
  <c r="B383" i="27"/>
  <c r="B495" i="27"/>
  <c r="B420" i="27"/>
  <c r="B407" i="27"/>
  <c r="B390" i="27"/>
  <c r="B592" i="27"/>
  <c r="B484" i="27"/>
  <c r="B414" i="27"/>
  <c r="B522" i="27"/>
  <c r="B591" i="27"/>
  <c r="B373" i="27"/>
  <c r="B554" i="27"/>
  <c r="B583" i="27"/>
  <c r="B442" i="27"/>
  <c r="B411" i="27"/>
  <c r="B555" i="27"/>
  <c r="B415" i="27"/>
  <c r="B513" i="27"/>
  <c r="B473" i="27"/>
  <c r="B388" i="27"/>
  <c r="B544" i="27"/>
  <c r="B413" i="27"/>
  <c r="B579" i="27"/>
  <c r="B366" i="27"/>
  <c r="B552" i="27"/>
  <c r="B437" i="27"/>
  <c r="B416" i="27"/>
  <c r="B585" i="27"/>
  <c r="B561" i="27"/>
  <c r="B520" i="27"/>
  <c r="B514" i="27"/>
  <c r="B516" i="27"/>
  <c r="B386" i="27"/>
  <c r="B417" i="27"/>
  <c r="B380" i="27"/>
  <c r="B573" i="27"/>
  <c r="B477" i="27"/>
  <c r="B575" i="27"/>
  <c r="B535" i="27"/>
  <c r="B489" i="27"/>
  <c r="B367" i="27"/>
  <c r="B497" i="27"/>
  <c r="B589" i="27"/>
  <c r="B436" i="27"/>
  <c r="B521" i="27"/>
  <c r="B389" i="27"/>
  <c r="B365" i="27"/>
  <c r="B418" i="27"/>
  <c r="B441" i="27"/>
  <c r="B582" i="27"/>
  <c r="B590" i="27"/>
  <c r="B391" i="27"/>
  <c r="B368" i="27"/>
  <c r="B432" i="27"/>
  <c r="B500" i="27"/>
  <c r="B433" i="27"/>
  <c r="B467" i="27"/>
  <c r="B434" i="27"/>
  <c r="B560" i="27"/>
  <c r="B487" i="27"/>
  <c r="B491" i="27"/>
  <c r="B551" i="27"/>
  <c r="B483" i="27"/>
  <c r="B461" i="27"/>
  <c r="B456" i="27"/>
  <c r="B510" i="27"/>
  <c r="B117" i="27"/>
  <c r="B90" i="27"/>
  <c r="B110" i="27"/>
  <c r="B94" i="27"/>
  <c r="B95" i="27"/>
  <c r="B280" i="27"/>
  <c r="B358" i="27"/>
  <c r="B464" i="27"/>
  <c r="B471" i="27"/>
  <c r="B458" i="27"/>
  <c r="B501" i="27"/>
  <c r="B322" i="27"/>
  <c r="B559" i="27"/>
  <c r="B540" i="27"/>
  <c r="B136" i="27"/>
  <c r="B308" i="27"/>
  <c r="B59" i="27"/>
  <c r="B574" i="27"/>
  <c r="B288" i="27"/>
  <c r="B421" i="27"/>
  <c r="B222" i="27"/>
  <c r="B67" i="27"/>
  <c r="B147" i="27"/>
  <c r="B234" i="27"/>
  <c r="B57" i="27"/>
  <c r="B377" i="27"/>
  <c r="B251" i="27"/>
  <c r="B319" i="27"/>
  <c r="B343" i="27"/>
  <c r="B160" i="27"/>
  <c r="B137" i="27"/>
  <c r="B301" i="27"/>
  <c r="B379" i="27"/>
  <c r="B547" i="27"/>
  <c r="B478" i="27"/>
  <c r="B444" i="27"/>
  <c r="B410" i="27"/>
  <c r="B221" i="27"/>
  <c r="B530" i="27"/>
  <c r="B482" i="27"/>
  <c r="B466" i="27"/>
  <c r="B363" i="27"/>
  <c r="B228" i="27"/>
  <c r="B486" i="27"/>
  <c r="B217" i="27"/>
  <c r="B381" i="27"/>
  <c r="B539" i="27"/>
  <c r="B122" i="27"/>
  <c r="B140" i="27"/>
  <c r="B289" i="27"/>
  <c r="B223" i="27"/>
  <c r="B350" i="27"/>
  <c r="B346" i="27"/>
  <c r="B378" i="27"/>
  <c r="B518" i="27"/>
  <c r="B139" i="27"/>
  <c r="B195" i="27"/>
  <c r="B361" i="27"/>
  <c r="B176" i="27"/>
  <c r="B370" i="27"/>
  <c r="B429" i="27"/>
  <c r="B28" i="27"/>
  <c r="B446" i="27"/>
  <c r="B5" i="27"/>
  <c r="B542" i="27"/>
  <c r="B476" i="27"/>
  <c r="B371" i="27"/>
  <c r="B249" i="27"/>
  <c r="B214" i="27"/>
  <c r="B454" i="27"/>
  <c r="B153" i="27"/>
  <c r="B69" i="27"/>
  <c r="B584" i="27"/>
  <c r="B38" i="27"/>
  <c r="B118" i="27"/>
  <c r="B103" i="27"/>
  <c r="B87" i="27"/>
  <c r="B115" i="27"/>
  <c r="B116" i="27"/>
  <c r="B86" i="27"/>
  <c r="B85" i="27"/>
  <c r="B357" i="27"/>
  <c r="B109" i="27"/>
  <c r="B111" i="27"/>
  <c r="B106" i="27"/>
  <c r="B97" i="27"/>
  <c r="B101" i="27"/>
  <c r="B360" i="27"/>
  <c r="B316" i="27"/>
  <c r="B102" i="27"/>
  <c r="B331" i="27"/>
  <c r="B112" i="27"/>
  <c r="B88" i="27"/>
  <c r="B92" i="27"/>
  <c r="B93" i="27"/>
  <c r="B91" i="27"/>
  <c r="B77" i="27"/>
  <c r="B107" i="27"/>
  <c r="B98" i="27"/>
  <c r="B404" i="27"/>
  <c r="B89" i="27"/>
  <c r="B502" i="27"/>
  <c r="B119" i="27"/>
  <c r="B312" i="27"/>
  <c r="B347" i="27"/>
  <c r="B126" i="27"/>
  <c r="B524" i="27"/>
  <c r="B96" i="27"/>
  <c r="B506" i="27"/>
  <c r="B105" i="27"/>
  <c r="B17" i="27"/>
  <c r="B84" i="27"/>
  <c r="B450" i="27"/>
  <c r="B276" i="27"/>
  <c r="B400" i="27"/>
  <c r="B18" i="27"/>
  <c r="B463" i="27"/>
  <c r="B10" i="27"/>
  <c r="B286" i="27"/>
  <c r="B291" i="27"/>
  <c r="B455" i="27"/>
  <c r="B538" i="27"/>
  <c r="B503" i="27"/>
  <c r="B99" i="27"/>
  <c r="B73" i="27"/>
  <c r="B23" i="27"/>
  <c r="B474" i="27"/>
  <c r="B72" i="27"/>
  <c r="B64" i="27"/>
  <c r="B255" i="27"/>
  <c r="B457" i="27"/>
  <c r="B512" i="27"/>
  <c r="B120" i="27"/>
  <c r="B490" i="27"/>
  <c r="B314" i="27"/>
  <c r="B568" i="27"/>
  <c r="B131" i="27"/>
  <c r="B293" i="27"/>
  <c r="B44" i="27"/>
  <c r="B40" i="27"/>
  <c r="B459" i="27"/>
  <c r="B563" i="27"/>
  <c r="B351" i="27"/>
  <c r="B260" i="27"/>
  <c r="B138" i="27"/>
  <c r="B78" i="27"/>
  <c r="B543" i="27"/>
  <c r="B207" i="27"/>
  <c r="B253" i="27"/>
  <c r="B469" i="27"/>
  <c r="B453" i="27"/>
  <c r="B369" i="27"/>
  <c r="B399" i="27"/>
  <c r="B142" i="27"/>
  <c r="B182" i="27"/>
  <c r="B231" i="27"/>
  <c r="B402" i="27"/>
  <c r="B431" i="27"/>
  <c r="B526" i="27"/>
  <c r="B531" i="27"/>
  <c r="B565" i="27"/>
  <c r="B81" i="27"/>
  <c r="B158" i="27"/>
  <c r="B396" i="27"/>
  <c r="B13" i="27"/>
  <c r="B323" i="27"/>
  <c r="B22" i="27"/>
  <c r="B330" i="27"/>
  <c r="B587" i="27"/>
  <c r="B278" i="27"/>
  <c r="B189" i="27"/>
  <c r="B161" i="27"/>
  <c r="B174" i="27"/>
  <c r="B219" i="27"/>
  <c r="B550" i="27"/>
  <c r="B132" i="27"/>
  <c r="B440" i="27"/>
  <c r="B523" i="27"/>
  <c r="B164" i="27"/>
  <c r="B341" i="27"/>
  <c r="B39" i="27"/>
  <c r="B392" i="27"/>
  <c r="B426" i="27"/>
  <c r="B537" i="27"/>
  <c r="B425" i="27"/>
  <c r="B313" i="27"/>
  <c r="B353" i="27"/>
  <c r="B306" i="27"/>
  <c r="B534" i="27"/>
  <c r="B68" i="27"/>
  <c r="B504" i="27"/>
  <c r="B492" i="27"/>
  <c r="B48" i="27"/>
  <c r="B505" i="27"/>
  <c r="B11" i="27"/>
  <c r="B206" i="27"/>
  <c r="B113" i="27"/>
  <c r="B326" i="27"/>
  <c r="B104" i="27"/>
  <c r="B439" i="27"/>
  <c r="B35" i="27"/>
  <c r="B596" i="27"/>
  <c r="B146" i="27"/>
  <c r="B209" i="27"/>
  <c r="B577" i="27"/>
</calcChain>
</file>

<file path=xl/sharedStrings.xml><?xml version="1.0" encoding="utf-8"?>
<sst xmlns="http://schemas.openxmlformats.org/spreadsheetml/2006/main" count="9905" uniqueCount="2298">
  <si>
    <t>FW11.3</t>
  </si>
  <si>
    <t>BGV004584</t>
  </si>
  <si>
    <t>BGV005895</t>
  </si>
  <si>
    <t>BGV005912</t>
  </si>
  <si>
    <t>BGV006148</t>
  </si>
  <si>
    <t>BGV006175</t>
  </si>
  <si>
    <t>BGV006208</t>
  </si>
  <si>
    <t>BGV006225</t>
  </si>
  <si>
    <t>BGV006229</t>
  </si>
  <si>
    <t>BGV006230</t>
  </si>
  <si>
    <t>BGV006231</t>
  </si>
  <si>
    <t>BGV006232</t>
  </si>
  <si>
    <t>BGV006234</t>
  </si>
  <si>
    <t>BGV006235</t>
  </si>
  <si>
    <t>BGV006327</t>
  </si>
  <si>
    <t>BGV006336</t>
  </si>
  <si>
    <t>BGV006347</t>
  </si>
  <si>
    <t>BGV006353</t>
  </si>
  <si>
    <t>BGV006363</t>
  </si>
  <si>
    <t>BGV006370</t>
  </si>
  <si>
    <t>BGV006454</t>
  </si>
  <si>
    <t>BGV006457</t>
  </si>
  <si>
    <t>BGV006478</t>
  </si>
  <si>
    <t>BGV006753</t>
  </si>
  <si>
    <t>BGV006767</t>
  </si>
  <si>
    <t>BGV006768</t>
  </si>
  <si>
    <t>BGV006775</t>
  </si>
  <si>
    <t>BGV006777</t>
  </si>
  <si>
    <t>BGV006779</t>
  </si>
  <si>
    <t>BGV006792</t>
  </si>
  <si>
    <t>BGV006806</t>
  </si>
  <si>
    <t>BGV006825</t>
  </si>
  <si>
    <t>BGV006828</t>
  </si>
  <si>
    <t>BGV006852</t>
  </si>
  <si>
    <t>BGV006859</t>
  </si>
  <si>
    <t>BGV006865</t>
  </si>
  <si>
    <t>BGV006867</t>
  </si>
  <si>
    <t>BGV006881</t>
  </si>
  <si>
    <t>BGV006896</t>
  </si>
  <si>
    <t>BGV006899</t>
  </si>
  <si>
    <t>BGV006901</t>
  </si>
  <si>
    <t>BGV006904</t>
  </si>
  <si>
    <t>BGV006906</t>
  </si>
  <si>
    <t>BGV006907</t>
  </si>
  <si>
    <t>BGV006910</t>
  </si>
  <si>
    <t>BGV006927</t>
  </si>
  <si>
    <t>BGV006931</t>
  </si>
  <si>
    <t>BGV006934</t>
  </si>
  <si>
    <t>BGV007015</t>
  </si>
  <si>
    <t>BGV007017</t>
  </si>
  <si>
    <t>BGV007023</t>
  </si>
  <si>
    <t>BGV007109</t>
  </si>
  <si>
    <t>BGV007111</t>
  </si>
  <si>
    <t>BGV007149</t>
  </si>
  <si>
    <t>BGV007151</t>
  </si>
  <si>
    <t>BGV007152</t>
  </si>
  <si>
    <t>BGV007158</t>
  </si>
  <si>
    <t>BGV007161</t>
  </si>
  <si>
    <t>BGV007169</t>
  </si>
  <si>
    <t>BGV007181</t>
  </si>
  <si>
    <t>BGV007194</t>
  </si>
  <si>
    <t>BGV007198</t>
  </si>
  <si>
    <t>BGV007339</t>
  </si>
  <si>
    <t>BGV007366</t>
  </si>
  <si>
    <t>BGV007854</t>
  </si>
  <si>
    <t>BGV007857</t>
  </si>
  <si>
    <t>BGV007860</t>
  </si>
  <si>
    <t>BGV007862</t>
  </si>
  <si>
    <t>BGV007863</t>
  </si>
  <si>
    <t>BGV007864</t>
  </si>
  <si>
    <t>BGV007865</t>
  </si>
  <si>
    <t>BGV007867</t>
  </si>
  <si>
    <t>BGV007870</t>
  </si>
  <si>
    <t>BGV007871</t>
  </si>
  <si>
    <t>BGV007872</t>
  </si>
  <si>
    <t>BGV007875</t>
  </si>
  <si>
    <t>BGV007876</t>
  </si>
  <si>
    <t>BGV007878</t>
  </si>
  <si>
    <t>BGV007894</t>
  </si>
  <si>
    <t>BGV007895</t>
  </si>
  <si>
    <t>BGV007899</t>
  </si>
  <si>
    <t>BGV007900</t>
  </si>
  <si>
    <t>BGV007901</t>
  </si>
  <si>
    <t>BGV007902</t>
  </si>
  <si>
    <t>BGV007908</t>
  </si>
  <si>
    <t>BGV007909</t>
  </si>
  <si>
    <t>BGV007910</t>
  </si>
  <si>
    <t>BGV007911</t>
  </si>
  <si>
    <t>BGV007918</t>
  </si>
  <si>
    <t>BGV007920</t>
  </si>
  <si>
    <t>BGV007921</t>
  </si>
  <si>
    <t>BGV007927</t>
  </si>
  <si>
    <t>BGV007931</t>
  </si>
  <si>
    <t>BGV007933</t>
  </si>
  <si>
    <t>BGV007934</t>
  </si>
  <si>
    <t>BGV007935</t>
  </si>
  <si>
    <t>BGV007936</t>
  </si>
  <si>
    <t>BGV007981</t>
  </si>
  <si>
    <t>BGV007989</t>
  </si>
  <si>
    <t>BGV007990</t>
  </si>
  <si>
    <t>BGV007992</t>
  </si>
  <si>
    <t>BGV008036</t>
  </si>
  <si>
    <t>BGV008037</t>
  </si>
  <si>
    <t>BGV008041</t>
  </si>
  <si>
    <t>BGV008042</t>
  </si>
  <si>
    <t>BGV008051</t>
  </si>
  <si>
    <t>BGV008058</t>
  </si>
  <si>
    <t>BGV008061</t>
  </si>
  <si>
    <t>BGV008065</t>
  </si>
  <si>
    <t>BGV008067</t>
  </si>
  <si>
    <t>BGV008070</t>
  </si>
  <si>
    <t>BGV008077</t>
  </si>
  <si>
    <t>BGV008095</t>
  </si>
  <si>
    <t>BGV008096</t>
  </si>
  <si>
    <t>BGV008098</t>
  </si>
  <si>
    <t>BGV008100</t>
  </si>
  <si>
    <t>BGV008106</t>
  </si>
  <si>
    <t>BGV008108</t>
  </si>
  <si>
    <t>BGV008110</t>
  </si>
  <si>
    <t>BGV008189</t>
  </si>
  <si>
    <t>BGV008218</t>
  </si>
  <si>
    <t>BGV008219</t>
  </si>
  <si>
    <t>BGV008221</t>
  </si>
  <si>
    <t>BGV008223</t>
  </si>
  <si>
    <t>BGV008224</t>
  </si>
  <si>
    <t>BGV008225</t>
  </si>
  <si>
    <t>BGV008345</t>
  </si>
  <si>
    <t>BGV008347</t>
  </si>
  <si>
    <t>BGV008348</t>
  </si>
  <si>
    <t>BGV008354</t>
  </si>
  <si>
    <t>BGV012613</t>
  </si>
  <si>
    <t>BGV012614</t>
  </si>
  <si>
    <t>BGV012615</t>
  </si>
  <si>
    <t>BGV012625</t>
  </si>
  <si>
    <t>BGV012626</t>
  </si>
  <si>
    <t>BGV012627</t>
  </si>
  <si>
    <t>BGV012639</t>
  </si>
  <si>
    <t>BGV012640</t>
  </si>
  <si>
    <t>BGV013134</t>
  </si>
  <si>
    <t>BGV013156</t>
  </si>
  <si>
    <t>BGV013161</t>
  </si>
  <si>
    <t>BGV013175</t>
  </si>
  <si>
    <t>BGV013945</t>
  </si>
  <si>
    <t>BGV014508</t>
  </si>
  <si>
    <t>BGV014514</t>
  </si>
  <si>
    <t>BGV014515</t>
  </si>
  <si>
    <t>BGV014516</t>
  </si>
  <si>
    <t>BGV014518</t>
  </si>
  <si>
    <t>BGV014519</t>
  </si>
  <si>
    <t>BGV014522</t>
  </si>
  <si>
    <t>BGV015380</t>
  </si>
  <si>
    <t>BGV015382</t>
  </si>
  <si>
    <t>BGV015726</t>
  </si>
  <si>
    <t>BGV015727</t>
  </si>
  <si>
    <t>BGV015730</t>
  </si>
  <si>
    <t>BGV015734</t>
  </si>
  <si>
    <t>BGV016047</t>
  </si>
  <si>
    <t>LA0767</t>
  </si>
  <si>
    <t>LA1712</t>
  </si>
  <si>
    <t>LA2309</t>
  </si>
  <si>
    <t>PI129026</t>
  </si>
  <si>
    <t>PI129033</t>
  </si>
  <si>
    <t>PI129088</t>
  </si>
  <si>
    <t>PI406890</t>
  </si>
  <si>
    <t>PI487625</t>
  </si>
  <si>
    <t>Tegucigalpa</t>
  </si>
  <si>
    <t>Voyage</t>
  </si>
  <si>
    <t>Weight (g)</t>
  </si>
  <si>
    <t>pericarp cell size (mm^2)</t>
  </si>
  <si>
    <t>CSR-like1 Haplotype</t>
  </si>
  <si>
    <t>INDEL</t>
  </si>
  <si>
    <t>REF</t>
  </si>
  <si>
    <t>C</t>
  </si>
  <si>
    <t>T</t>
  </si>
  <si>
    <t>A</t>
  </si>
  <si>
    <t>G</t>
  </si>
  <si>
    <t>GA</t>
  </si>
  <si>
    <t>CAT</t>
  </si>
  <si>
    <t>AT</t>
  </si>
  <si>
    <t>CGGA</t>
  </si>
  <si>
    <t>GTA</t>
  </si>
  <si>
    <t>ALT</t>
  </si>
  <si>
    <t>TTAGTTTTGA</t>
  </si>
  <si>
    <t>CA</t>
  </si>
  <si>
    <t>TA</t>
  </si>
  <si>
    <t>*</t>
  </si>
  <si>
    <t>ATT</t>
  </si>
  <si>
    <t>Downstr</t>
  </si>
  <si>
    <t>UTR</t>
  </si>
  <si>
    <t>Missense</t>
  </si>
  <si>
    <t>Synon</t>
  </si>
  <si>
    <t>Upstr</t>
  </si>
  <si>
    <t>NA</t>
  </si>
  <si>
    <t>SLL</t>
  </si>
  <si>
    <t>Phylogeny</t>
  </si>
  <si>
    <t>SL4.0ch06:43343566</t>
  </si>
  <si>
    <t>SL4.0ch06:43343741</t>
  </si>
  <si>
    <t>SL4.0ch06:43343797</t>
  </si>
  <si>
    <t>SL4.0ch06:43343813</t>
  </si>
  <si>
    <t>SL4.0ch06:43343878</t>
  </si>
  <si>
    <t>SL4.0ch06:43343930</t>
  </si>
  <si>
    <t>SL4.0ch06:43344056</t>
  </si>
  <si>
    <t>SL4.0ch06:43344127</t>
  </si>
  <si>
    <t>SL4.0ch06:43344537</t>
  </si>
  <si>
    <t>SL4.0ch06:43344932</t>
  </si>
  <si>
    <t>SL4.0ch06:43345630</t>
  </si>
  <si>
    <t>SL4.0ch06:43345639</t>
  </si>
  <si>
    <t>SL4.0ch06:43345791</t>
  </si>
  <si>
    <t>SL4.0ch06:43345822</t>
  </si>
  <si>
    <t>SL4.0ch06:43345950</t>
  </si>
  <si>
    <t>SL4.0ch06:43346037</t>
  </si>
  <si>
    <t>SL4.0ch06:43346053</t>
  </si>
  <si>
    <t>SL4.0ch06:43346064</t>
  </si>
  <si>
    <t>SL4.0ch06:43346067</t>
  </si>
  <si>
    <t>SL4.0ch06:43346071</t>
  </si>
  <si>
    <t>SL4.0ch06:43346085</t>
  </si>
  <si>
    <t>SL4.0ch06:43346104</t>
  </si>
  <si>
    <t>SL4.0ch06:43346115</t>
  </si>
  <si>
    <t>SL4.0ch06:43346175</t>
  </si>
  <si>
    <t>SL4.0ch06:43346185</t>
  </si>
  <si>
    <t>SL4.0ch06:43346240</t>
  </si>
  <si>
    <t>SL4.0ch06:43346349</t>
  </si>
  <si>
    <t>SL4.0ch06:43346433</t>
  </si>
  <si>
    <t>SL4.0ch06:43346843</t>
  </si>
  <si>
    <t>SL4.0ch06:43346854</t>
  </si>
  <si>
    <t>SL4.0ch06:43346986</t>
  </si>
  <si>
    <t>SL4.0ch06:43346995</t>
  </si>
  <si>
    <t>SL4.0ch06:43347036</t>
  </si>
  <si>
    <t>SL4.0ch06:43347075</t>
  </si>
  <si>
    <t>SL4.0ch06:43347149</t>
  </si>
  <si>
    <t>SL4.0ch06:43347165</t>
  </si>
  <si>
    <t>SL4.0ch06:43347170</t>
  </si>
  <si>
    <t>SL4.0ch06:43347249</t>
  </si>
  <si>
    <t>SL4.0ch06:43347309</t>
  </si>
  <si>
    <t>SL4.0ch06:43347313</t>
  </si>
  <si>
    <t>SL4.0ch06:43347347</t>
  </si>
  <si>
    <t>SL4.0ch06:43347414</t>
  </si>
  <si>
    <t>SL4.0ch06:43347448</t>
  </si>
  <si>
    <t>SL4.0ch06:43347473</t>
  </si>
  <si>
    <t>SL4.0ch06:43347478</t>
  </si>
  <si>
    <t>SL4.0ch06:43347480</t>
  </si>
  <si>
    <t>SL4.0ch06:43347553</t>
  </si>
  <si>
    <t>SL4.0ch06:43347617</t>
  </si>
  <si>
    <t>SL4.0ch06:43347640</t>
  </si>
  <si>
    <t>SL4.0ch06:43347762</t>
  </si>
  <si>
    <t>SL4.0ch06:43347853</t>
  </si>
  <si>
    <t>SL4.0ch06:43347911</t>
  </si>
  <si>
    <t>SL4.0ch06:43348113</t>
  </si>
  <si>
    <t>SL4.0ch06:43348125</t>
  </si>
  <si>
    <t>SL4.0ch06:43348127</t>
  </si>
  <si>
    <t>SL4.0ch06:43348140</t>
  </si>
  <si>
    <t>SL4.0ch06:43348154</t>
  </si>
  <si>
    <t>SL4.0ch06:43348157</t>
  </si>
  <si>
    <t>SL4.0ch06:43348172</t>
  </si>
  <si>
    <t>SL4.0ch06:43348180</t>
  </si>
  <si>
    <t>SL4.0ch06:43348310</t>
  </si>
  <si>
    <t>SL4.0ch06:43348316</t>
  </si>
  <si>
    <t>SL4.0ch06:43348333</t>
  </si>
  <si>
    <t>SL4.0ch06:43348373</t>
  </si>
  <si>
    <t>SL4.0ch06:43348427</t>
  </si>
  <si>
    <t>SL4.0ch06:43348649</t>
  </si>
  <si>
    <t>SL4.0ch06:43348672</t>
  </si>
  <si>
    <t>SL4.0ch06:43348673</t>
  </si>
  <si>
    <t>SL4.0ch06:43348713</t>
  </si>
  <si>
    <t>SL4.0ch06:43348824</t>
  </si>
  <si>
    <t>SL4.0ch06:43349090</t>
  </si>
  <si>
    <t>SL4.0ch06:43349139</t>
  </si>
  <si>
    <t>SL4.0ch06:43349150</t>
  </si>
  <si>
    <t>SL4.0ch06:43349185</t>
  </si>
  <si>
    <t>SL4.0ch06:43349194</t>
  </si>
  <si>
    <t>SL4.0ch06:43349202</t>
  </si>
  <si>
    <t>SL4.0ch06:43349222</t>
  </si>
  <si>
    <t>SL4.0ch06:43349286</t>
  </si>
  <si>
    <t>SL4.0ch06:43349341</t>
  </si>
  <si>
    <t>SL4.0ch06:43349448</t>
  </si>
  <si>
    <t>SL4.0ch06:43349491</t>
  </si>
  <si>
    <t>SL4.0ch06:43349499</t>
  </si>
  <si>
    <t>SL4.0ch06:43349515</t>
  </si>
  <si>
    <t>SL4.0ch06:43349516</t>
  </si>
  <si>
    <t>SL4.0ch06:43349530</t>
  </si>
  <si>
    <t>SL4.0ch06:43349561</t>
  </si>
  <si>
    <t>SNP</t>
  </si>
  <si>
    <t>Type</t>
  </si>
  <si>
    <t>Position</t>
  </si>
  <si>
    <t>Accession</t>
  </si>
  <si>
    <t>Fruit weight (g)</t>
  </si>
  <si>
    <t>FW2.2</t>
  </si>
  <si>
    <t>FW3.2</t>
  </si>
  <si>
    <t>LC</t>
  </si>
  <si>
    <t>FAS</t>
  </si>
  <si>
    <t>Parent 1</t>
  </si>
  <si>
    <t>SLC_PER</t>
  </si>
  <si>
    <t>Parent 2</t>
  </si>
  <si>
    <t>18S32</t>
  </si>
  <si>
    <t>F-value</t>
  </si>
  <si>
    <t>SLC_ECU</t>
  </si>
  <si>
    <t>SLC_MEX CA NSA</t>
  </si>
  <si>
    <t>18S33</t>
  </si>
  <si>
    <t>18S39</t>
  </si>
  <si>
    <t>SL4.0ch06:44319744</t>
  </si>
  <si>
    <t>SL4.0ch06:45583653</t>
  </si>
  <si>
    <t>ANOVA</t>
  </si>
  <si>
    <r>
      <t>F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population</t>
    </r>
  </si>
  <si>
    <t>12bp del</t>
  </si>
  <si>
    <t>6bp del</t>
  </si>
  <si>
    <r>
      <t>TATCCCACTACCCCCACCAC</t>
    </r>
    <r>
      <rPr>
        <b/>
        <sz val="12"/>
        <color theme="1"/>
        <rFont val="Times New Roman"/>
        <family val="1"/>
      </rPr>
      <t>TACCCCCAACTAAGATG</t>
    </r>
    <r>
      <rPr>
        <b/>
        <sz val="12"/>
        <color rgb="FFC00000"/>
        <rFont val="Times New Roman"/>
        <family val="1"/>
      </rPr>
      <t>GGG</t>
    </r>
    <r>
      <rPr>
        <sz val="12"/>
        <color theme="1"/>
        <rFont val="Times New Roman"/>
        <family val="1"/>
      </rPr>
      <t>ATA</t>
    </r>
  </si>
  <si>
    <r>
      <t>TATCCCACTACCCCCACCACT------------GATG</t>
    </r>
    <r>
      <rPr>
        <sz val="12"/>
        <color rgb="FFC00000"/>
        <rFont val="Times New Roman"/>
        <family val="1"/>
      </rPr>
      <t>GGG</t>
    </r>
    <r>
      <rPr>
        <sz val="12"/>
        <color theme="1"/>
        <rFont val="Times New Roman"/>
        <family val="1"/>
      </rPr>
      <t>ATA</t>
    </r>
  </si>
  <si>
    <r>
      <t>TATCCCACTACCCCCACCACTACCCCC------GATG</t>
    </r>
    <r>
      <rPr>
        <sz val="12"/>
        <color rgb="FFC00000"/>
        <rFont val="Times New Roman"/>
        <family val="1"/>
      </rPr>
      <t>GGG</t>
    </r>
    <r>
      <rPr>
        <sz val="12"/>
        <color theme="1"/>
        <rFont val="Times New Roman"/>
        <family val="1"/>
      </rPr>
      <t>ATA</t>
    </r>
  </si>
  <si>
    <r>
      <t>TATCCCACTACCCCCACCAC</t>
    </r>
    <r>
      <rPr>
        <b/>
        <sz val="12"/>
        <color theme="1"/>
        <rFont val="Times New Roman"/>
        <family val="1"/>
      </rPr>
      <t>TACCCCCAACTGGGATG</t>
    </r>
    <r>
      <rPr>
        <b/>
        <sz val="12"/>
        <color rgb="FFC00000"/>
        <rFont val="Times New Roman"/>
        <family val="1"/>
      </rPr>
      <t>GGG</t>
    </r>
    <r>
      <rPr>
        <sz val="12"/>
        <color theme="1"/>
        <rFont val="Times New Roman"/>
        <family val="1"/>
      </rPr>
      <t>ATA</t>
    </r>
  </si>
  <si>
    <r>
      <t>TATCCCACTACCCCCACCACTACCCCCAA------TG</t>
    </r>
    <r>
      <rPr>
        <sz val="12"/>
        <color rgb="FFC00000"/>
        <rFont val="Times New Roman"/>
        <family val="1"/>
      </rPr>
      <t>GGG</t>
    </r>
    <r>
      <rPr>
        <sz val="12"/>
        <color theme="1"/>
        <rFont val="Times New Roman"/>
        <family val="1"/>
      </rPr>
      <t>ATA</t>
    </r>
  </si>
  <si>
    <t>BGV007931 (WT)</t>
  </si>
  <si>
    <t>FLA8059 (WT)</t>
  </si>
  <si>
    <r>
      <t>T</t>
    </r>
    <r>
      <rPr>
        <vertAlign val="subscript"/>
        <sz val="12"/>
        <color theme="1"/>
        <rFont val="Times New Roman"/>
        <family val="1"/>
      </rPr>
      <t>0</t>
    </r>
  </si>
  <si>
    <t>Edit</t>
  </si>
  <si>
    <t>Phylogenic group</t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</si>
  <si>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population</t>
    </r>
  </si>
  <si>
    <t>19B36-2</t>
  </si>
  <si>
    <t>19B36-8</t>
  </si>
  <si>
    <t>19B26-11</t>
  </si>
  <si>
    <t>19B26-10</t>
  </si>
  <si>
    <t>19B26-2</t>
  </si>
  <si>
    <t>SLC_MEX</t>
  </si>
  <si>
    <t>SLC_ADM</t>
  </si>
  <si>
    <t>SP_SECU</t>
  </si>
  <si>
    <t>SP_PER</t>
  </si>
  <si>
    <t>SP_NECU</t>
  </si>
  <si>
    <t>SLC_CA</t>
  </si>
  <si>
    <t>SLC_SM</t>
  </si>
  <si>
    <t>Botanical variety</t>
  </si>
  <si>
    <t>Name</t>
  </si>
  <si>
    <t>Categories</t>
  </si>
  <si>
    <t xml:space="preserve">TGRC </t>
  </si>
  <si>
    <t>PI CGN#</t>
  </si>
  <si>
    <t>EA #</t>
  </si>
  <si>
    <t>TS-1</t>
  </si>
  <si>
    <t>S. lycopersicum</t>
  </si>
  <si>
    <t>VF-36</t>
  </si>
  <si>
    <t>Vintage Processing</t>
  </si>
  <si>
    <t>LA0490</t>
  </si>
  <si>
    <t>II</t>
  </si>
  <si>
    <t>TS-10</t>
  </si>
  <si>
    <t xml:space="preserve">Marglobe </t>
  </si>
  <si>
    <t>Vintage Fresh Market</t>
  </si>
  <si>
    <t>LA0502</t>
  </si>
  <si>
    <t>TS-103</t>
  </si>
  <si>
    <t>TS-11</t>
  </si>
  <si>
    <t xml:space="preserve">KR2     </t>
  </si>
  <si>
    <t>Modern Fresh Market</t>
  </si>
  <si>
    <t>TS-113</t>
  </si>
  <si>
    <t>Processing tomato</t>
  </si>
  <si>
    <t>I</t>
  </si>
  <si>
    <t>TS-140</t>
  </si>
  <si>
    <t>149-77</t>
  </si>
  <si>
    <t>cultivar</t>
  </si>
  <si>
    <t>TS-147</t>
  </si>
  <si>
    <t>LA3130</t>
  </si>
  <si>
    <t>TS-162</t>
  </si>
  <si>
    <t>TS-168</t>
  </si>
  <si>
    <t>Da appendere</t>
  </si>
  <si>
    <t>Landrace</t>
  </si>
  <si>
    <t>TS-172</t>
  </si>
  <si>
    <t>PI280060</t>
  </si>
  <si>
    <t>TS-174</t>
  </si>
  <si>
    <t>TS-186</t>
  </si>
  <si>
    <t>Rowpac</t>
  </si>
  <si>
    <t>Modern Processing</t>
  </si>
  <si>
    <t>LA3214</t>
  </si>
  <si>
    <t>TS-190</t>
  </si>
  <si>
    <t>Santa Chiara</t>
  </si>
  <si>
    <t>TS-194</t>
  </si>
  <si>
    <t>LA3238</t>
  </si>
  <si>
    <t>TS-197</t>
  </si>
  <si>
    <t>Libanese</t>
  </si>
  <si>
    <t>TS-201</t>
  </si>
  <si>
    <t>San Salvador</t>
  </si>
  <si>
    <t>Landrace/Latin American cultivar</t>
  </si>
  <si>
    <t>LA1210</t>
  </si>
  <si>
    <t>TS-211</t>
  </si>
  <si>
    <t xml:space="preserve">NC 84173 </t>
  </si>
  <si>
    <t>LA4354</t>
  </si>
  <si>
    <t>TS-212</t>
  </si>
  <si>
    <t>Flora-Dade</t>
  </si>
  <si>
    <t>LA3242</t>
  </si>
  <si>
    <t>TS-218</t>
  </si>
  <si>
    <t>Santa Clara 5800</t>
  </si>
  <si>
    <t>TS-225</t>
  </si>
  <si>
    <t>PI330336</t>
  </si>
  <si>
    <t>TS-245</t>
  </si>
  <si>
    <t>TS-253</t>
  </si>
  <si>
    <t>Heinz 1706-BG</t>
  </si>
  <si>
    <t>LA4345</t>
  </si>
  <si>
    <t>TS-256</t>
  </si>
  <si>
    <t xml:space="preserve">Latin American cultivar </t>
  </si>
  <si>
    <t>LA2260</t>
  </si>
  <si>
    <t>TS-4</t>
  </si>
  <si>
    <t>Hawaii 7998</t>
  </si>
  <si>
    <t>Inbreed line</t>
  </si>
  <si>
    <t>LA3856</t>
  </si>
  <si>
    <t>TS-400</t>
  </si>
  <si>
    <t>inbred line</t>
  </si>
  <si>
    <t>TS-401</t>
  </si>
  <si>
    <t>TS-42</t>
  </si>
  <si>
    <t>PI345565</t>
  </si>
  <si>
    <t>TS-43</t>
  </si>
  <si>
    <t>Moneymaker</t>
  </si>
  <si>
    <t>Fresh Market</t>
  </si>
  <si>
    <t>TS-44</t>
  </si>
  <si>
    <t>A pera abruzzese</t>
  </si>
  <si>
    <t>TS-5</t>
  </si>
  <si>
    <t>Edkawi</t>
  </si>
  <si>
    <t>LA2711</t>
  </si>
  <si>
    <t>TS-503</t>
  </si>
  <si>
    <t>Black</t>
  </si>
  <si>
    <t>TS-504</t>
  </si>
  <si>
    <t>Bloody Butcher</t>
  </si>
  <si>
    <t>TS-507</t>
  </si>
  <si>
    <t>Cherokee Purple</t>
  </si>
  <si>
    <t>TS-511</t>
  </si>
  <si>
    <t>Crimson Sprinter</t>
  </si>
  <si>
    <t>TS-514</t>
  </si>
  <si>
    <t>Early Red Chief</t>
  </si>
  <si>
    <t>TS-515</t>
  </si>
  <si>
    <t>Garden Peach</t>
  </si>
  <si>
    <t>TS-517</t>
  </si>
  <si>
    <t>German Queen</t>
  </si>
  <si>
    <t>TS-519</t>
  </si>
  <si>
    <t>Giant Oxheart</t>
  </si>
  <si>
    <t>TS-521</t>
  </si>
  <si>
    <t>Green Zebra</t>
  </si>
  <si>
    <t>TS-522</t>
  </si>
  <si>
    <t xml:space="preserve">Gulf State Market </t>
  </si>
  <si>
    <t>TS-535</t>
  </si>
  <si>
    <t>Matina</t>
  </si>
  <si>
    <t>TS-540</t>
  </si>
  <si>
    <t>Nyagous</t>
  </si>
  <si>
    <t>TS-541</t>
  </si>
  <si>
    <t>Oaxacan Pink</t>
  </si>
  <si>
    <t>TS-546</t>
  </si>
  <si>
    <t>Peron Sprayless</t>
  </si>
  <si>
    <t>TS-548</t>
  </si>
  <si>
    <t>Ponderosa Red</t>
  </si>
  <si>
    <t>TS-554</t>
  </si>
  <si>
    <t>Santiam</t>
  </si>
  <si>
    <t>TS-556</t>
  </si>
  <si>
    <t>St. Pierre</t>
  </si>
  <si>
    <t>TS-567</t>
  </si>
  <si>
    <t>Wisconsin 55</t>
  </si>
  <si>
    <t>TS-574</t>
  </si>
  <si>
    <t>Arkansas Traveler</t>
  </si>
  <si>
    <t>TS-576</t>
  </si>
  <si>
    <t>Beefsteak</t>
  </si>
  <si>
    <t>TS-577</t>
  </si>
  <si>
    <t>Black Brandywine</t>
  </si>
  <si>
    <t>TS-58</t>
  </si>
  <si>
    <t>TS-583</t>
  </si>
  <si>
    <t>Burbank</t>
  </si>
  <si>
    <t>TS-589</t>
  </si>
  <si>
    <t>Druzba</t>
  </si>
  <si>
    <t>TS-593</t>
  </si>
  <si>
    <t>German Red Strawberry</t>
  </si>
  <si>
    <t>TS-595</t>
  </si>
  <si>
    <t>Golden Jubilee</t>
  </si>
  <si>
    <t>TS-597</t>
  </si>
  <si>
    <t>Great White Beefsteak</t>
  </si>
  <si>
    <t>TS-602</t>
  </si>
  <si>
    <t>Lillian's Yellow Heirloom</t>
  </si>
  <si>
    <t>TS-604</t>
  </si>
  <si>
    <t>Mule Team</t>
  </si>
  <si>
    <t>TS-605</t>
  </si>
  <si>
    <t>Old German</t>
  </si>
  <si>
    <t>TS-606</t>
  </si>
  <si>
    <t>Omar's Lebanese</t>
  </si>
  <si>
    <t>TS-608</t>
  </si>
  <si>
    <t>Paul Robeson</t>
  </si>
  <si>
    <t>TS-616</t>
  </si>
  <si>
    <t>Red Star</t>
  </si>
  <si>
    <t>TS-619</t>
  </si>
  <si>
    <t>Silvery Fir Tree</t>
  </si>
  <si>
    <t>TS-620</t>
  </si>
  <si>
    <t>Snowberry</t>
  </si>
  <si>
    <t>TS-622</t>
  </si>
  <si>
    <t>Sub-Arctic Plenty</t>
  </si>
  <si>
    <t>TS-624</t>
  </si>
  <si>
    <t>Vintage Wine</t>
  </si>
  <si>
    <t>TS-627</t>
  </si>
  <si>
    <t>Yellow Brandywine</t>
  </si>
  <si>
    <t>TS-632</t>
  </si>
  <si>
    <t>Mountain Spring VFF Hybrid</t>
  </si>
  <si>
    <t>F1</t>
  </si>
  <si>
    <t>TS-633</t>
  </si>
  <si>
    <t>Bush Early Girl VFFNT Hybrid</t>
  </si>
  <si>
    <t>TS-634</t>
  </si>
  <si>
    <t>BHN 589 VFFT Hybrid</t>
  </si>
  <si>
    <t>TS-637</t>
  </si>
  <si>
    <t>Better Bush VFN Hybrid</t>
  </si>
  <si>
    <t>TS-640</t>
  </si>
  <si>
    <t>FL8059</t>
  </si>
  <si>
    <r>
      <rPr>
        <i/>
        <sz val="12"/>
        <color rgb="FF000000"/>
        <rFont val="Times New Roman"/>
        <family val="1"/>
      </rPr>
      <t>CSR-like1</t>
    </r>
    <r>
      <rPr>
        <sz val="12"/>
        <color rgb="FF000000"/>
        <rFont val="Times New Roman"/>
        <family val="1"/>
      </rPr>
      <t xml:space="preserve"> Haplotype</t>
    </r>
  </si>
  <si>
    <t>CSR-like1</t>
  </si>
  <si>
    <t>Haplotype</t>
  </si>
  <si>
    <t>IV</t>
  </si>
  <si>
    <t>III</t>
  </si>
  <si>
    <t>73.53±8.17</t>
  </si>
  <si>
    <t>71.43±14.15</t>
  </si>
  <si>
    <t>84.77±9.11</t>
  </si>
  <si>
    <t>78.10±11.16</t>
  </si>
  <si>
    <t>68.83±10.15</t>
  </si>
  <si>
    <t>70.00±4.77</t>
  </si>
  <si>
    <t>WT (n=3)</t>
  </si>
  <si>
    <t>amiRNA (n=3)</t>
  </si>
  <si>
    <t>SL4.0ch06:43348172...65</t>
  </si>
  <si>
    <t>SL4.0ch06:43348172...66</t>
  </si>
  <si>
    <t>SL4.0ch06:43349515...90</t>
  </si>
  <si>
    <t>SL4.0ch06:43349515...91</t>
  </si>
  <si>
    <t>Annotation</t>
  </si>
  <si>
    <t>Trait</t>
  </si>
  <si>
    <t>weight</t>
  </si>
  <si>
    <t>cell.size</t>
  </si>
  <si>
    <t>Solyc06g073850</t>
  </si>
  <si>
    <t>SL4.0ch06:43269222-43269665</t>
  </si>
  <si>
    <t>Note=hypothetical protein (AHRD V3.3 *** AT2G27180.1)</t>
  </si>
  <si>
    <t>Solyc06g073860</t>
  </si>
  <si>
    <t>SL4.0ch06:43272638-43276341</t>
  </si>
  <si>
    <t>Note=RING/U-box superfamily protein (AHRD V3.3 *-* A0A2U1PQ21_ARTAN)</t>
  </si>
  <si>
    <t>Solyc06g073870</t>
  </si>
  <si>
    <t>SL4.0ch06:43278555-43281402</t>
  </si>
  <si>
    <t>Note=DNA-directed RNA polymerase II subunit 4 (AHRD V3.3 *** A0A1U8HA52_CAPAN)</t>
  </si>
  <si>
    <t>Solyc06g073880</t>
  </si>
  <si>
    <t>SL4.0ch06:43282632-43284806</t>
  </si>
  <si>
    <t>Note=E3 ubiquitin-protein ligase RHF2A (AHRD V3.3 *** A0A2G3CBJ5_CAPCH)</t>
  </si>
  <si>
    <t>Solyc06g073890</t>
  </si>
  <si>
    <t>SL4.0ch06:43285288-43285659</t>
  </si>
  <si>
    <t>Note=E3 ubiquitin-protein ligase RHF2A (AHRD V3.3 *-* A0A2G3CBJ5_CAPCH)</t>
  </si>
  <si>
    <t>Solyc06g073900</t>
  </si>
  <si>
    <t>SL4.0ch06:43286888-43290739</t>
  </si>
  <si>
    <t>Note=Succinate dehydrogenase subunit 6, mitochondrial (AHRD V3.3 *** A0A2G2XX03_CAPAN)</t>
  </si>
  <si>
    <t>Solyc06g073910</t>
  </si>
  <si>
    <t>SL4.0ch06:43293045-43295782</t>
  </si>
  <si>
    <t>Note=Strictosidine synthase (AHRD V3.3 *** A0A200Q9R0_9MAGN)</t>
  </si>
  <si>
    <t>Solyc06g073920</t>
  </si>
  <si>
    <t>SL4.0ch06:43314344-43320472</t>
  </si>
  <si>
    <t>Note=CRABS CLAW-like protein 2a</t>
  </si>
  <si>
    <t>Solyc06g073930</t>
  </si>
  <si>
    <t>SL4.0ch06:43323751-43336989</t>
  </si>
  <si>
    <t>Note=Ubiquitin carboxyl-terminal hydrolase 8 (AHRD V3.3 *** A0A1U8HC37_CAPAN)</t>
  </si>
  <si>
    <t>Solyc06g073940</t>
  </si>
  <si>
    <t>SL4.0ch06:43343993-43345887</t>
  </si>
  <si>
    <t>Note=protein FAF-like, chloroplastic (AHRD V3.3 *-* A0A2I4H6U5_9ROSI)</t>
  </si>
  <si>
    <t>Solyc06g073950</t>
  </si>
  <si>
    <t>SL4.0ch06:43364702-43370378</t>
  </si>
  <si>
    <t>Note=DnaJ domain-containing protein (AHRD V3.3 *** A0A1Q3CPH7_CEPFO)</t>
  </si>
  <si>
    <t>Solyc06g073960</t>
  </si>
  <si>
    <t>SL4.0ch06:43370121-43381535</t>
  </si>
  <si>
    <t>Note=Serine/threonine-protein phosphatase (AHRD V3.3 *** I6WZC5_SOLTU)</t>
  </si>
  <si>
    <t>Solyc06g073970</t>
  </si>
  <si>
    <t>SL4.0ch06:43386344-43387417</t>
  </si>
  <si>
    <t>Note=Core-2 i-branching beta-n-acetylglucosaminyltransferase family protein (AHRD V3.3 *** A0A2K3MQ33_TRIPR)</t>
  </si>
  <si>
    <t>Solyc06g073980</t>
  </si>
  <si>
    <t>SL4.0ch06:43391176-43394601</t>
  </si>
  <si>
    <t>Note=B3 domain-containing protein (AHRD V3.3 *** A0A2G2WMI9_CAPBA)</t>
  </si>
  <si>
    <t>Solyc06g073990</t>
  </si>
  <si>
    <t>SL4.0ch06:43400898-43401257</t>
  </si>
  <si>
    <t>Note=hypothetical protein (AHRD V3.3 *** AT5G06270.2)</t>
  </si>
  <si>
    <t>Solyc06g074000</t>
  </si>
  <si>
    <t>SL4.0ch06:43406173-43407558</t>
  </si>
  <si>
    <t>Note=Eukaryotic aspartyl protease family protein, putative (AHRD V3.3 *** A0A061GZN2_THECC)</t>
  </si>
  <si>
    <t>Solyc06g074010</t>
  </si>
  <si>
    <t>SL4.0ch06:43414453-43426153</t>
  </si>
  <si>
    <t>Note=Transcription factor E2FB (AHRD V3.3 *** A0A1U8H3C7_CAPAN)</t>
  </si>
  <si>
    <t>Solyc06g074020</t>
  </si>
  <si>
    <t>SL4.0ch06:43426497-43427573</t>
  </si>
  <si>
    <t>Note=ovate family protein12</t>
  </si>
  <si>
    <t>Solyc06g074030</t>
  </si>
  <si>
    <t>SL4.0ch06:43431157-43431951</t>
  </si>
  <si>
    <t>Note=Polynucleotidyl transferase, ribonuclease H-like superfamily protein (AHRD V3.3 *** A0A2U1M9A7_ARTAN)</t>
  </si>
  <si>
    <t>Solyc06g074040</t>
  </si>
  <si>
    <t>SL4.0ch06:43437421-43438044</t>
  </si>
  <si>
    <t>Note=Late embryogenesis abundant (LEA) hydroxyproline-rich glycoprotein family (AHRD V3.3 *** Q9SVC8_ARATH)</t>
  </si>
  <si>
    <t>Solyc06g074050</t>
  </si>
  <si>
    <t>SL4.0ch06:43442173-43442916</t>
  </si>
  <si>
    <t>Note=Late embryogenesis abundant hydroxyproline-rich glycoprotein (AHRD V3.3 *** A0A2K3L117_TRIPR)</t>
  </si>
  <si>
    <t>Solyc06g074060</t>
  </si>
  <si>
    <t>SL4.0ch06:43447023-43447467</t>
  </si>
  <si>
    <t>Note=Unknown protein</t>
  </si>
  <si>
    <t>Solyc06g074070</t>
  </si>
  <si>
    <t>SL4.0ch06:43447811-43452188</t>
  </si>
  <si>
    <t>Note=receptor-like kinase TMK3 (AHRD V3.3 *** A0A1S3XME2_TOBAC)</t>
  </si>
  <si>
    <t>Solyc06g074080</t>
  </si>
  <si>
    <t>SL4.0ch06:43454619-43457708</t>
  </si>
  <si>
    <t>Note=Histone deacetylase (AHRD V3.3 *** A0A2G2WMQ3_CAPBA)</t>
  </si>
  <si>
    <t>Solyc06g074090</t>
  </si>
  <si>
    <t>SL4.0ch06:43459834-43465779</t>
  </si>
  <si>
    <t>Note=7-dehydrocholesterol reductase (AHRD V3.3 *** A0A2G2WMN4_CAPBA)</t>
  </si>
  <si>
    <t>Solyc06g074100</t>
  </si>
  <si>
    <t>SL4.0ch06:43470099-43472494</t>
  </si>
  <si>
    <t>Note=Aluminum-activated malate transporter 2 (AHRD V3.3 *** A0A2G3CBE1_CAPCH)</t>
  </si>
  <si>
    <t>Solyc06g074110</t>
  </si>
  <si>
    <t>SL4.0ch06:43472980-43480006</t>
  </si>
  <si>
    <t>Note=Transcription factor (AHRD V3.3 *** A0A2G2WMH3_CAPBA)</t>
  </si>
  <si>
    <t>Solyc06g074120</t>
  </si>
  <si>
    <t>SL4.0ch06:43506342-43510237</t>
  </si>
  <si>
    <t>Note=bell-like homeodomain protein 2</t>
  </si>
  <si>
    <t>Solyc06g074130</t>
  </si>
  <si>
    <t>SL4.0ch06:43512893-43518472</t>
  </si>
  <si>
    <t>Solyc06g074140</t>
  </si>
  <si>
    <t>SL4.0ch06:43521695-43522957</t>
  </si>
  <si>
    <t>Note=RING-type E3 ubiquitin transferase (AHRD V3.3 *** A0A2G3CBE3_CAPCH)</t>
  </si>
  <si>
    <t>Solyc06g074150</t>
  </si>
  <si>
    <t>SL4.0ch06:43524200-43525812</t>
  </si>
  <si>
    <t>Note=Leucine-rich repeat family protein (AHRD V3.3 *** A0A061GNA0_THECC)</t>
  </si>
  <si>
    <t>Solyc06g074155</t>
  </si>
  <si>
    <t>SL4.0ch06:43525868-43526354</t>
  </si>
  <si>
    <t>Solyc06g074160</t>
  </si>
  <si>
    <t>SL4.0ch06:43526394-43528009</t>
  </si>
  <si>
    <t>Solyc06g074170</t>
  </si>
  <si>
    <t>SL4.0ch06:43528539-43532329</t>
  </si>
  <si>
    <t>Note=NAC domain-containing protein 40 (AHRD V3.3 *** A0A2G2ZDN9_CAPAN)</t>
  </si>
  <si>
    <t>Solyc06g074180</t>
  </si>
  <si>
    <t>SL4.0ch06:43535265-43536785</t>
  </si>
  <si>
    <t>Note=Cytochrome P450 (AHRD V3.3 *** A0A200R6R8_9MAGN)</t>
  </si>
  <si>
    <t>Solyc06g074190</t>
  </si>
  <si>
    <t>SL4.0ch06:43537310-43540111</t>
  </si>
  <si>
    <t>Note=Plant/F24K9-26 protein (AHRD V3.3 *** A0A072UED0_MEDTR)</t>
  </si>
  <si>
    <t>Solyc06g074200</t>
  </si>
  <si>
    <t>SL4.0ch06:43540958-43542064</t>
  </si>
  <si>
    <t>Note=Photosystem I subunit O (AHRD V3.3 *** A0A1U8H3A3_CAPAN)</t>
  </si>
  <si>
    <t>Solyc06g074210</t>
  </si>
  <si>
    <t>SL4.0ch06:43542802-43550814</t>
  </si>
  <si>
    <t>Note=mRNA-decapping enzyme-like protein (AHRD V3.3 *** A0A2G3CBG2_CAPCH)</t>
  </si>
  <si>
    <t>Solyc06g074220</t>
  </si>
  <si>
    <t>SL4.0ch06:43552493-43559921</t>
  </si>
  <si>
    <t>Note=OTU domain-containing protein (AHRD V3.3 *** A0A1Q3D2E3_CEPFO)</t>
  </si>
  <si>
    <t>Solyc06g074230</t>
  </si>
  <si>
    <t>SL4.0ch06:43560486-43561559</t>
  </si>
  <si>
    <t>Note=Casparian strip membrane protein 1 (AHRD V3.3 *** CASP1_HELAN)</t>
  </si>
  <si>
    <t>Solyc06g074240</t>
  </si>
  <si>
    <t>SL4.0ch06:43562526-43564022</t>
  </si>
  <si>
    <t>Note=Beta-carotene,Pfam:PF05834</t>
  </si>
  <si>
    <t>Solyc06g074250</t>
  </si>
  <si>
    <t>SL4.0ch06:43564890-43568907</t>
  </si>
  <si>
    <t>Note=Vesicle-associated membrane protein (AHRD V3.3 *** A0A2G3CBC8_CAPCH)</t>
  </si>
  <si>
    <t>Solyc06g074260</t>
  </si>
  <si>
    <t>SL4.0ch06:43569889-43576846</t>
  </si>
  <si>
    <t>Note=senescence regulator (Protein of unknown function%2C DUF584) (AHRD V3.3 *** AT3G15040.1)</t>
  </si>
  <si>
    <t>Solyc06g074270</t>
  </si>
  <si>
    <t>SL4.0ch06:43578561-43579391</t>
  </si>
  <si>
    <t>Note=The fantastic four family (AHRD V3.3 *** A0A200QHM9_9MAGN)</t>
  </si>
  <si>
    <t>Solyc06g074280</t>
  </si>
  <si>
    <t>SL4.0ch06:43583371-43585029</t>
  </si>
  <si>
    <t>Note=Ankyrin repeat-containing protein (AHRD V3.3 *** A0A1J3I9U6_NOCCA)</t>
  </si>
  <si>
    <t>Solyc06g074290</t>
  </si>
  <si>
    <t>SL4.0ch06:43585393-43585572</t>
  </si>
  <si>
    <t>Solyc06g074300</t>
  </si>
  <si>
    <t>SL4.0ch06:43587196-43590868</t>
  </si>
  <si>
    <t>Note=Ribosomal protein (AHRD V3.3 *** V4KXL5_EUTSA)</t>
  </si>
  <si>
    <t>Solyc06g074310</t>
  </si>
  <si>
    <t>SL4.0ch06:43591540-43598606</t>
  </si>
  <si>
    <t>Note=Transmembrane 9 superfamily member (AHRD V3.3 *** A0A2G2VAU9_CAPBA)</t>
  </si>
  <si>
    <t>Solyc06g074320</t>
  </si>
  <si>
    <t>SL4.0ch06:43606724-43612483</t>
  </si>
  <si>
    <t>Note=Transcription factor TGA2 (AHRD V3.3 *** A0A2G3CAK2_CAPCH)</t>
  </si>
  <si>
    <t>Solyc06g074330</t>
  </si>
  <si>
    <t>SL4.0ch06:43617169-43619768</t>
  </si>
  <si>
    <t>Note=Alpha/beta-Hydrolases superfamily protein (AHRD V3.3 *** F4J341_ARATH)</t>
  </si>
  <si>
    <t>Solyc06g074340</t>
  </si>
  <si>
    <t>SL4.0ch06:43623371-43624745</t>
  </si>
  <si>
    <t>Note=Alpha/beta-Hydrolases superfamily protein (AHRD V3.3 *** B3H6Y0_ARATH)</t>
  </si>
  <si>
    <t>Gene</t>
  </si>
  <si>
    <t>SL4.0CH06_44805731</t>
  </si>
  <si>
    <t>SL4.0CH06_45074906</t>
  </si>
  <si>
    <t>C/C</t>
  </si>
  <si>
    <t>G/G</t>
  </si>
  <si>
    <t>CTGATAT/CTGATAT</t>
  </si>
  <si>
    <t>GA/GA</t>
  </si>
  <si>
    <t>V</t>
  </si>
  <si>
    <t>SLC PER</t>
  </si>
  <si>
    <t>GWAS_fw6.1</t>
  </si>
  <si>
    <t>fw3.3</t>
  </si>
  <si>
    <r>
      <rPr>
        <i/>
        <sz val="12"/>
        <color theme="1"/>
        <rFont val="Times New Roman"/>
        <family val="1"/>
      </rPr>
      <t>fw3.3,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fw8.1</t>
    </r>
  </si>
  <si>
    <t>18EP962</t>
  </si>
  <si>
    <t>22EP280</t>
  </si>
  <si>
    <t>22EP373</t>
  </si>
  <si>
    <t>20EP87</t>
  </si>
  <si>
    <t>22EP37</t>
  </si>
  <si>
    <t>19EP704</t>
  </si>
  <si>
    <t>21EP716</t>
  </si>
  <si>
    <t>20EP567</t>
  </si>
  <si>
    <t>21EP44</t>
  </si>
  <si>
    <t>21EP47</t>
  </si>
  <si>
    <t>21EP56</t>
  </si>
  <si>
    <t>21EP334</t>
  </si>
  <si>
    <t>19EP701</t>
  </si>
  <si>
    <t>21EP67</t>
  </si>
  <si>
    <t>22EP504</t>
  </si>
  <si>
    <t>20EP1209</t>
  </si>
  <si>
    <t>18EP327</t>
  </si>
  <si>
    <t>SL4.0ch06:39930114</t>
  </si>
  <si>
    <t xml:space="preserve">SL4.0ch06:40012446   </t>
  </si>
  <si>
    <t>SL4.0ch06:40416852</t>
  </si>
  <si>
    <t>SL4.0ch06:40673956</t>
  </si>
  <si>
    <t>SL4.0ch06:41451757</t>
  </si>
  <si>
    <t>SL4.0ch06:41782118</t>
  </si>
  <si>
    <t>SL4.0ch06:42238376</t>
  </si>
  <si>
    <t>SL4.0ch06:42662777</t>
  </si>
  <si>
    <t>SL4.0ch06:42939268</t>
  </si>
  <si>
    <t>SL4.0ch06:43182113</t>
  </si>
  <si>
    <t>SL4.0ch06:43262334</t>
  </si>
  <si>
    <t>SL4.0ch06:43338219</t>
  </si>
  <si>
    <t>SL4.0ch06:43386979</t>
  </si>
  <si>
    <t>SL4.0ch06:43517917</t>
  </si>
  <si>
    <t>SL4.0ch06:43554038</t>
  </si>
  <si>
    <t>SL4.0ch06:43668495</t>
  </si>
  <si>
    <t>24EP416</t>
  </si>
  <si>
    <t>SL4.0ch06:43636481</t>
  </si>
  <si>
    <t>GTTTTAGAAATTATTCAAGACCATAACT</t>
  </si>
  <si>
    <t>AGAAGATAAATGTACTAATCATGTCCT</t>
  </si>
  <si>
    <t>19EP629</t>
  </si>
  <si>
    <t>GAAGGTGACCAAGTTCATGCTCTTTCGGTAACTCTTCGTTTCACAT</t>
  </si>
  <si>
    <t>GAAGGTCGGAGTCAACGGATTTTTCGGTAACTCTTCGTTTCACAC</t>
  </si>
  <si>
    <t>CGTTGCGATGACTCCTGATT</t>
  </si>
  <si>
    <t>genotyping of known fruit weight gene</t>
  </si>
  <si>
    <t>Primer sequence (5' -&gt; 3')</t>
  </si>
  <si>
    <t>Restriction enzyme</t>
  </si>
  <si>
    <t>Wild type allele (bp)</t>
  </si>
  <si>
    <t>Derived allele (bp)</t>
  </si>
  <si>
    <t>reference</t>
  </si>
  <si>
    <t>CATATAAAGTGTACTGACCGTCA</t>
  </si>
  <si>
    <t>Tsp45I</t>
  </si>
  <si>
    <t>Blanca et al, 2015</t>
  </si>
  <si>
    <t>Solyc02g090730</t>
  </si>
  <si>
    <t>CTGTCCTATTCAAGAGGTAAATGAG</t>
  </si>
  <si>
    <t>AAAGTCGAATAAATTAGATGAACTTGA</t>
  </si>
  <si>
    <t>Hpy188I</t>
  </si>
  <si>
    <t>Chakrabarti et al, 2013</t>
  </si>
  <si>
    <t>Solyc03g114940</t>
  </si>
  <si>
    <t>ATTGGGTCTCTCCTCGCTCT</t>
  </si>
  <si>
    <t>GTCACCTTCTTCTCACCGTC</t>
  </si>
  <si>
    <t>Indel</t>
  </si>
  <si>
    <t>--</t>
  </si>
  <si>
    <t>Mu et al, 2017</t>
  </si>
  <si>
    <t>Solyc11g071940</t>
  </si>
  <si>
    <t>GCGTATCTAAGATTACCTGTC</t>
  </si>
  <si>
    <t>CCAGATGTCGTGTTGAAACTG</t>
  </si>
  <si>
    <t>Inversion</t>
  </si>
  <si>
    <t>Rodríguez et al, 2011</t>
  </si>
  <si>
    <t>Solyc11g071380</t>
  </si>
  <si>
    <t>ATGGTGGGGTTTTCTGTTCA</t>
  </si>
  <si>
    <t>CAGAAATCAGAGTCCAATTCCA</t>
  </si>
  <si>
    <t>GCCGAACACATCAACATTTC</t>
  </si>
  <si>
    <t>HindIII</t>
  </si>
  <si>
    <t>Solyc02g083950</t>
  </si>
  <si>
    <t>CCTTTTCCTAAAAGATTTGGCATGAAG</t>
  </si>
  <si>
    <t>Solyc02g085500</t>
  </si>
  <si>
    <r>
      <rPr>
        <i/>
        <sz val="12"/>
        <color theme="1"/>
        <rFont val="Times New Roman"/>
        <family val="1"/>
      </rPr>
      <t>fw2.2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CNR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</si>
  <si>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fw3.2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SlKLUH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</si>
  <si>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fw11.3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CSR</t>
    </r>
    <r>
      <rPr>
        <sz val="12"/>
        <color theme="1"/>
        <rFont val="Times New Roman"/>
        <family val="1"/>
      </rPr>
      <t>)</t>
    </r>
  </si>
  <si>
    <r>
      <t xml:space="preserve">fas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SlCLV3</t>
    </r>
    <r>
      <rPr>
        <sz val="12"/>
        <color theme="1"/>
        <rFont val="Times New Roman"/>
        <family val="1"/>
      </rPr>
      <t>)</t>
    </r>
  </si>
  <si>
    <r>
      <t xml:space="preserve">lc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SlWUSCHEL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</si>
  <si>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ovate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OVATE</t>
    </r>
    <r>
      <rPr>
        <sz val="12"/>
        <color theme="1"/>
        <rFont val="Times New Roman"/>
        <family val="1"/>
      </rPr>
      <t>)</t>
    </r>
  </si>
  <si>
    <t>AATGCTTTCCGTTCAACGAC</t>
  </si>
  <si>
    <t>AAGCTGATACCGTGTAGTGTGG</t>
  </si>
  <si>
    <t>DdeI</t>
  </si>
  <si>
    <t>Solyc10g076180</t>
  </si>
  <si>
    <t>ATTGGACACTCTGACACCAC</t>
  </si>
  <si>
    <t>TGTTTGGATATTATACTTGTTTCA</t>
  </si>
  <si>
    <t>AAGTAGGCAAACCTTATCAACT</t>
  </si>
  <si>
    <t>~900</t>
  </si>
  <si>
    <r>
      <rPr>
        <i/>
        <sz val="12"/>
        <color theme="1"/>
        <rFont val="Times New Roman"/>
        <family val="1"/>
      </rPr>
      <t>sov1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OPF20</t>
    </r>
    <r>
      <rPr>
        <sz val="12"/>
        <color theme="1"/>
        <rFont val="Times New Roman"/>
        <family val="1"/>
      </rPr>
      <t>)</t>
    </r>
  </si>
  <si>
    <r>
      <t xml:space="preserve">dCAPS primers for genotyping mapping populations of </t>
    </r>
    <r>
      <rPr>
        <b/>
        <i/>
        <sz val="12"/>
        <color theme="1"/>
        <rFont val="Times New Roman"/>
        <family val="1"/>
      </rPr>
      <t>fw6.1</t>
    </r>
    <r>
      <rPr>
        <b/>
        <sz val="12"/>
        <color theme="1"/>
        <rFont val="Times New Roman"/>
        <family val="1"/>
      </rPr>
      <t>/</t>
    </r>
    <r>
      <rPr>
        <b/>
        <i/>
        <sz val="12"/>
        <color theme="1"/>
        <rFont val="Times New Roman"/>
        <family val="1"/>
      </rPr>
      <t>fw6.2</t>
    </r>
  </si>
  <si>
    <t>MnlI</t>
  </si>
  <si>
    <t>Physical position</t>
  </si>
  <si>
    <t>Polymorphism</t>
  </si>
  <si>
    <r>
      <t xml:space="preserve">KASP primers for genotyping mapping populations of </t>
    </r>
    <r>
      <rPr>
        <b/>
        <i/>
        <sz val="12"/>
        <color theme="1"/>
        <rFont val="Times New Roman"/>
        <family val="1"/>
      </rPr>
      <t>fw6.1</t>
    </r>
    <r>
      <rPr>
        <b/>
        <sz val="12"/>
        <color theme="1"/>
        <rFont val="Times New Roman"/>
        <family val="1"/>
      </rPr>
      <t>/</t>
    </r>
    <r>
      <rPr>
        <b/>
        <i/>
        <sz val="12"/>
        <color theme="1"/>
        <rFont val="Times New Roman"/>
        <family val="1"/>
      </rPr>
      <t>fw6.2</t>
    </r>
  </si>
  <si>
    <t>20EP1212</t>
  </si>
  <si>
    <t>20EP1206</t>
  </si>
  <si>
    <t>SL4.0ch06:42850956</t>
  </si>
  <si>
    <t>GAAGGTGACCAAGTTCATGCTCGGACCTCTAAGTTCAGCATCAAA</t>
  </si>
  <si>
    <t>GAAGGTCGGAGTCAACGGATTCGGACCTCTAAGTTCAGCATCAAG</t>
  </si>
  <si>
    <t>ATCCTGAAGCATGGGTCCCC</t>
  </si>
  <si>
    <t>SL4.0ch06:43155627</t>
  </si>
  <si>
    <t>GAAGGTGACCAAGTTCATGCTTCATCAATCATCCTTTGCCCA</t>
  </si>
  <si>
    <t>GAAGGTCGGAGTCAACGGATTCATCAATCATCCTTTGCCCC</t>
  </si>
  <si>
    <t>CAGGACAGATCTGCGAGAGA</t>
  </si>
  <si>
    <t>GAAGGTGACCAAGTTCATGCTCTTGCAACATCTGAATTATTCTGTTTCA</t>
  </si>
  <si>
    <t>GAAGGTCGGAGTCAACGGATTTGCAACATCTGAATTATTCTGTTTCG</t>
  </si>
  <si>
    <t>AGCAGAGGAGAAGCTTGATAGAAAGG</t>
  </si>
  <si>
    <t>GAAGGTGACCAAGTTCATGCTACAGGTGCCTTTGTTTCCATTTC</t>
  </si>
  <si>
    <t>GAAGGTCGGAGTCAACGGATTACAGGTGCCTTTGTTTCCATTTT</t>
  </si>
  <si>
    <t>GCCCAGTGTCTGCCAAAATAAGT</t>
  </si>
  <si>
    <t>GAAGGTGACCAAGTTCATGCTATCTAGGTTAATGCAACCGTCCTTA</t>
  </si>
  <si>
    <t>GAAGGTCGGAGTCAACGGATTCTAGGTTAATGCAACCGTCCTTG</t>
  </si>
  <si>
    <t>AAAGTATTCGCACGCTTCGAC</t>
  </si>
  <si>
    <t>GAAGGTGACCAAGTTCATGCTGTGCCTCGCTGGTTACTTCTGT</t>
  </si>
  <si>
    <t>GAAGGTCGGAGTCAACGGATTGCCTCGCTGGTTACTTCTGC</t>
  </si>
  <si>
    <t>GAACCTACTGTTTCTGTGTTATGATGATATC</t>
  </si>
  <si>
    <t>GAAGGTGACCAAGTTCATGCTGAAATAGGAGTGAAGCGACCTTAAA</t>
  </si>
  <si>
    <t>GAAGGTCGGAGTCAACGGATTGAAATAGGAGTGAAGCGACCTTAAG</t>
  </si>
  <si>
    <t>CCAGATTATTGCCTCCTCAAATCT</t>
  </si>
  <si>
    <t>GAAGGTGACCAAGTTCATGCTGGCTATAGGATTTGATAAATTGATGGG</t>
  </si>
  <si>
    <t>GAAGGTCGGAGTCAACGGATTTGGCTATAGGATTTGATAAATTGATGGT</t>
  </si>
  <si>
    <t>AAGGAACACATACAACCCCTTATTCA</t>
  </si>
  <si>
    <t>GAAGGTGACCAAGTTCATGCTAGCAATTCCCTGAGTGATAGATAAAAG</t>
  </si>
  <si>
    <t>GAAGGTCGGAGTCAACGGATTAGCAATTCCCTGAGTGATAGATAAAAA</t>
  </si>
  <si>
    <t>ACTGTGACTGGTGGCATGATAAA</t>
  </si>
  <si>
    <t>GAAGGTGACCAAGTTCATGCTCTAGATCGGTTGAGCAATGGG</t>
  </si>
  <si>
    <t>GAAGGTCGGAGTCAACGGATTCCTAGATCGGTTGAGCAATGGA</t>
  </si>
  <si>
    <t>ACAGAGATGAACTTAATGCAAGCTGA</t>
  </si>
  <si>
    <t>GAAGGTGACCAAGTTCATGCTAACCATGAAAGCACTTCCAACTG</t>
  </si>
  <si>
    <t>GAAGGTCGGAGTCAACGGATTAGAACCATGAAAGCACTTCCAACTA</t>
  </si>
  <si>
    <t>CCTCTTTCTTGTCCTTTTACAGAAAGAC</t>
  </si>
  <si>
    <t>GAAGGTGACCAAGTTCATGCTCTCTGGGTAGGCTGTTTACGTCATAT</t>
  </si>
  <si>
    <t>GAAGGTCGGAGTCAACGGATTCTCTGGGTAGGCTGTTTACGTCATAC</t>
  </si>
  <si>
    <t>GTTACATAGGCGTCATACCCTGAAAC</t>
  </si>
  <si>
    <t>GAAGGTGACCAAGTTCATGCTAAGCACAGCTCAATCTCAAAACTG</t>
  </si>
  <si>
    <t>GAAGGTCGGAGTCAACGGATTCAAGCACAGCTCAATCTCAAAACTA</t>
  </si>
  <si>
    <t>AATTTGGTACATGTTAAAACCTATGCC</t>
  </si>
  <si>
    <t>AATGTCATGGATATCACTACTTGAGGA</t>
  </si>
  <si>
    <t>GAAGGTGACCAAGTTCATGCTTGGGTGTCTATTTGTGACTTGGAGT</t>
  </si>
  <si>
    <t>GAAGGTCGGAGTCAACGGATTGGGTGTCTATTTGTGACTTGGAGA</t>
  </si>
  <si>
    <t>GAAGGTGACCAAGTTCATGCTGTAGGAAAGATTAAAACTTGAGTCGAGTT</t>
  </si>
  <si>
    <t>GAAGGTCGGAGTCAACGGATTGTAGGAAAGATTAAAACTTGAGTCGAGTC</t>
  </si>
  <si>
    <t>CTCATTTGGATGTTGTTGTTTGC</t>
  </si>
  <si>
    <t>GAAGGTGACCAAGTTCATGCTCAACGCTCATCACCGACACTTA</t>
  </si>
  <si>
    <t>GAAGGTCGGAGTCAACGGATTAACGCTCATCACCGACACTTG</t>
  </si>
  <si>
    <t>GTGCAAAGGTATACAATGCTGAGAGAT</t>
  </si>
  <si>
    <t>GAAGGTGACCAAGTTCATGCTCTTTCCCGTTCTATTACAGCAAAAA</t>
  </si>
  <si>
    <t>GAAGGTCGGAGTCAACGGATTTACTTTCCCGTTCTATTACAGCAAAAT</t>
  </si>
  <si>
    <t>GGGCGGTTCTAGCTGATGTC</t>
  </si>
  <si>
    <t>GAAGGTGACCAAGTTCATGCTTTGCCGTAGACCTACAATCAAGC</t>
  </si>
  <si>
    <t>GAAGGTCGGAGTCAACGGATTTGTTGCCGTAGACCTACAATCAAGT</t>
  </si>
  <si>
    <t>TCGCATTGGTGGATCGTGTT</t>
  </si>
  <si>
    <t>GAAGGTGACCAAGTTCATGCTGACTAATTCCACAGATTAAGTGTGGTTAAT</t>
  </si>
  <si>
    <t>GAAGGTCGGAGTCAACGGATTGACTAATTCCACAGATTAAGTGTGGTTAAC</t>
  </si>
  <si>
    <t xml:space="preserve">CTAGCCATACTTGTCACACCTGTTC </t>
  </si>
  <si>
    <t>19P635</t>
  </si>
  <si>
    <t>19EP635</t>
  </si>
  <si>
    <t>GAAGGTGACCAAGTTCATGCTTCTCTCGAGGCTACTAAATGACAGAG</t>
  </si>
  <si>
    <t>GAAGGTCGGAGTCAACGGATTATCTCTCGAGGCTACTAAATGACAGAT</t>
  </si>
  <si>
    <t>TAGGTTTTGGCGGGAAAGTG</t>
  </si>
  <si>
    <t>18EP1141</t>
  </si>
  <si>
    <t>SL4.0ch06:42150072</t>
  </si>
  <si>
    <t>AGTTGAAACACCCTAAAGATTTGCTAC</t>
  </si>
  <si>
    <t>GAAGGTGACCAAGTTCATGCTGAACAACTTTAGAGTGATTGATGTGTCC</t>
  </si>
  <si>
    <t>GAAGGTCGGAGTCAACGGATTTGAACAACTTTAGAGTGATTGATGTGTCT</t>
  </si>
  <si>
    <t>19EP626</t>
  </si>
  <si>
    <t>SL4.0ch06:44282555</t>
  </si>
  <si>
    <t>GAAGGTGACCAAGTTCATGCTTTGATAGTCGAATAAGTGCCGC</t>
  </si>
  <si>
    <t>GAAGGTCGGAGTCAACGGATTATTGATAGTCGAATAAGTGCCGG</t>
  </si>
  <si>
    <t>TATGGGATGAAGCATCTCTGGT</t>
  </si>
  <si>
    <t>SL4.0ch06:43835452</t>
  </si>
  <si>
    <t>19EP161</t>
  </si>
  <si>
    <t>GAAGGTGACCAAGTTCATGCTAGAACTTGAATGACAAGTCTATCAGCA</t>
  </si>
  <si>
    <t>GAAGGTCGGAGTCAACGGATTAAGAACTTGAATGACAAGTCTATCAGCT</t>
  </si>
  <si>
    <t>TTGAGACAGGTTTACAAGATCTCCAT</t>
  </si>
  <si>
    <t>SL4.0ch06:44895609</t>
  </si>
  <si>
    <t>GAAGGTGACCAAGTTCATGCTTCAGCATTGCGTTTAGCAAGA</t>
  </si>
  <si>
    <t>GAAGGTCGGAGTCAACGGATTCAGCATTGCGTTTAGCAAGC</t>
  </si>
  <si>
    <t>ATGTGTTGCGGAGCCTCATA</t>
  </si>
  <si>
    <t>19EP632</t>
  </si>
  <si>
    <t>marker</t>
  </si>
  <si>
    <t>location</t>
  </si>
  <si>
    <t>18S133</t>
  </si>
  <si>
    <t>18S40</t>
  </si>
  <si>
    <t>19EP525</t>
  </si>
  <si>
    <t>SL4.0ch06:45121036</t>
  </si>
  <si>
    <t>GAAGGTGACCAAGTTCATGCTATGTTTATGTTAAGGCACTCTCTTCGTA</t>
  </si>
  <si>
    <t>GAAGGTCGGAGTCAACGGATTGTTTATGTTAAGGCACTCTCTTCGTG</t>
  </si>
  <si>
    <t>GTGGGGTGATCCTATGTTGCC</t>
  </si>
  <si>
    <t>21EP292</t>
  </si>
  <si>
    <t>Primers for qPCR</t>
  </si>
  <si>
    <t>21EP294</t>
  </si>
  <si>
    <t>Target gene</t>
  </si>
  <si>
    <t>TCATCATCTCCTCTTCTTCC</t>
  </si>
  <si>
    <t>CAATAAGGCTCCCAAATGAG</t>
  </si>
  <si>
    <t>21EP361</t>
  </si>
  <si>
    <t>21EP362</t>
  </si>
  <si>
    <t>GCTAATCGTGAAAAGATGACCC</t>
  </si>
  <si>
    <t>CACCAGAGTCCAACACAATAC</t>
  </si>
  <si>
    <t>ACTIN4</t>
  </si>
  <si>
    <t>CGCACAATCCCACTATCCTTCGC</t>
  </si>
  <si>
    <t>CCCAATGCCATAATACTCGAACTCAGTAGG</t>
  </si>
  <si>
    <t>20EP672</t>
  </si>
  <si>
    <t>20EP673</t>
  </si>
  <si>
    <t>CCGACGCTAACCTCGATAAG</t>
  </si>
  <si>
    <t>CGAGCTGAGAGAGGTCGATT</t>
  </si>
  <si>
    <t>14EP427</t>
  </si>
  <si>
    <t>14EP426</t>
  </si>
  <si>
    <r>
      <t xml:space="preserve">Primers for verifying the presense of amiRNA construct for </t>
    </r>
    <r>
      <rPr>
        <b/>
        <i/>
        <sz val="12"/>
        <color theme="1"/>
        <rFont val="Times New Roman"/>
        <family val="1"/>
      </rPr>
      <t>CSR-like1</t>
    </r>
    <r>
      <rPr>
        <b/>
        <sz val="12"/>
        <color theme="1"/>
        <rFont val="Times New Roman"/>
        <family val="1"/>
      </rPr>
      <t xml:space="preserve"> in transformed plants</t>
    </r>
  </si>
  <si>
    <r>
      <t>Primers for verifying the presense of CRISPR/</t>
    </r>
    <r>
      <rPr>
        <b/>
        <i/>
        <sz val="12"/>
        <color theme="1"/>
        <rFont val="Times New Roman"/>
        <family val="1"/>
      </rPr>
      <t>Cas9</t>
    </r>
    <r>
      <rPr>
        <b/>
        <sz val="12"/>
        <color theme="1"/>
        <rFont val="Times New Roman"/>
        <family val="1"/>
      </rPr>
      <t xml:space="preserve"> construct for </t>
    </r>
    <r>
      <rPr>
        <b/>
        <i/>
        <sz val="12"/>
        <color theme="1"/>
        <rFont val="Times New Roman"/>
        <family val="1"/>
      </rPr>
      <t>CSR-like1</t>
    </r>
    <r>
      <rPr>
        <b/>
        <sz val="12"/>
        <color theme="1"/>
        <rFont val="Times New Roman"/>
        <family val="1"/>
      </rPr>
      <t xml:space="preserve"> in transformed plants</t>
    </r>
  </si>
  <si>
    <r>
      <t xml:space="preserve">Primers for sequencing the mutation in the knockout plants of </t>
    </r>
    <r>
      <rPr>
        <b/>
        <i/>
        <sz val="12"/>
        <color theme="1"/>
        <rFont val="Times New Roman"/>
        <family val="1"/>
      </rPr>
      <t>CSR-like1</t>
    </r>
  </si>
  <si>
    <t>GGCACAACAACTTAGTATCCCA</t>
  </si>
  <si>
    <t>AATTGAACCAGCTACACCTTTG</t>
  </si>
  <si>
    <t>19EP491</t>
  </si>
  <si>
    <t>19EP492</t>
  </si>
  <si>
    <t>KASP primers are ordered based on their physical positions</t>
  </si>
  <si>
    <t>Number of plants</t>
  </si>
  <si>
    <t>Progeny family</t>
  </si>
  <si>
    <t>22S34</t>
  </si>
  <si>
    <t>22S35</t>
  </si>
  <si>
    <t>22S36</t>
  </si>
  <si>
    <t>22S38</t>
  </si>
  <si>
    <t>22S39</t>
  </si>
  <si>
    <t>23S91</t>
  </si>
  <si>
    <t>23S94</t>
  </si>
  <si>
    <t>23S95</t>
  </si>
  <si>
    <t>24S155</t>
  </si>
  <si>
    <t>6.20±0.58</t>
  </si>
  <si>
    <t>6.58±0.35</t>
  </si>
  <si>
    <t>6.79±0.61</t>
  </si>
  <si>
    <t>6.27±0.49</t>
  </si>
  <si>
    <t>5.72±0.31</t>
  </si>
  <si>
    <t>5.04±0.81</t>
  </si>
  <si>
    <t>6.12±0.38</t>
  </si>
  <si>
    <t>6.24±0.51</t>
  </si>
  <si>
    <t>6.21±0.40</t>
  </si>
  <si>
    <t>6.04±0.44</t>
  </si>
  <si>
    <t>9.02±0.36</t>
  </si>
  <si>
    <t>8.84±0.75</t>
  </si>
  <si>
    <t>10.02±0.39</t>
  </si>
  <si>
    <t>9.14±49</t>
  </si>
  <si>
    <t>9.21±0.65</t>
  </si>
  <si>
    <t>8.49±0.73</t>
  </si>
  <si>
    <t>7.56±0.68</t>
  </si>
  <si>
    <t>6.59±0.50</t>
  </si>
  <si>
    <r>
      <t xml:space="preserve">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are from the Student's t-test</t>
    </r>
  </si>
  <si>
    <r>
      <t xml:space="preserve">Yellow shadwed region indicates the finemapped </t>
    </r>
    <r>
      <rPr>
        <i/>
        <sz val="12"/>
        <color theme="1"/>
        <rFont val="Times New Roman"/>
        <family val="1"/>
      </rPr>
      <t>fw6.1</t>
    </r>
    <r>
      <rPr>
        <sz val="12"/>
        <color theme="1"/>
        <rFont val="Times New Roman"/>
        <family val="1"/>
      </rPr>
      <t xml:space="preserve"> interval. Blue shaded region indicates the finemapped </t>
    </r>
    <r>
      <rPr>
        <i/>
        <sz val="12"/>
        <color theme="1"/>
        <rFont val="Times New Roman"/>
        <family val="1"/>
      </rPr>
      <t>fw6.2</t>
    </r>
    <r>
      <rPr>
        <sz val="12"/>
        <color theme="1"/>
        <rFont val="Times New Roman"/>
        <family val="1"/>
      </rPr>
      <t xml:space="preserve"> interval.</t>
    </r>
  </si>
  <si>
    <r>
      <t>Markers</t>
    </r>
    <r>
      <rPr>
        <vertAlign val="superscript"/>
        <sz val="12"/>
        <color theme="1"/>
        <rFont val="Times New Roman"/>
        <family val="1"/>
      </rPr>
      <t>a</t>
    </r>
  </si>
  <si>
    <t>a Guide-RNA sequence is in bold. PAM site is highlighted in red.</t>
  </si>
  <si>
    <t>a Genotypes of known fruit weight/shape loci in the parental accessions: 1=homozygous derived allele; 3=homozygous wild-type allele</t>
  </si>
  <si>
    <r>
      <t>Sequence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(5' -&gt; 3')</t>
    </r>
  </si>
  <si>
    <t>a Marker score: 1 homozygous for derived allele; 3 homozygous for wild type alleles. The segregating region within each progeny testing family is shown in red bold text.</t>
  </si>
  <si>
    <r>
      <t>Average fruit weight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(g)</t>
    </r>
  </si>
  <si>
    <t>b Average fruit wieghts are given as mean±sd</t>
  </si>
  <si>
    <r>
      <t xml:space="preserve">c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are from the Student's t-test</t>
    </r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</si>
  <si>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r>
      <rPr>
        <vertAlign val="superscript"/>
        <sz val="12"/>
        <color theme="1"/>
        <rFont val="Times New Roman"/>
        <family val="1"/>
      </rPr>
      <t>c</t>
    </r>
  </si>
  <si>
    <r>
      <t>Plant height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(cm)</t>
    </r>
  </si>
  <si>
    <r>
      <t xml:space="preserve">b The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>-values are from the Student's t-test</t>
    </r>
  </si>
  <si>
    <r>
      <t>P</t>
    </r>
    <r>
      <rPr>
        <sz val="12"/>
        <color theme="1"/>
        <rFont val="Times New Roman"/>
        <family val="1"/>
      </rPr>
      <t>-value</t>
    </r>
  </si>
  <si>
    <r>
      <t>fw11.3</t>
    </r>
    <r>
      <rPr>
        <i/>
        <vertAlign val="superscript"/>
        <sz val="12"/>
        <color rgb="FF000000"/>
        <rFont val="Times New Roman"/>
        <family val="1"/>
      </rPr>
      <t>a</t>
    </r>
  </si>
  <si>
    <r>
      <t xml:space="preserve">a </t>
    </r>
    <r>
      <rPr>
        <i/>
        <sz val="12"/>
        <color theme="1"/>
        <rFont val="Times New Roman"/>
        <family val="1"/>
      </rPr>
      <t>fw11.3</t>
    </r>
    <r>
      <rPr>
        <sz val="12"/>
        <color theme="1"/>
        <rFont val="Times New Roman"/>
        <family val="1"/>
      </rPr>
      <t xml:space="preserve"> genotype: 1: derived; 2: heterozygous; 3: WT</t>
    </r>
  </si>
  <si>
    <t>VI</t>
  </si>
  <si>
    <r>
      <t>Annotation</t>
    </r>
    <r>
      <rPr>
        <i/>
        <vertAlign val="superscript"/>
        <sz val="12"/>
        <color rgb="FF000000"/>
        <rFont val="Times New Roman"/>
        <family val="1"/>
      </rPr>
      <t>b</t>
    </r>
  </si>
  <si>
    <r>
      <t>Variants</t>
    </r>
    <r>
      <rPr>
        <vertAlign val="superscript"/>
        <sz val="12"/>
        <color theme="1"/>
        <rFont val="Times New Roman"/>
        <family val="1"/>
      </rPr>
      <t>a</t>
    </r>
  </si>
  <si>
    <t>b Allele genotyping annotation 0: reference; 1: heterozygous; 2: alternate</t>
  </si>
  <si>
    <r>
      <t xml:space="preserve">a Selected variants that are conserved in different </t>
    </r>
    <r>
      <rPr>
        <i/>
        <sz val="12"/>
        <color theme="1"/>
        <rFont val="Times New Roman"/>
        <family val="1"/>
      </rPr>
      <t>CSR-like1</t>
    </r>
    <r>
      <rPr>
        <sz val="12"/>
        <color theme="1"/>
        <rFont val="Times New Roman"/>
        <family val="1"/>
      </rPr>
      <t xml:space="preserve"> haplotypes</t>
    </r>
  </si>
  <si>
    <r>
      <t xml:space="preserve">Raw </t>
    </r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value</t>
    </r>
  </si>
  <si>
    <r>
      <t xml:space="preserve">Adjusted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</si>
  <si>
    <t>Marker ID</t>
  </si>
  <si>
    <t>Chromosome</t>
  </si>
  <si>
    <t>Variant</t>
  </si>
  <si>
    <t>Known fruit weight gene</t>
  </si>
  <si>
    <t>GWAS_fw1.1</t>
  </si>
  <si>
    <t xml:space="preserve">ISL4.0ch01_4180453  </t>
  </si>
  <si>
    <t>AG</t>
  </si>
  <si>
    <t>GWAS_fw1.2</t>
  </si>
  <si>
    <t xml:space="preserve">SL4.0ch01_6073400  </t>
  </si>
  <si>
    <t xml:space="preserve">C   </t>
  </si>
  <si>
    <t xml:space="preserve">G   </t>
  </si>
  <si>
    <t>GWAS_fw1.3</t>
  </si>
  <si>
    <t xml:space="preserve">SL4.0ch01_20679409 </t>
  </si>
  <si>
    <t xml:space="preserve">A   </t>
  </si>
  <si>
    <t>GWAS_fw1.4</t>
  </si>
  <si>
    <t xml:space="preserve">ISL4.0ch01_25323685 </t>
  </si>
  <si>
    <t>GWAS_fw1.5</t>
  </si>
  <si>
    <t xml:space="preserve">ISL4.0ch01_34130113 </t>
  </si>
  <si>
    <t xml:space="preserve">SL4.0ch01_35169219 </t>
  </si>
  <si>
    <t>GWAS_fw1.6</t>
  </si>
  <si>
    <t xml:space="preserve">ISL4.0ch01_58920030 </t>
  </si>
  <si>
    <t>GWAS_fw2.1</t>
  </si>
  <si>
    <t xml:space="preserve">SL4.0ch02_47625472 </t>
  </si>
  <si>
    <t xml:space="preserve">T   </t>
  </si>
  <si>
    <r>
      <t xml:space="preserve">fw2.2 (CNR) Solyc02g090730 </t>
    </r>
    <r>
      <rPr>
        <sz val="12"/>
        <color theme="1"/>
        <rFont val="Times New Roman"/>
        <family val="1"/>
      </rPr>
      <t>(SL4.0ch02:50292691..50293481)</t>
    </r>
  </si>
  <si>
    <t>GWAS_fw2.2</t>
  </si>
  <si>
    <t xml:space="preserve">ISL4.0ch02_49280039 </t>
  </si>
  <si>
    <t>CGTAAACTTAATGCACAT</t>
  </si>
  <si>
    <t>GWAS_fw3.1</t>
  </si>
  <si>
    <t xml:space="preserve">ISL4.0ch03_63971059 </t>
  </si>
  <si>
    <r>
      <t xml:space="preserve">fw3.2 (KLUH) Solyc03g114940 </t>
    </r>
    <r>
      <rPr>
        <sz val="12"/>
        <color theme="1"/>
        <rFont val="Times New Roman"/>
        <family val="1"/>
      </rPr>
      <t>(SL4.0ch03:59,217,389..59,219,730)</t>
    </r>
  </si>
  <si>
    <t xml:space="preserve">SL4.0ch03_64020919 </t>
  </si>
  <si>
    <t xml:space="preserve">ISL4.0ch06_44805731 </t>
  </si>
  <si>
    <t>CTGATAT</t>
  </si>
  <si>
    <t>ISL4.0ch06_45074906</t>
  </si>
  <si>
    <t>GWAS_fw11.1</t>
  </si>
  <si>
    <t xml:space="preserve">SL4.0ch11_53272144 </t>
  </si>
  <si>
    <r>
      <t xml:space="preserve">fw11.3 (CSR) Solyc11g071940 </t>
    </r>
    <r>
      <rPr>
        <sz val="12"/>
        <color theme="1"/>
        <rFont val="Times New Roman"/>
        <family val="1"/>
      </rPr>
      <t>(SL4.0ch11:53,331,611..53,332,357)</t>
    </r>
    <r>
      <rPr>
        <i/>
        <sz val="12"/>
        <color theme="1"/>
        <rFont val="Times New Roman"/>
        <family val="1"/>
      </rPr>
      <t xml:space="preserve"> OR fas (CLV3) Solyc11g071810 </t>
    </r>
    <r>
      <rPr>
        <sz val="12"/>
        <color theme="1"/>
        <rFont val="Times New Roman"/>
        <family val="1"/>
      </rPr>
      <t>(SL4.0ch11:53232733..53239091)</t>
    </r>
  </si>
  <si>
    <t>GWAS_fw12.1</t>
  </si>
  <si>
    <t xml:space="preserve">ISL4.0ch12_3319389  </t>
  </si>
  <si>
    <t>Reference allele</t>
  </si>
  <si>
    <t>Alternative allele</t>
  </si>
  <si>
    <t>Additive (a)</t>
  </si>
  <si>
    <t>Dominance (d)</t>
  </si>
  <si>
    <t>value</t>
  </si>
  <si>
    <t>|d/a|</t>
  </si>
  <si>
    <t>PVE(%)</t>
  </si>
  <si>
    <t>t-statistic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</si>
  <si>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</si>
  <si>
    <r>
      <t>Genetic effect and PVE at the most siginifcant marker</t>
    </r>
    <r>
      <rPr>
        <vertAlign val="superscript"/>
        <sz val="12"/>
        <color theme="1"/>
        <rFont val="Times New Roman"/>
        <family val="1"/>
      </rPr>
      <t>a</t>
    </r>
  </si>
  <si>
    <r>
      <t>Known fruit weight/fruiit shape loci</t>
    </r>
    <r>
      <rPr>
        <vertAlign val="superscript"/>
        <sz val="12"/>
        <color theme="1"/>
        <rFont val="Times New Roman"/>
        <family val="1"/>
      </rPr>
      <t>a</t>
    </r>
  </si>
  <si>
    <t>18S32 (n=124)</t>
  </si>
  <si>
    <t>18S33 (n=127)</t>
  </si>
  <si>
    <t>18S39 (n=86)</t>
  </si>
  <si>
    <t>18S40 (n=135)</t>
  </si>
  <si>
    <t>18S133 (n=81)</t>
  </si>
  <si>
    <r>
      <t xml:space="preserve">Supplementary Table S6 Porgeny test results of selected recombinants for </t>
    </r>
    <r>
      <rPr>
        <i/>
        <sz val="12"/>
        <color theme="1"/>
        <rFont val="Times New Roman"/>
        <family val="1"/>
      </rPr>
      <t>fw6.1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fw6.2</t>
    </r>
  </si>
  <si>
    <r>
      <t xml:space="preserve">Supplementary Table S7 All genes in the </t>
    </r>
    <r>
      <rPr>
        <i/>
        <sz val="12"/>
        <color theme="1"/>
        <rFont val="Times New Roman"/>
        <family val="1"/>
      </rPr>
      <t>fw6.2</t>
    </r>
    <r>
      <rPr>
        <sz val="12"/>
        <color theme="1"/>
        <rFont val="Times New Roman"/>
        <family val="1"/>
      </rPr>
      <t xml:space="preserve"> interval based on ITAG4.0 annotation</t>
    </r>
  </si>
  <si>
    <r>
      <t>Supplementary Table S9  Genotyping information at</t>
    </r>
    <r>
      <rPr>
        <i/>
        <sz val="12"/>
        <color theme="1"/>
        <rFont val="Times New Roman"/>
        <family val="1"/>
      </rPr>
      <t xml:space="preserve"> CSR-like1</t>
    </r>
    <r>
      <rPr>
        <sz val="12"/>
        <color theme="1"/>
        <rFont val="Times New Roman"/>
        <family val="1"/>
      </rPr>
      <t xml:space="preserve"> locus and the </t>
    </r>
    <r>
      <rPr>
        <i/>
        <sz val="12"/>
        <color theme="1"/>
        <rFont val="Times New Roman"/>
        <family val="1"/>
      </rPr>
      <t>CSR-like1</t>
    </r>
    <r>
      <rPr>
        <sz val="12"/>
        <color theme="1"/>
        <rFont val="Times New Roman"/>
        <family val="1"/>
      </rPr>
      <t xml:space="preserve"> haplotyes in the Varitome accessions</t>
    </r>
  </si>
  <si>
    <r>
      <t>Supplementary Table S10  Genotyping information at</t>
    </r>
    <r>
      <rPr>
        <i/>
        <sz val="12"/>
        <color theme="1"/>
        <rFont val="Times New Roman"/>
        <family val="1"/>
      </rPr>
      <t xml:space="preserve"> CSR-like1</t>
    </r>
    <r>
      <rPr>
        <sz val="12"/>
        <color theme="1"/>
        <rFont val="Times New Roman"/>
        <family val="1"/>
      </rPr>
      <t xml:space="preserve"> locus and the </t>
    </r>
    <r>
      <rPr>
        <i/>
        <sz val="12"/>
        <color theme="1"/>
        <rFont val="Times New Roman"/>
        <family val="1"/>
      </rPr>
      <t>CSR-like1</t>
    </r>
    <r>
      <rPr>
        <sz val="12"/>
        <color theme="1"/>
        <rFont val="Times New Roman"/>
        <family val="1"/>
      </rPr>
      <t xml:space="preserve"> haplotypes in the modern SLL accessions</t>
    </r>
  </si>
  <si>
    <r>
      <t xml:space="preserve">The four SNPs that are conserved in most of the accessions carrying </t>
    </r>
    <r>
      <rPr>
        <i/>
        <sz val="11"/>
        <color theme="1"/>
        <rFont val="Times New Roman"/>
        <family val="1"/>
      </rPr>
      <t>CSR-like1</t>
    </r>
    <r>
      <rPr>
        <sz val="11"/>
        <color theme="1"/>
        <rFont val="Times New Roman"/>
        <family val="1"/>
      </rPr>
      <t>-WT allele are in red text</t>
    </r>
  </si>
  <si>
    <r>
      <t xml:space="preserve">The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-values are calculated by Kruskal–Wallis test and adjusted by the Benjamini–Hochberg method to control the False Discovery Rate (FDR)</t>
    </r>
  </si>
  <si>
    <r>
      <t>Supplementary Table S1 Information of the parental accessions of F</t>
    </r>
    <r>
      <rPr>
        <sz val="10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populations</t>
    </r>
  </si>
  <si>
    <t>Supplementary Table S2 Primers used for genotyping, qCPR and transgenic constrcut confirmation</t>
  </si>
  <si>
    <r>
      <t>Supplementary Table S3 CRISPR/</t>
    </r>
    <r>
      <rPr>
        <i/>
        <sz val="12"/>
        <color theme="1"/>
        <rFont val="Times New Roman"/>
        <family val="1"/>
      </rPr>
      <t>Cas9</t>
    </r>
    <r>
      <rPr>
        <sz val="12"/>
        <color theme="1"/>
        <rFont val="Times New Roman"/>
        <family val="1"/>
      </rPr>
      <t xml:space="preserve"> edit of </t>
    </r>
    <r>
      <rPr>
        <i/>
        <sz val="12"/>
        <color theme="1"/>
        <rFont val="Times New Roman"/>
        <family val="1"/>
      </rPr>
      <t>CSR-like1</t>
    </r>
  </si>
  <si>
    <t>Supplementary Table S4 GWAS results of fruit weight in the Varitome accessions</t>
  </si>
  <si>
    <r>
      <t>Supplementary Table S5 Marker association mapping results of fruit weight at GWAS_</t>
    </r>
    <r>
      <rPr>
        <i/>
        <sz val="12"/>
        <color theme="1"/>
        <rFont val="Times New Roman"/>
        <family val="1"/>
      </rPr>
      <t>fw6.1</t>
    </r>
  </si>
  <si>
    <t>12.61±0.93</t>
  </si>
  <si>
    <t>7.68±2.03</t>
  </si>
  <si>
    <t>14.52±0.69</t>
  </si>
  <si>
    <t>9.61±0.90</t>
  </si>
  <si>
    <t>9.41±0.90</t>
  </si>
  <si>
    <t>12.85±0.69</t>
  </si>
  <si>
    <t>WT (n=11)</t>
  </si>
  <si>
    <t>amiRNA (n=9)</t>
  </si>
  <si>
    <t>WT (n=10)</t>
  </si>
  <si>
    <t>amiRNA (n=10)</t>
  </si>
  <si>
    <t>a Measurements are given as mean±sd</t>
  </si>
  <si>
    <r>
      <t>Average red ripe fruit weight (g)</t>
    </r>
    <r>
      <rPr>
        <vertAlign val="superscript"/>
        <sz val="12"/>
        <color theme="1"/>
        <rFont val="Times New Roman"/>
        <family val="1"/>
      </rPr>
      <t>a</t>
    </r>
  </si>
  <si>
    <r>
      <t>25S158 (BC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F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)</t>
    </r>
  </si>
  <si>
    <r>
      <t>25S159 (BC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F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)</t>
    </r>
  </si>
  <si>
    <r>
      <t>25S160 (BC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F</t>
    </r>
    <r>
      <rPr>
        <vertAlign val="sub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)</t>
    </r>
  </si>
  <si>
    <r>
      <t>P</t>
    </r>
    <r>
      <rPr>
        <sz val="12"/>
        <color theme="1"/>
        <rFont val="Times New Roman"/>
        <family val="1"/>
      </rPr>
      <t>-value</t>
    </r>
    <r>
      <rPr>
        <i/>
        <vertAlign val="superscript"/>
        <sz val="12"/>
        <color theme="1"/>
        <rFont val="Times New Roman"/>
        <family val="1"/>
      </rPr>
      <t>b</t>
    </r>
  </si>
  <si>
    <r>
      <t xml:space="preserve">Supplementary Table S8 Fruit weight and plant height at 55 days after sowing of </t>
    </r>
    <r>
      <rPr>
        <i/>
        <sz val="12"/>
        <color theme="1"/>
        <rFont val="Times New Roman"/>
        <family val="1"/>
      </rPr>
      <t>CSR-like1</t>
    </r>
    <r>
      <rPr>
        <sz val="12"/>
        <color theme="1"/>
        <rFont val="Times New Roman"/>
        <family val="1"/>
      </rPr>
      <t xml:space="preserve">-WT and </t>
    </r>
    <r>
      <rPr>
        <i/>
        <sz val="12"/>
        <color theme="1"/>
        <rFont val="Times New Roman"/>
        <family val="1"/>
      </rPr>
      <t>CSR-like1</t>
    </r>
    <r>
      <rPr>
        <sz val="12"/>
        <color theme="1"/>
        <rFont val="Times New Roman"/>
        <family val="1"/>
      </rPr>
      <t xml:space="preserve">-amiRNA plants </t>
    </r>
  </si>
  <si>
    <t>Genotype</t>
  </si>
  <si>
    <t>Population</t>
  </si>
  <si>
    <r>
      <t xml:space="preserve">a The additive effect, dominance effect and PVE (percentage of variance explained) are calculated in the four popualtions where </t>
    </r>
    <r>
      <rPr>
        <i/>
        <sz val="12"/>
        <color theme="1"/>
        <rFont val="Times New Roman"/>
        <family val="1"/>
      </rPr>
      <t>GWAS_fw6.1</t>
    </r>
    <r>
      <rPr>
        <sz val="12"/>
        <color theme="1"/>
        <rFont val="Times New Roman"/>
        <family val="1"/>
      </rPr>
      <t xml:space="preserve"> was confirmed</t>
    </r>
  </si>
  <si>
    <r>
      <t>Supplementary Table S11 Association with fruit weight and pericarp cell size for single variant located in the region flanking 3 kb upstream and 1kp downstream of</t>
    </r>
    <r>
      <rPr>
        <i/>
        <sz val="12"/>
        <color theme="1"/>
        <rFont val="Times New Roman"/>
        <family val="1"/>
      </rPr>
      <t xml:space="preserve"> CSR-like1</t>
    </r>
  </si>
  <si>
    <t>Acessions</t>
  </si>
  <si>
    <t>Species</t>
  </si>
  <si>
    <t>Name or PI Id</t>
  </si>
  <si>
    <t>Origin</t>
  </si>
  <si>
    <t>CAG1</t>
  </si>
  <si>
    <t>Capsicum annuum var. glabriusculum</t>
  </si>
  <si>
    <t>Grif9138</t>
  </si>
  <si>
    <t>CostaRica</t>
  </si>
  <si>
    <t>CAG10</t>
  </si>
  <si>
    <t>PI311126</t>
  </si>
  <si>
    <t>Nicaragua</t>
  </si>
  <si>
    <t>CAG11</t>
  </si>
  <si>
    <t>PI381626</t>
  </si>
  <si>
    <t>Mexico</t>
  </si>
  <si>
    <t>CAG12</t>
  </si>
  <si>
    <t>PI406948</t>
  </si>
  <si>
    <t>CAG13</t>
  </si>
  <si>
    <t>PI438668</t>
  </si>
  <si>
    <t>CAG14</t>
  </si>
  <si>
    <t>PI439325</t>
  </si>
  <si>
    <t>CAG15</t>
  </si>
  <si>
    <t>PI511885</t>
  </si>
  <si>
    <t>CAG16</t>
  </si>
  <si>
    <t>PI511886</t>
  </si>
  <si>
    <t>CAG17</t>
  </si>
  <si>
    <t>PI511887</t>
  </si>
  <si>
    <t>CAG19</t>
  </si>
  <si>
    <t>PI566812</t>
  </si>
  <si>
    <t>CAG2</t>
  </si>
  <si>
    <t>Grif9178</t>
  </si>
  <si>
    <t>CAG22</t>
  </si>
  <si>
    <t>PI593486</t>
  </si>
  <si>
    <t>CAG24</t>
  </si>
  <si>
    <t>PI593491</t>
  </si>
  <si>
    <t>CAG25</t>
  </si>
  <si>
    <t>PI593493</t>
  </si>
  <si>
    <t>CAG26</t>
  </si>
  <si>
    <t>PI593498</t>
  </si>
  <si>
    <t>CAG27</t>
  </si>
  <si>
    <t>PI593499</t>
  </si>
  <si>
    <t>CAG29</t>
  </si>
  <si>
    <t>PI593505</t>
  </si>
  <si>
    <t>CAG33</t>
  </si>
  <si>
    <t>PI593519</t>
  </si>
  <si>
    <t>CAG35</t>
  </si>
  <si>
    <t>PI593527</t>
  </si>
  <si>
    <t>CAG36</t>
  </si>
  <si>
    <t>PI593543</t>
  </si>
  <si>
    <t>CAG37</t>
  </si>
  <si>
    <t>PI593544</t>
  </si>
  <si>
    <t>CAG38</t>
  </si>
  <si>
    <t>PI593545</t>
  </si>
  <si>
    <t>CAG42</t>
  </si>
  <si>
    <t>PI593557</t>
  </si>
  <si>
    <t>CAG45</t>
  </si>
  <si>
    <t>PI593576</t>
  </si>
  <si>
    <t>CAG46</t>
  </si>
  <si>
    <t>PI593577</t>
  </si>
  <si>
    <t>CAG47</t>
  </si>
  <si>
    <t>PI593578</t>
  </si>
  <si>
    <t>CAG49</t>
  </si>
  <si>
    <t>PI593590</t>
  </si>
  <si>
    <t>CAG52</t>
  </si>
  <si>
    <t>PI631136</t>
  </si>
  <si>
    <t>Guatemala,Suchitepequez</t>
  </si>
  <si>
    <t>CAG53</t>
  </si>
  <si>
    <t>PI631137</t>
  </si>
  <si>
    <t>Guatemala,Sacatepequez</t>
  </si>
  <si>
    <t>CAG54</t>
  </si>
  <si>
    <t>PI631139</t>
  </si>
  <si>
    <t>Guatemala,Zacapa</t>
  </si>
  <si>
    <t>CAG55</t>
  </si>
  <si>
    <t>PI631141</t>
  </si>
  <si>
    <t>Guatemala,Escuintla</t>
  </si>
  <si>
    <t>CAG57</t>
  </si>
  <si>
    <t>PI632930</t>
  </si>
  <si>
    <t>CAG60</t>
  </si>
  <si>
    <t>PI639127</t>
  </si>
  <si>
    <t>U.S.OutlyingIslands,Nav</t>
  </si>
  <si>
    <t>CAG62</t>
  </si>
  <si>
    <t>PI639662</t>
  </si>
  <si>
    <t>CAG63</t>
  </si>
  <si>
    <t>PI640726</t>
  </si>
  <si>
    <t>UnitedStates</t>
  </si>
  <si>
    <t>Ca101</t>
  </si>
  <si>
    <t>Capsicum annuum</t>
  </si>
  <si>
    <t>Masquerade Hot Peppers</t>
  </si>
  <si>
    <t>Ca102</t>
  </si>
  <si>
    <t>Melrose</t>
  </si>
  <si>
    <t>Ca104</t>
  </si>
  <si>
    <t>Mirasol</t>
  </si>
  <si>
    <t>Ca109</t>
  </si>
  <si>
    <t>New Mexico 6</t>
  </si>
  <si>
    <t>USA</t>
  </si>
  <si>
    <t>Ca111</t>
  </si>
  <si>
    <t>Nosegay Pepper</t>
  </si>
  <si>
    <t>Italy</t>
  </si>
  <si>
    <t>Ca112</t>
  </si>
  <si>
    <t>Nu Mex Heritage Big Jim</t>
  </si>
  <si>
    <t>Ca113</t>
  </si>
  <si>
    <t>NuMex 6-4 Hot Peppers</t>
  </si>
  <si>
    <t>Ca116</t>
  </si>
  <si>
    <t>NuMex Centennial Hot Peppers</t>
  </si>
  <si>
    <t>Ca119</t>
  </si>
  <si>
    <t>NuMex Mirasol Hot Peppers</t>
  </si>
  <si>
    <t>Ca120</t>
  </si>
  <si>
    <t>NuMex R Naky</t>
  </si>
  <si>
    <t>Ca122</t>
  </si>
  <si>
    <t>NuMex Sunburst Hot Peppers</t>
  </si>
  <si>
    <t>Ca123</t>
  </si>
  <si>
    <t>NuMex Sunflare Hot Peppers</t>
  </si>
  <si>
    <t>Ca124</t>
  </si>
  <si>
    <t>NuMex Sunglow</t>
  </si>
  <si>
    <t>Ca127</t>
  </si>
  <si>
    <t>Onza Roja Hot Peppers</t>
  </si>
  <si>
    <t>Ca128</t>
  </si>
  <si>
    <t>Orange Blossom Hot Peppers</t>
  </si>
  <si>
    <t>Ca129</t>
  </si>
  <si>
    <t>Ordono Hot Peppers</t>
  </si>
  <si>
    <t>Ca131</t>
  </si>
  <si>
    <t>Paradicsom alaku sarga szentes</t>
  </si>
  <si>
    <t>Ca138</t>
  </si>
  <si>
    <t>Golden Greek Pepperoncini Hot Peppers</t>
  </si>
  <si>
    <t>Ca141</t>
  </si>
  <si>
    <t>PI 201234 01 SD</t>
  </si>
  <si>
    <t>Ca143</t>
  </si>
  <si>
    <t>PI 636424 01 SD</t>
  </si>
  <si>
    <t>Ca148</t>
  </si>
  <si>
    <t>Pico de Pajaro Hot Peppers</t>
  </si>
  <si>
    <t>Ca150</t>
  </si>
  <si>
    <t>Pimiento de Padron Hot Peppers</t>
  </si>
  <si>
    <t>Ca154</t>
  </si>
  <si>
    <t>Poinsettia Hot Peppers</t>
  </si>
  <si>
    <t>Ca155</t>
  </si>
  <si>
    <t>Portuguese Hot Peppers</t>
  </si>
  <si>
    <t>Ca157</t>
  </si>
  <si>
    <t>Pueblo Hot Peppers</t>
  </si>
  <si>
    <t>Ca160</t>
  </si>
  <si>
    <t>Purira Hot Peppers</t>
  </si>
  <si>
    <t>Ca161</t>
  </si>
  <si>
    <t>Purple Beauty</t>
  </si>
  <si>
    <t>Ca162</t>
  </si>
  <si>
    <t>Purple Tiger Hot Peppers</t>
  </si>
  <si>
    <t>Ca163</t>
  </si>
  <si>
    <t>Red Baby Bell</t>
  </si>
  <si>
    <t>Ca166</t>
  </si>
  <si>
    <t>Red Missile Hot Peppers</t>
  </si>
  <si>
    <t>Ca169</t>
  </si>
  <si>
    <t>Ring of Fire Hot Peppers (red)</t>
  </si>
  <si>
    <t>Ca173</t>
  </si>
  <si>
    <t>Santa Fe Grande Hot</t>
  </si>
  <si>
    <t>Ca174</t>
  </si>
  <si>
    <t>Santaka</t>
  </si>
  <si>
    <t>Japan</t>
  </si>
  <si>
    <t>Ca175</t>
  </si>
  <si>
    <t>Sarga Cseresznye</t>
  </si>
  <si>
    <t>Hungary</t>
  </si>
  <si>
    <t>Ca176</t>
  </si>
  <si>
    <t>Serrano Hot Peppers (Purple)</t>
  </si>
  <si>
    <t>Ca178</t>
  </si>
  <si>
    <t>Serrano Pepper</t>
  </si>
  <si>
    <t>Guatemala</t>
  </si>
  <si>
    <t>Ca179</t>
  </si>
  <si>
    <t>Serrano Tampiqueno</t>
  </si>
  <si>
    <t>Ca181</t>
  </si>
  <si>
    <t>Small red Chili Hot peppers</t>
  </si>
  <si>
    <t>Ca185</t>
  </si>
  <si>
    <t>Squash Hot Peppers (red)</t>
  </si>
  <si>
    <t>Ca188</t>
  </si>
  <si>
    <t>Sweet Banana Frying</t>
  </si>
  <si>
    <t>Ca189</t>
  </si>
  <si>
    <t>Sweet Chocolate</t>
  </si>
  <si>
    <t>Ca21</t>
  </si>
  <si>
    <t>Bellingrath Gardens</t>
  </si>
  <si>
    <t>Ca23</t>
  </si>
  <si>
    <t>Black Cuban Hot Peppers</t>
  </si>
  <si>
    <t>Ca24</t>
  </si>
  <si>
    <t>Black Hungarian</t>
  </si>
  <si>
    <t>Ca26</t>
  </si>
  <si>
    <t>Bolivian Rainbow</t>
  </si>
  <si>
    <t>Bolivia</t>
  </si>
  <si>
    <t>Ca27</t>
  </si>
  <si>
    <t>Bulgarian Carrot Pepper</t>
  </si>
  <si>
    <t>Ca31</t>
  </si>
  <si>
    <t>Caliega Piquante</t>
  </si>
  <si>
    <t>Ca32</t>
  </si>
  <si>
    <t>Caloro Hot Peppers</t>
  </si>
  <si>
    <t>Ca36</t>
  </si>
  <si>
    <t>Cayenne Large Thick Hot Peppers</t>
  </si>
  <si>
    <t>Ca37</t>
  </si>
  <si>
    <t>Cayenne long thin</t>
  </si>
  <si>
    <t>Ca38</t>
  </si>
  <si>
    <t>Hot drying/ristras joes long cayenne</t>
  </si>
  <si>
    <t>Ca39</t>
  </si>
  <si>
    <t>Long Red Cayenne</t>
  </si>
  <si>
    <t>Ca40</t>
  </si>
  <si>
    <t>Golden Cayenne Hot Peppers</t>
  </si>
  <si>
    <t>Ca43</t>
  </si>
  <si>
    <t>Certified Organic Cyklon</t>
  </si>
  <si>
    <t>Ca45</t>
  </si>
  <si>
    <t>Cherry tart Hot Peppers</t>
  </si>
  <si>
    <t>Ca5</t>
  </si>
  <si>
    <t>Alcalde Hot Peppers</t>
  </si>
  <si>
    <t>Ca51</t>
  </si>
  <si>
    <t>Christmas Hot Peppers</t>
  </si>
  <si>
    <t>Ca52</t>
  </si>
  <si>
    <t>Color Guard Hot Peppers</t>
  </si>
  <si>
    <t>Ca54</t>
  </si>
  <si>
    <t>Corne De chevre</t>
  </si>
  <si>
    <t>Ca56</t>
  </si>
  <si>
    <t>Cowhorn Hot Peppers</t>
  </si>
  <si>
    <t>Ca57</t>
  </si>
  <si>
    <t>Dagger Pod Hot Peppers</t>
  </si>
  <si>
    <t>Ca58</t>
  </si>
  <si>
    <t>DeArbol</t>
  </si>
  <si>
    <t>Ca63</t>
  </si>
  <si>
    <t>ethnic sweet italia</t>
  </si>
  <si>
    <t>Ca64</t>
  </si>
  <si>
    <t>Ethnic sweet round of hungary</t>
  </si>
  <si>
    <t>Ca65</t>
  </si>
  <si>
    <t>Firecracker Pepper</t>
  </si>
  <si>
    <t>Ca68</t>
  </si>
  <si>
    <t>Goat Horn</t>
  </si>
  <si>
    <t>Ca72</t>
  </si>
  <si>
    <t>Hinkelhatz pepper</t>
  </si>
  <si>
    <t>Ca73</t>
  </si>
  <si>
    <t>Holiday Marbles Hot Peppers</t>
  </si>
  <si>
    <t>Ca76</t>
  </si>
  <si>
    <t>Hot ornamental numex twilight</t>
  </si>
  <si>
    <t>Ca77</t>
  </si>
  <si>
    <t>Hot ornamental prairie fire</t>
  </si>
  <si>
    <t>Ca78</t>
  </si>
  <si>
    <t>Hot ornamental pretty in purple</t>
  </si>
  <si>
    <t>Ca80</t>
  </si>
  <si>
    <t>Hot ornamental sangria</t>
  </si>
  <si>
    <t>Ca81</t>
  </si>
  <si>
    <t>Hot Portugal Hot Peppers</t>
  </si>
  <si>
    <t>Ca82</t>
  </si>
  <si>
    <t>Hungarian Hot Cheery</t>
  </si>
  <si>
    <t>Ca85</t>
  </si>
  <si>
    <t>Inca Surprise Hot Peppers</t>
  </si>
  <si>
    <t>Ca86</t>
  </si>
  <si>
    <t>India Jwala</t>
  </si>
  <si>
    <t>Ca89</t>
  </si>
  <si>
    <t>Jalapeno Tam Mild</t>
  </si>
  <si>
    <t>Ca91</t>
  </si>
  <si>
    <t>Jigsaw Hot Peppers</t>
  </si>
  <si>
    <t>Ca92</t>
  </si>
  <si>
    <t>Joe's Round Hot Peppers</t>
  </si>
  <si>
    <t>Ca94</t>
  </si>
  <si>
    <t>Jyoti</t>
  </si>
  <si>
    <t>Ca96</t>
  </si>
  <si>
    <t>Kalocsai Hot Peppers-2 Hot Peppers</t>
  </si>
  <si>
    <t>Ca98</t>
  </si>
  <si>
    <t>Laotian Hot Peppers</t>
  </si>
  <si>
    <t>CB1</t>
  </si>
  <si>
    <t>Capsicum bacatum</t>
  </si>
  <si>
    <t xml:space="preserve">PI159252 </t>
  </si>
  <si>
    <t>CB12</t>
  </si>
  <si>
    <t>uba tuba (Christamas Bell)</t>
  </si>
  <si>
    <t>Brazil</t>
  </si>
  <si>
    <t>CB13</t>
  </si>
  <si>
    <t>Peru</t>
  </si>
  <si>
    <t>CB130</t>
  </si>
  <si>
    <t>PI439373</t>
  </si>
  <si>
    <t>CB131</t>
  </si>
  <si>
    <t>PI439374</t>
  </si>
  <si>
    <t>CB134</t>
  </si>
  <si>
    <t>PI439377</t>
  </si>
  <si>
    <t>Ecuador</t>
  </si>
  <si>
    <t>CB135</t>
  </si>
  <si>
    <t>PI439378</t>
  </si>
  <si>
    <t>Jamaica</t>
  </si>
  <si>
    <t>CB136</t>
  </si>
  <si>
    <t>PI439379</t>
  </si>
  <si>
    <t>CB137</t>
  </si>
  <si>
    <t>PI439380</t>
  </si>
  <si>
    <t>CB138</t>
  </si>
  <si>
    <t>PI439381</t>
  </si>
  <si>
    <t>CB139</t>
  </si>
  <si>
    <t>PI439382</t>
  </si>
  <si>
    <t>Paraguay</t>
  </si>
  <si>
    <t>CB14</t>
  </si>
  <si>
    <t>Aji limon</t>
  </si>
  <si>
    <t>CB141</t>
  </si>
  <si>
    <t>PI439409</t>
  </si>
  <si>
    <t>Uruguay</t>
  </si>
  <si>
    <t>CB142</t>
  </si>
  <si>
    <t>PI439410</t>
  </si>
  <si>
    <t>CB143</t>
  </si>
  <si>
    <t>PI439411</t>
  </si>
  <si>
    <t>CB144</t>
  </si>
  <si>
    <t>PI439412</t>
  </si>
  <si>
    <t>Venezuela</t>
  </si>
  <si>
    <t>CB145</t>
  </si>
  <si>
    <t>PI281306</t>
  </si>
  <si>
    <t>CB146</t>
  </si>
  <si>
    <t>CB148</t>
  </si>
  <si>
    <t>PI370005</t>
  </si>
  <si>
    <t>India</t>
  </si>
  <si>
    <t>CB149</t>
  </si>
  <si>
    <t>PI413669</t>
  </si>
  <si>
    <t>Colombia</t>
  </si>
  <si>
    <t>CB150</t>
  </si>
  <si>
    <t>PI441516</t>
  </si>
  <si>
    <t>CB151</t>
  </si>
  <si>
    <t>PI441517</t>
  </si>
  <si>
    <t>CB152</t>
  </si>
  <si>
    <t>PI441518</t>
  </si>
  <si>
    <t>CB153</t>
  </si>
  <si>
    <t>PI441519</t>
  </si>
  <si>
    <t>CB154</t>
  </si>
  <si>
    <t>CB155</t>
  </si>
  <si>
    <t>PI441521</t>
  </si>
  <si>
    <t>CB156</t>
  </si>
  <si>
    <t>PI441522</t>
  </si>
  <si>
    <t>CB157</t>
  </si>
  <si>
    <t>PI441523</t>
  </si>
  <si>
    <t>CB159</t>
  </si>
  <si>
    <t>PI441525</t>
  </si>
  <si>
    <t>CB16</t>
  </si>
  <si>
    <t xml:space="preserve">PI543178 </t>
  </si>
  <si>
    <t>CB160</t>
  </si>
  <si>
    <t>PI441527</t>
  </si>
  <si>
    <t>CB162</t>
  </si>
  <si>
    <t>PI441529</t>
  </si>
  <si>
    <t>CB163</t>
  </si>
  <si>
    <t>PI441530</t>
  </si>
  <si>
    <t>CB164</t>
  </si>
  <si>
    <t>PI441531</t>
  </si>
  <si>
    <t>CB165</t>
  </si>
  <si>
    <t>PI441532</t>
  </si>
  <si>
    <t>CB166</t>
  </si>
  <si>
    <t>PI441533</t>
  </si>
  <si>
    <t>CB167</t>
  </si>
  <si>
    <t>PI441534</t>
  </si>
  <si>
    <t>CB168</t>
  </si>
  <si>
    <t>PI441535</t>
  </si>
  <si>
    <t>CB169</t>
  </si>
  <si>
    <t>PI441536</t>
  </si>
  <si>
    <t>CB17</t>
  </si>
  <si>
    <t xml:space="preserve">PI497974 </t>
  </si>
  <si>
    <t>CB170</t>
  </si>
  <si>
    <t>PI441537</t>
  </si>
  <si>
    <t>CB171</t>
  </si>
  <si>
    <t>PI441538</t>
  </si>
  <si>
    <t>CB173</t>
  </si>
  <si>
    <t>PI441540</t>
  </si>
  <si>
    <t>CB174</t>
  </si>
  <si>
    <t>CB175</t>
  </si>
  <si>
    <t>PI441541</t>
  </si>
  <si>
    <t>CB176</t>
  </si>
  <si>
    <t>PI441542</t>
  </si>
  <si>
    <t>CB178</t>
  </si>
  <si>
    <t>PI441544</t>
  </si>
  <si>
    <t>CB179</t>
  </si>
  <si>
    <t>PI441545</t>
  </si>
  <si>
    <t>CB18</t>
  </si>
  <si>
    <t>PI643124 01</t>
  </si>
  <si>
    <t>Argentina</t>
  </si>
  <si>
    <t>CB180</t>
  </si>
  <si>
    <t>PI441546</t>
  </si>
  <si>
    <t>CB181</t>
  </si>
  <si>
    <t>PI441547</t>
  </si>
  <si>
    <t>CB182</t>
  </si>
  <si>
    <t>PI441548</t>
  </si>
  <si>
    <t>CB183</t>
  </si>
  <si>
    <t>CB184</t>
  </si>
  <si>
    <t>PI441549</t>
  </si>
  <si>
    <t>CB185</t>
  </si>
  <si>
    <t>PI441550</t>
  </si>
  <si>
    <t>CB186</t>
  </si>
  <si>
    <t>PI441551</t>
  </si>
  <si>
    <t>CB187</t>
  </si>
  <si>
    <t>PI441552</t>
  </si>
  <si>
    <t>CB188</t>
  </si>
  <si>
    <t>PI441553</t>
  </si>
  <si>
    <t>CB189</t>
  </si>
  <si>
    <t>PI441554</t>
  </si>
  <si>
    <t>CB190</t>
  </si>
  <si>
    <t>PI441555</t>
  </si>
  <si>
    <t>CB191</t>
  </si>
  <si>
    <t>PI441556</t>
  </si>
  <si>
    <t>CB192</t>
  </si>
  <si>
    <t>CB193</t>
  </si>
  <si>
    <t>PI441557</t>
  </si>
  <si>
    <t>CB194</t>
  </si>
  <si>
    <t>CB195</t>
  </si>
  <si>
    <t>PI441558</t>
  </si>
  <si>
    <t>CB196</t>
  </si>
  <si>
    <t>PI441559</t>
  </si>
  <si>
    <t>CB197</t>
  </si>
  <si>
    <t>PI441560</t>
  </si>
  <si>
    <t>CB198</t>
  </si>
  <si>
    <t>PI159235</t>
  </si>
  <si>
    <t>CB199</t>
  </si>
  <si>
    <t>PI159244</t>
  </si>
  <si>
    <t>CB2</t>
  </si>
  <si>
    <t xml:space="preserve">PI439528 </t>
  </si>
  <si>
    <t>CB200</t>
  </si>
  <si>
    <t>PI159245</t>
  </si>
  <si>
    <t>CB201</t>
  </si>
  <si>
    <t>PI159249</t>
  </si>
  <si>
    <t>CB202</t>
  </si>
  <si>
    <t>PI159259</t>
  </si>
  <si>
    <t>CB203</t>
  </si>
  <si>
    <t>PI188803</t>
  </si>
  <si>
    <t>Philippines</t>
  </si>
  <si>
    <t>CB204</t>
  </si>
  <si>
    <t>PI199506</t>
  </si>
  <si>
    <t>Guyana</t>
  </si>
  <si>
    <t>CB205</t>
  </si>
  <si>
    <t>PI213915</t>
  </si>
  <si>
    <t>CB206</t>
  </si>
  <si>
    <t>PI215700</t>
  </si>
  <si>
    <t>CB208</t>
  </si>
  <si>
    <t>PI224440</t>
  </si>
  <si>
    <t>CB209</t>
  </si>
  <si>
    <t>PI238062</t>
  </si>
  <si>
    <t>CB210</t>
  </si>
  <si>
    <t>PI241674</t>
  </si>
  <si>
    <t>CB211</t>
  </si>
  <si>
    <t>PI241679</t>
  </si>
  <si>
    <t>Chile</t>
  </si>
  <si>
    <t>CB212</t>
  </si>
  <si>
    <t>PI257122</t>
  </si>
  <si>
    <t>CB214</t>
  </si>
  <si>
    <t>PI257133</t>
  </si>
  <si>
    <t>CB215</t>
  </si>
  <si>
    <t>PI257134</t>
  </si>
  <si>
    <t>CB216</t>
  </si>
  <si>
    <t>PI257135</t>
  </si>
  <si>
    <t>CB217</t>
  </si>
  <si>
    <t>PI260458</t>
  </si>
  <si>
    <t>CB218</t>
  </si>
  <si>
    <t>PI260488</t>
  </si>
  <si>
    <t>CB220</t>
  </si>
  <si>
    <t>PI260543</t>
  </si>
  <si>
    <t>CB221</t>
  </si>
  <si>
    <t>PI260545</t>
  </si>
  <si>
    <t>CB222</t>
  </si>
  <si>
    <t>PI260546</t>
  </si>
  <si>
    <t>CB223</t>
  </si>
  <si>
    <t>PI260559</t>
  </si>
  <si>
    <t>CB224</t>
  </si>
  <si>
    <t>PI260560</t>
  </si>
  <si>
    <t>CB225</t>
  </si>
  <si>
    <t>PI260561</t>
  </si>
  <si>
    <t>CB226</t>
  </si>
  <si>
    <t>PI260562</t>
  </si>
  <si>
    <t>CB227</t>
  </si>
  <si>
    <t>CB228</t>
  </si>
  <si>
    <t>PI260563</t>
  </si>
  <si>
    <t>CB229</t>
  </si>
  <si>
    <t>PI260564</t>
  </si>
  <si>
    <t>CB230</t>
  </si>
  <si>
    <t>PI260565</t>
  </si>
  <si>
    <t>CB231</t>
  </si>
  <si>
    <t>PI260566</t>
  </si>
  <si>
    <t>CB232</t>
  </si>
  <si>
    <t>PI260569</t>
  </si>
  <si>
    <t>CB233</t>
  </si>
  <si>
    <t>CB234</t>
  </si>
  <si>
    <t>CB235</t>
  </si>
  <si>
    <t>PI260570</t>
  </si>
  <si>
    <t>CB236</t>
  </si>
  <si>
    <t>PI260571</t>
  </si>
  <si>
    <t>CB237</t>
  </si>
  <si>
    <t>PI260579</t>
  </si>
  <si>
    <t>CB238</t>
  </si>
  <si>
    <t>CB239</t>
  </si>
  <si>
    <t>PI260591</t>
  </si>
  <si>
    <t>CB24</t>
  </si>
  <si>
    <t>Aji Amarillo small</t>
  </si>
  <si>
    <t>CB240</t>
  </si>
  <si>
    <t>PI260592</t>
  </si>
  <si>
    <t>CB241</t>
  </si>
  <si>
    <t>PI260593</t>
  </si>
  <si>
    <t>CB242</t>
  </si>
  <si>
    <t>PI263258</t>
  </si>
  <si>
    <t>CB243</t>
  </si>
  <si>
    <t>PI266041</t>
  </si>
  <si>
    <t>CB244</t>
  </si>
  <si>
    <t>PI267729</t>
  </si>
  <si>
    <t>CB245</t>
  </si>
  <si>
    <t>PI273420</t>
  </si>
  <si>
    <t>Netherlands</t>
  </si>
  <si>
    <t>CB246</t>
  </si>
  <si>
    <t>PI281309</t>
  </si>
  <si>
    <t>CB247</t>
  </si>
  <si>
    <t>PI281310</t>
  </si>
  <si>
    <t>CB248</t>
  </si>
  <si>
    <t>PI281311</t>
  </si>
  <si>
    <t>CB250</t>
  </si>
  <si>
    <t>PI281320</t>
  </si>
  <si>
    <t>CB251</t>
  </si>
  <si>
    <t>PI281340</t>
  </si>
  <si>
    <t>CB252</t>
  </si>
  <si>
    <t>PI321078</t>
  </si>
  <si>
    <t>Kenya</t>
  </si>
  <si>
    <t>CB253</t>
  </si>
  <si>
    <t>PI355813</t>
  </si>
  <si>
    <t>CB254</t>
  </si>
  <si>
    <t>PI370010</t>
  </si>
  <si>
    <t>CB255</t>
  </si>
  <si>
    <t>PI441561</t>
  </si>
  <si>
    <t>CB256</t>
  </si>
  <si>
    <t>PI441562</t>
  </si>
  <si>
    <t>CB257</t>
  </si>
  <si>
    <t>PI441563</t>
  </si>
  <si>
    <t>CB258</t>
  </si>
  <si>
    <t>PI441564</t>
  </si>
  <si>
    <t>CB259</t>
  </si>
  <si>
    <t>PI441566</t>
  </si>
  <si>
    <t>CB260</t>
  </si>
  <si>
    <t>PI441567</t>
  </si>
  <si>
    <t>CB261</t>
  </si>
  <si>
    <t>PI441568</t>
  </si>
  <si>
    <t>CB262</t>
  </si>
  <si>
    <t>CB263</t>
  </si>
  <si>
    <t>PI441569</t>
  </si>
  <si>
    <t>CB264</t>
  </si>
  <si>
    <t>PI441570</t>
  </si>
  <si>
    <t>CB265</t>
  </si>
  <si>
    <t>PI441571</t>
  </si>
  <si>
    <t>CB266</t>
  </si>
  <si>
    <t>PI441572</t>
  </si>
  <si>
    <t>CB267</t>
  </si>
  <si>
    <t>PI441574</t>
  </si>
  <si>
    <t>CB268</t>
  </si>
  <si>
    <t>PI441575</t>
  </si>
  <si>
    <t>CB269</t>
  </si>
  <si>
    <t>PI441576; BGH 1806</t>
  </si>
  <si>
    <t>CB270</t>
  </si>
  <si>
    <t>PI441577</t>
  </si>
  <si>
    <t>CB271</t>
  </si>
  <si>
    <t>CB274</t>
  </si>
  <si>
    <t>PI441580</t>
  </si>
  <si>
    <t>CB275</t>
  </si>
  <si>
    <t>PI441581</t>
  </si>
  <si>
    <t>CB276</t>
  </si>
  <si>
    <t>PI441582</t>
  </si>
  <si>
    <t>CB277</t>
  </si>
  <si>
    <t>PI441583</t>
  </si>
  <si>
    <t>CB278</t>
  </si>
  <si>
    <t>PI441584</t>
  </si>
  <si>
    <t>CB279</t>
  </si>
  <si>
    <t>PI441585</t>
  </si>
  <si>
    <t>CB28</t>
  </si>
  <si>
    <t>Aji cristal</t>
  </si>
  <si>
    <t>CB281</t>
  </si>
  <si>
    <t>PI441587</t>
  </si>
  <si>
    <t>CB282</t>
  </si>
  <si>
    <t>PI441588</t>
  </si>
  <si>
    <t>CB283</t>
  </si>
  <si>
    <t>PI441589</t>
  </si>
  <si>
    <t>CB284</t>
  </si>
  <si>
    <t>PI441590</t>
  </si>
  <si>
    <t>CB285</t>
  </si>
  <si>
    <t>PI441591</t>
  </si>
  <si>
    <t>CB286</t>
  </si>
  <si>
    <t>PI441592</t>
  </si>
  <si>
    <t>CB287</t>
  </si>
  <si>
    <t>PI441593</t>
  </si>
  <si>
    <t>CB288</t>
  </si>
  <si>
    <t>PI441594</t>
  </si>
  <si>
    <t>CB289</t>
  </si>
  <si>
    <t>PI441596</t>
  </si>
  <si>
    <t>CB290</t>
  </si>
  <si>
    <t>PI441597</t>
  </si>
  <si>
    <t>CB291</t>
  </si>
  <si>
    <t>PI260434</t>
  </si>
  <si>
    <t>CB292</t>
  </si>
  <si>
    <t>CB293</t>
  </si>
  <si>
    <t>PI257110</t>
  </si>
  <si>
    <t>CB294</t>
  </si>
  <si>
    <t>PI257070</t>
  </si>
  <si>
    <t>CB295</t>
  </si>
  <si>
    <t>PI281398</t>
  </si>
  <si>
    <t>CB296</t>
  </si>
  <si>
    <t>IBPGR25</t>
  </si>
  <si>
    <t>Zambia</t>
  </si>
  <si>
    <t>CB297</t>
  </si>
  <si>
    <t>IBPGR35</t>
  </si>
  <si>
    <t>CB298</t>
  </si>
  <si>
    <t>VC91</t>
  </si>
  <si>
    <t>France</t>
  </si>
  <si>
    <t>CB299</t>
  </si>
  <si>
    <t>PBC151</t>
  </si>
  <si>
    <t>CB3</t>
  </si>
  <si>
    <t xml:space="preserve">Grif 9219 </t>
  </si>
  <si>
    <t>CB30</t>
  </si>
  <si>
    <t>pinquito de mono</t>
  </si>
  <si>
    <t>CB300</t>
  </si>
  <si>
    <t>PBC635</t>
  </si>
  <si>
    <t>CB301</t>
  </si>
  <si>
    <t>VC91a</t>
  </si>
  <si>
    <t>CB302</t>
  </si>
  <si>
    <t>VC100a; PI159235</t>
  </si>
  <si>
    <t>CB303</t>
  </si>
  <si>
    <t>VC101a; PI152234</t>
  </si>
  <si>
    <t>CB304</t>
  </si>
  <si>
    <t>VC102a; PI260549</t>
  </si>
  <si>
    <t>CB305</t>
  </si>
  <si>
    <t>VC179a; PI431604</t>
  </si>
  <si>
    <t>CB307</t>
  </si>
  <si>
    <t>VC217a</t>
  </si>
  <si>
    <t>CB308</t>
  </si>
  <si>
    <t>PBC711</t>
  </si>
  <si>
    <t>CB309</t>
  </si>
  <si>
    <t>PBC80</t>
  </si>
  <si>
    <t>CB31</t>
  </si>
  <si>
    <t>1GAA</t>
  </si>
  <si>
    <t>CB310</t>
  </si>
  <si>
    <t>PBC81</t>
  </si>
  <si>
    <t>CB311</t>
  </si>
  <si>
    <t>PBC850; VC220</t>
  </si>
  <si>
    <t>CB312</t>
  </si>
  <si>
    <t>PBC880</t>
  </si>
  <si>
    <t>Australia</t>
  </si>
  <si>
    <t>CB313</t>
  </si>
  <si>
    <t>PBC1422</t>
  </si>
  <si>
    <t>CB314</t>
  </si>
  <si>
    <t>CB315</t>
  </si>
  <si>
    <t>VI049287</t>
  </si>
  <si>
    <t>CB316</t>
  </si>
  <si>
    <t>VI049327</t>
  </si>
  <si>
    <t>CB317</t>
  </si>
  <si>
    <t>PI159242</t>
  </si>
  <si>
    <t>CB318</t>
  </si>
  <si>
    <t>PI159238</t>
  </si>
  <si>
    <t>CB319</t>
  </si>
  <si>
    <t>PI439516</t>
  </si>
  <si>
    <t>CB32</t>
  </si>
  <si>
    <t>SA 361</t>
  </si>
  <si>
    <t>CB320</t>
  </si>
  <si>
    <t>CB321</t>
  </si>
  <si>
    <t>CB33</t>
  </si>
  <si>
    <t>Amarillo</t>
  </si>
  <si>
    <t>CB34</t>
  </si>
  <si>
    <t>No.1553</t>
  </si>
  <si>
    <t>CB35</t>
  </si>
  <si>
    <t>CB37</t>
  </si>
  <si>
    <t>AC 2200</t>
  </si>
  <si>
    <t>CB38</t>
  </si>
  <si>
    <t>Cluster Rod</t>
  </si>
  <si>
    <t>CB39</t>
  </si>
  <si>
    <t>Pen 3.4</t>
  </si>
  <si>
    <t>CB40</t>
  </si>
  <si>
    <t>AC1230</t>
  </si>
  <si>
    <t>CB41</t>
  </si>
  <si>
    <t>Aji Blanco Christal</t>
  </si>
  <si>
    <t>CB42</t>
  </si>
  <si>
    <t>AC 1986</t>
  </si>
  <si>
    <t>CB43</t>
  </si>
  <si>
    <t>CB44</t>
  </si>
  <si>
    <t>PI260580</t>
  </si>
  <si>
    <t>CB45</t>
  </si>
  <si>
    <t>AC 2129</t>
  </si>
  <si>
    <t>CB46</t>
  </si>
  <si>
    <t>I 5429</t>
  </si>
  <si>
    <t>CB47</t>
  </si>
  <si>
    <t>omnicolor</t>
  </si>
  <si>
    <t>CB48</t>
  </si>
  <si>
    <t>yellow  bouquet</t>
  </si>
  <si>
    <t>CB49</t>
  </si>
  <si>
    <t>No.4692</t>
  </si>
  <si>
    <t>CB50</t>
  </si>
  <si>
    <t>SA 344</t>
  </si>
  <si>
    <t>CB51</t>
  </si>
  <si>
    <t>RU 72-48</t>
  </si>
  <si>
    <t>CB52</t>
  </si>
  <si>
    <t>RU 72-93</t>
  </si>
  <si>
    <t>CB53</t>
  </si>
  <si>
    <t>PM325</t>
  </si>
  <si>
    <t>CB54</t>
  </si>
  <si>
    <t>PM593</t>
  </si>
  <si>
    <t>CB55</t>
  </si>
  <si>
    <t>SA326</t>
  </si>
  <si>
    <t>CB56</t>
  </si>
  <si>
    <t>RU 72-51</t>
  </si>
  <si>
    <t>CB57</t>
  </si>
  <si>
    <t>PI260567</t>
  </si>
  <si>
    <t>CB58</t>
  </si>
  <si>
    <t>Dulce Nombres</t>
  </si>
  <si>
    <t>CB59</t>
  </si>
  <si>
    <t>AC2060</t>
  </si>
  <si>
    <t>CB60</t>
  </si>
  <si>
    <t>RU72-77</t>
  </si>
  <si>
    <t>CB61</t>
  </si>
  <si>
    <t>Aji Benito Hot Peppers</t>
  </si>
  <si>
    <t>CB63</t>
  </si>
  <si>
    <t>Aji cito hot peppers</t>
  </si>
  <si>
    <t>CB64</t>
  </si>
  <si>
    <t>Aji colorado hot peppers</t>
  </si>
  <si>
    <t>CB65</t>
  </si>
  <si>
    <t>AJI Habanero Hot peppers</t>
  </si>
  <si>
    <t>CB7</t>
  </si>
  <si>
    <t xml:space="preserve">PI215699 </t>
  </si>
  <si>
    <t>CB70</t>
  </si>
  <si>
    <t>Rainforest hot pepper (red)</t>
  </si>
  <si>
    <t>CB73</t>
  </si>
  <si>
    <t>Aji omni color hot peopper</t>
  </si>
  <si>
    <t>CB74</t>
  </si>
  <si>
    <t>PI152234</t>
  </si>
  <si>
    <t>CB75</t>
  </si>
  <si>
    <t>PI431604</t>
  </si>
  <si>
    <t>CB76</t>
  </si>
  <si>
    <t>CB8</t>
  </si>
  <si>
    <t xml:space="preserve">PI238061 </t>
  </si>
  <si>
    <t>CB80</t>
  </si>
  <si>
    <t>CAP 334/76</t>
  </si>
  <si>
    <t>UnionofSovietSocialistRepublics</t>
  </si>
  <si>
    <t>CB81</t>
  </si>
  <si>
    <t>P 217/76</t>
  </si>
  <si>
    <t>CB83</t>
  </si>
  <si>
    <t>P 381/77</t>
  </si>
  <si>
    <t>UnitedKingdom</t>
  </si>
  <si>
    <t>CB84</t>
  </si>
  <si>
    <t>VI012898</t>
  </si>
  <si>
    <t>CB85</t>
  </si>
  <si>
    <t>VI012904</t>
  </si>
  <si>
    <t>Spain</t>
  </si>
  <si>
    <t>CB86</t>
  </si>
  <si>
    <t>P 448/81</t>
  </si>
  <si>
    <t>Egypt</t>
  </si>
  <si>
    <t>CB87</t>
  </si>
  <si>
    <t>P 455/81</t>
  </si>
  <si>
    <t>Germany</t>
  </si>
  <si>
    <t>CB89</t>
  </si>
  <si>
    <t>CAP 271/82</t>
  </si>
  <si>
    <t>CB91</t>
  </si>
  <si>
    <t>P 268/81</t>
  </si>
  <si>
    <t>CB93</t>
  </si>
  <si>
    <t>CAP 215/78</t>
  </si>
  <si>
    <t>CB95</t>
  </si>
  <si>
    <t>CAP 221/78</t>
  </si>
  <si>
    <t>CB96</t>
  </si>
  <si>
    <t>CAP 222/78</t>
  </si>
  <si>
    <t>CB97</t>
  </si>
  <si>
    <t>P 498/78</t>
  </si>
  <si>
    <t>CB98</t>
  </si>
  <si>
    <t>P 504/78</t>
  </si>
  <si>
    <t>CB99</t>
  </si>
  <si>
    <t>P 528/79</t>
  </si>
  <si>
    <t>CCH1</t>
  </si>
  <si>
    <t>Capsicum chinense</t>
  </si>
  <si>
    <t>Bhut Jolokia</t>
  </si>
  <si>
    <t>Assam</t>
  </si>
  <si>
    <t>CCH100</t>
  </si>
  <si>
    <t>PI260520</t>
  </si>
  <si>
    <t>CCH101</t>
  </si>
  <si>
    <t>PI260521</t>
  </si>
  <si>
    <t>CCH102</t>
  </si>
  <si>
    <t>PI260522</t>
  </si>
  <si>
    <t>CCH103</t>
  </si>
  <si>
    <t>PI260523</t>
  </si>
  <si>
    <t>CCH104</t>
  </si>
  <si>
    <t>PI260524</t>
  </si>
  <si>
    <t>CCH105</t>
  </si>
  <si>
    <t>PI281302</t>
  </si>
  <si>
    <t>CCH106</t>
  </si>
  <si>
    <t>PI281303</t>
  </si>
  <si>
    <t>CCH107</t>
  </si>
  <si>
    <t>PI281305</t>
  </si>
  <si>
    <t>CCH108</t>
  </si>
  <si>
    <t>PI281314</t>
  </si>
  <si>
    <t>CCH109</t>
  </si>
  <si>
    <t>PI281317</t>
  </si>
  <si>
    <t>TrinidadandTobago</t>
  </si>
  <si>
    <t>CCH11</t>
  </si>
  <si>
    <t>Jamaican Yellow</t>
  </si>
  <si>
    <t>CCH110</t>
  </si>
  <si>
    <t>PI281393</t>
  </si>
  <si>
    <t>CCH111</t>
  </si>
  <si>
    <t>PI281417</t>
  </si>
  <si>
    <t>CCH112</t>
  </si>
  <si>
    <t>PI281423</t>
  </si>
  <si>
    <t>PuertoRico</t>
  </si>
  <si>
    <t>CCH114</t>
  </si>
  <si>
    <t>PI281429</t>
  </si>
  <si>
    <t>Suriname</t>
  </si>
  <si>
    <t>CCH115</t>
  </si>
  <si>
    <t>PI281440</t>
  </si>
  <si>
    <t>CCH116</t>
  </si>
  <si>
    <t>PI281441</t>
  </si>
  <si>
    <t>CCH117</t>
  </si>
  <si>
    <t>PI281442</t>
  </si>
  <si>
    <t>CCH118</t>
  </si>
  <si>
    <t>PI281443</t>
  </si>
  <si>
    <t>CCH119</t>
  </si>
  <si>
    <t>PI290972</t>
  </si>
  <si>
    <t>CCH12</t>
  </si>
  <si>
    <t>Specialty Hot Habanero</t>
  </si>
  <si>
    <t>China</t>
  </si>
  <si>
    <t>CCH120</t>
  </si>
  <si>
    <t>PI315008</t>
  </si>
  <si>
    <t>CCH122</t>
  </si>
  <si>
    <t>PI315012</t>
  </si>
  <si>
    <t>CCH123</t>
  </si>
  <si>
    <t>PI315013</t>
  </si>
  <si>
    <t>CCH124</t>
  </si>
  <si>
    <t>PI315014</t>
  </si>
  <si>
    <t>CCH125</t>
  </si>
  <si>
    <t>PI315015</t>
  </si>
  <si>
    <t>CCH126</t>
  </si>
  <si>
    <t>PI315017</t>
  </si>
  <si>
    <t>CCH127</t>
  </si>
  <si>
    <t>PI315018</t>
  </si>
  <si>
    <t>CCH128</t>
  </si>
  <si>
    <t>PI315021</t>
  </si>
  <si>
    <t>CCH129</t>
  </si>
  <si>
    <t>PI315022</t>
  </si>
  <si>
    <t>CCH130</t>
  </si>
  <si>
    <t>PI315023</t>
  </si>
  <si>
    <t>CCH131</t>
  </si>
  <si>
    <t>PI315027</t>
  </si>
  <si>
    <t>CCH132</t>
  </si>
  <si>
    <t>PI315028</t>
  </si>
  <si>
    <t>CCH133</t>
  </si>
  <si>
    <t>PI315029</t>
  </si>
  <si>
    <t>CCH134</t>
  </si>
  <si>
    <t>PI315031</t>
  </si>
  <si>
    <t>CCH135</t>
  </si>
  <si>
    <t>PI322721</t>
  </si>
  <si>
    <t>Asia</t>
  </si>
  <si>
    <t>CCH136</t>
  </si>
  <si>
    <t>PI360724</t>
  </si>
  <si>
    <t>CCH137</t>
  </si>
  <si>
    <t>PI360726</t>
  </si>
  <si>
    <t>CCH138</t>
  </si>
  <si>
    <t>PI387833</t>
  </si>
  <si>
    <t>CCH139</t>
  </si>
  <si>
    <t>PI390436</t>
  </si>
  <si>
    <t>CCH140</t>
  </si>
  <si>
    <t>PI390611</t>
  </si>
  <si>
    <t>CCH141</t>
  </si>
  <si>
    <t>PI406725</t>
  </si>
  <si>
    <t>CCH142</t>
  </si>
  <si>
    <t>PI406987</t>
  </si>
  <si>
    <t>Panama</t>
  </si>
  <si>
    <t>CCH143</t>
  </si>
  <si>
    <t>PI435916</t>
  </si>
  <si>
    <t>CCH144</t>
  </si>
  <si>
    <t>PI435917</t>
  </si>
  <si>
    <t>CCH145</t>
  </si>
  <si>
    <t>PI438532</t>
  </si>
  <si>
    <t>Belize,Corozal</t>
  </si>
  <si>
    <t>CCH146</t>
  </si>
  <si>
    <t>PI438535</t>
  </si>
  <si>
    <t>CCH147</t>
  </si>
  <si>
    <t>PI438614</t>
  </si>
  <si>
    <t>CCH148</t>
  </si>
  <si>
    <t>PI438619</t>
  </si>
  <si>
    <t>CCH149</t>
  </si>
  <si>
    <t>PI438629</t>
  </si>
  <si>
    <t>CCH150</t>
  </si>
  <si>
    <t>PI438631</t>
  </si>
  <si>
    <t>CCH151</t>
  </si>
  <si>
    <t>PI438635</t>
  </si>
  <si>
    <t>CCH152</t>
  </si>
  <si>
    <t>PI438636</t>
  </si>
  <si>
    <t>Mexico,Yucatan</t>
  </si>
  <si>
    <t>CCH153</t>
  </si>
  <si>
    <t>PI438641</t>
  </si>
  <si>
    <t>CCH154</t>
  </si>
  <si>
    <t>PI438645</t>
  </si>
  <si>
    <t>CCH155</t>
  </si>
  <si>
    <t>PI439416</t>
  </si>
  <si>
    <t>CCH156</t>
  </si>
  <si>
    <t>PI439418</t>
  </si>
  <si>
    <t>CCH157</t>
  </si>
  <si>
    <t>PI439419</t>
  </si>
  <si>
    <t>CCH158</t>
  </si>
  <si>
    <t>PI439420</t>
  </si>
  <si>
    <t>CCH159</t>
  </si>
  <si>
    <t>PI439424</t>
  </si>
  <si>
    <t>CCH16</t>
  </si>
  <si>
    <t>Trinidad scorpion moruga</t>
  </si>
  <si>
    <t>CCH160</t>
  </si>
  <si>
    <t>PI439426</t>
  </si>
  <si>
    <t>CCH161</t>
  </si>
  <si>
    <t>PI439427</t>
  </si>
  <si>
    <t>CCH162</t>
  </si>
  <si>
    <t>PI439432</t>
  </si>
  <si>
    <t>Korea,South</t>
  </si>
  <si>
    <t>CCH163</t>
  </si>
  <si>
    <t>PI439433</t>
  </si>
  <si>
    <t>CCH164</t>
  </si>
  <si>
    <t>PI439440</t>
  </si>
  <si>
    <t>CCH165</t>
  </si>
  <si>
    <t>PI439443</t>
  </si>
  <si>
    <t>CCH166</t>
  </si>
  <si>
    <t>PI439444</t>
  </si>
  <si>
    <t>CCH167</t>
  </si>
  <si>
    <t>PI439445</t>
  </si>
  <si>
    <t>CCH168</t>
  </si>
  <si>
    <t>PI439446</t>
  </si>
  <si>
    <t>CCH169</t>
  </si>
  <si>
    <t>PI439447</t>
  </si>
  <si>
    <t>CCH17</t>
  </si>
  <si>
    <t>Caribbean Red Hot</t>
  </si>
  <si>
    <t>Cuba</t>
  </si>
  <si>
    <t>CCH170</t>
  </si>
  <si>
    <t>PI439449</t>
  </si>
  <si>
    <t>CCH171</t>
  </si>
  <si>
    <t>PI439451</t>
  </si>
  <si>
    <t>CCH172</t>
  </si>
  <si>
    <t>PI439454</t>
  </si>
  <si>
    <t>CCH173</t>
  </si>
  <si>
    <t>PI439462</t>
  </si>
  <si>
    <t>CCH174</t>
  </si>
  <si>
    <t>PI439464</t>
  </si>
  <si>
    <t>CCH175</t>
  </si>
  <si>
    <t>PI439475</t>
  </si>
  <si>
    <t>CCH176</t>
  </si>
  <si>
    <t>PI439477</t>
  </si>
  <si>
    <t>CCH177</t>
  </si>
  <si>
    <t>PI439478</t>
  </si>
  <si>
    <t>CCH178</t>
  </si>
  <si>
    <t>PI439483</t>
  </si>
  <si>
    <t>CCH179</t>
  </si>
  <si>
    <t>PI439487</t>
  </si>
  <si>
    <t>UnitedStates,California</t>
  </si>
  <si>
    <t>CCH18</t>
  </si>
  <si>
    <t>Zavory Hot</t>
  </si>
  <si>
    <t>CCH180</t>
  </si>
  <si>
    <t>PI439504</t>
  </si>
  <si>
    <t>CCH181</t>
  </si>
  <si>
    <t>PI439525</t>
  </si>
  <si>
    <t>CCH182</t>
  </si>
  <si>
    <t>PI441601</t>
  </si>
  <si>
    <t>CCH183</t>
  </si>
  <si>
    <t>PI441609</t>
  </si>
  <si>
    <t>CCH184</t>
  </si>
  <si>
    <t>PI441610</t>
  </si>
  <si>
    <t>CCH185</t>
  </si>
  <si>
    <t>PI441612</t>
  </si>
  <si>
    <t>Brazil,MinasGerais</t>
  </si>
  <si>
    <t>CCH186</t>
  </si>
  <si>
    <t>PI441613</t>
  </si>
  <si>
    <t>CCH187</t>
  </si>
  <si>
    <t>PI441615</t>
  </si>
  <si>
    <t>CCH188</t>
  </si>
  <si>
    <t>PI441618</t>
  </si>
  <si>
    <t>CCH190</t>
  </si>
  <si>
    <t>PI441620</t>
  </si>
  <si>
    <t>CCH191</t>
  </si>
  <si>
    <t>PI441629</t>
  </si>
  <si>
    <t>CCH193</t>
  </si>
  <si>
    <t>PI441635</t>
  </si>
  <si>
    <t>CCH194</t>
  </si>
  <si>
    <t>PI441637</t>
  </si>
  <si>
    <t>CCH195</t>
  </si>
  <si>
    <t>PI441640</t>
  </si>
  <si>
    <t>CCH196</t>
  </si>
  <si>
    <t>PI441680</t>
  </si>
  <si>
    <t>CCH197</t>
  </si>
  <si>
    <t>PI485593</t>
  </si>
  <si>
    <t>CCH198</t>
  </si>
  <si>
    <t>PI497975</t>
  </si>
  <si>
    <t>CCH199</t>
  </si>
  <si>
    <t>PI497976</t>
  </si>
  <si>
    <t>CCH2</t>
  </si>
  <si>
    <t>PI257068</t>
  </si>
  <si>
    <t>CCH20</t>
  </si>
  <si>
    <t>PI215738</t>
  </si>
  <si>
    <t>CCH200</t>
  </si>
  <si>
    <t>PI497980</t>
  </si>
  <si>
    <t>CCH201</t>
  </si>
  <si>
    <t>PI497981</t>
  </si>
  <si>
    <t>CCH202</t>
  </si>
  <si>
    <t>PI497982</t>
  </si>
  <si>
    <t>CCH203</t>
  </si>
  <si>
    <t>PI497983</t>
  </si>
  <si>
    <t>CCH204</t>
  </si>
  <si>
    <t>PI497985</t>
  </si>
  <si>
    <t>CCH207</t>
  </si>
  <si>
    <t>PI543193</t>
  </si>
  <si>
    <t>CCH208</t>
  </si>
  <si>
    <t>PI562384</t>
  </si>
  <si>
    <t>CCH209</t>
  </si>
  <si>
    <t>PI574545</t>
  </si>
  <si>
    <t>CCH21</t>
  </si>
  <si>
    <t>CCH210</t>
  </si>
  <si>
    <t>PI585253</t>
  </si>
  <si>
    <t>Ecuador,Manabi</t>
  </si>
  <si>
    <t>CCH211</t>
  </si>
  <si>
    <t>PI585278</t>
  </si>
  <si>
    <t>Ecuador,GalapagosIslands</t>
  </si>
  <si>
    <t>CCH212</t>
  </si>
  <si>
    <t>PI593609</t>
  </si>
  <si>
    <t>CCH213</t>
  </si>
  <si>
    <t>PI593610</t>
  </si>
  <si>
    <t>CCH214</t>
  </si>
  <si>
    <t>PI593612</t>
  </si>
  <si>
    <t>UnitedStates,NewMexico</t>
  </si>
  <si>
    <t>CCH215</t>
  </si>
  <si>
    <t>PI593921</t>
  </si>
  <si>
    <t>CCH216</t>
  </si>
  <si>
    <t>PI593922</t>
  </si>
  <si>
    <t>CCH217</t>
  </si>
  <si>
    <t>PI593929</t>
  </si>
  <si>
    <t>CCH218</t>
  </si>
  <si>
    <t>PI594139</t>
  </si>
  <si>
    <t>Belize</t>
  </si>
  <si>
    <t>CCH219</t>
  </si>
  <si>
    <t>PI595908</t>
  </si>
  <si>
    <t>Ecuador,Morona-Santiago</t>
  </si>
  <si>
    <t>CCH22</t>
  </si>
  <si>
    <t>PI281435</t>
  </si>
  <si>
    <t>CCH220</t>
  </si>
  <si>
    <t>PI639655</t>
  </si>
  <si>
    <t>CCH221</t>
  </si>
  <si>
    <t>PI640898</t>
  </si>
  <si>
    <t>Tanzania</t>
  </si>
  <si>
    <t>CCH222</t>
  </si>
  <si>
    <t>PI640899</t>
  </si>
  <si>
    <t>CCH223</t>
  </si>
  <si>
    <t>PI640900</t>
  </si>
  <si>
    <t>CCH224</t>
  </si>
  <si>
    <t>PI640901</t>
  </si>
  <si>
    <t>CCH225</t>
  </si>
  <si>
    <t>PI640902</t>
  </si>
  <si>
    <t>CCH226</t>
  </si>
  <si>
    <t>PI645485</t>
  </si>
  <si>
    <t>CCH227</t>
  </si>
  <si>
    <t>PI653671</t>
  </si>
  <si>
    <t>CCH228</t>
  </si>
  <si>
    <t>PI653672</t>
  </si>
  <si>
    <t>CCH229</t>
  </si>
  <si>
    <t>PI653674</t>
  </si>
  <si>
    <t>CCH230</t>
  </si>
  <si>
    <t>PI653675</t>
  </si>
  <si>
    <t>UnitedStates,Maryland</t>
  </si>
  <si>
    <t>CCH231</t>
  </si>
  <si>
    <t>PI653676</t>
  </si>
  <si>
    <t>CCH232</t>
  </si>
  <si>
    <t>PI653677</t>
  </si>
  <si>
    <t>CCH233</t>
  </si>
  <si>
    <t>PI653678</t>
  </si>
  <si>
    <t>CCH235</t>
  </si>
  <si>
    <t>PI653742</t>
  </si>
  <si>
    <t>UnitedStates,Georgia</t>
  </si>
  <si>
    <t>CCH236</t>
  </si>
  <si>
    <t>PI653746</t>
  </si>
  <si>
    <t>CCH237</t>
  </si>
  <si>
    <t>PI653748</t>
  </si>
  <si>
    <t>CCH238</t>
  </si>
  <si>
    <t>PI655064</t>
  </si>
  <si>
    <t>CCH239</t>
  </si>
  <si>
    <t>PI655065</t>
  </si>
  <si>
    <t>CCH24</t>
  </si>
  <si>
    <t>PI593925</t>
  </si>
  <si>
    <t>CCH240</t>
  </si>
  <si>
    <t>PI656271</t>
  </si>
  <si>
    <t>CCH241</t>
  </si>
  <si>
    <t>PI660973</t>
  </si>
  <si>
    <t>CCH242</t>
  </si>
  <si>
    <t>PI661083</t>
  </si>
  <si>
    <t>CCH243</t>
  </si>
  <si>
    <t>PI665008</t>
  </si>
  <si>
    <t>CCH244</t>
  </si>
  <si>
    <t>PI666547</t>
  </si>
  <si>
    <t>CCH245</t>
  </si>
  <si>
    <t>PI666551</t>
  </si>
  <si>
    <t>Guatemala,Peten</t>
  </si>
  <si>
    <t>CCH246</t>
  </si>
  <si>
    <t>PI666556</t>
  </si>
  <si>
    <t>CCH247</t>
  </si>
  <si>
    <t>PI666558</t>
  </si>
  <si>
    <t>CCH248</t>
  </si>
  <si>
    <t>PI666562</t>
  </si>
  <si>
    <t>CCH249</t>
  </si>
  <si>
    <t>PI666563</t>
  </si>
  <si>
    <t>CCH25</t>
  </si>
  <si>
    <t>CCH250</t>
  </si>
  <si>
    <t>PI666564</t>
  </si>
  <si>
    <t>CCH251</t>
  </si>
  <si>
    <t>PI666566</t>
  </si>
  <si>
    <t>CCH252</t>
  </si>
  <si>
    <t>PI666569</t>
  </si>
  <si>
    <t>CCH253</t>
  </si>
  <si>
    <t>PI666572</t>
  </si>
  <si>
    <t>CCH254</t>
  </si>
  <si>
    <t>PI666573</t>
  </si>
  <si>
    <t>CCH255</t>
  </si>
  <si>
    <t>PI666574</t>
  </si>
  <si>
    <t>CCH257</t>
  </si>
  <si>
    <t>PI666578</t>
  </si>
  <si>
    <t>Guatemala,Guatemala</t>
  </si>
  <si>
    <t>CCH26</t>
  </si>
  <si>
    <t>PI645487</t>
  </si>
  <si>
    <t>CCH27</t>
  </si>
  <si>
    <t>PI645555</t>
  </si>
  <si>
    <t>Niger</t>
  </si>
  <si>
    <t>CCH28</t>
  </si>
  <si>
    <t>CCH3</t>
  </si>
  <si>
    <t>PI355819</t>
  </si>
  <si>
    <t>CCH30</t>
  </si>
  <si>
    <t>Peach Habanero</t>
  </si>
  <si>
    <t>CaribbeanIslands</t>
  </si>
  <si>
    <t>CCH31</t>
  </si>
  <si>
    <t>pimenta da neyde</t>
  </si>
  <si>
    <t>CCH32</t>
  </si>
  <si>
    <t>Zanaharia triangulo</t>
  </si>
  <si>
    <t>CCH33</t>
  </si>
  <si>
    <t>Naga morich</t>
  </si>
  <si>
    <t>CCH34</t>
  </si>
  <si>
    <t>7pod/7pot</t>
  </si>
  <si>
    <t>Trinidad</t>
  </si>
  <si>
    <t>CCH35</t>
  </si>
  <si>
    <t>Habanero Red</t>
  </si>
  <si>
    <t>CCH4</t>
  </si>
  <si>
    <t>PI438643</t>
  </si>
  <si>
    <t>YucatanMexico</t>
  </si>
  <si>
    <t>CCH41</t>
  </si>
  <si>
    <t>PI257079</t>
  </si>
  <si>
    <t>CCH43</t>
  </si>
  <si>
    <t>PI241678</t>
  </si>
  <si>
    <t>CCH44</t>
  </si>
  <si>
    <t>Purple halel</t>
  </si>
  <si>
    <t>CCH45</t>
  </si>
  <si>
    <t>Grif 919</t>
  </si>
  <si>
    <t>CCH46</t>
  </si>
  <si>
    <t>Grif 923</t>
  </si>
  <si>
    <t>CCH47</t>
  </si>
  <si>
    <t>Grif 926</t>
  </si>
  <si>
    <t>CCH48</t>
  </si>
  <si>
    <t>Grif 927</t>
  </si>
  <si>
    <t>CCH49</t>
  </si>
  <si>
    <t>CCH5</t>
  </si>
  <si>
    <t>Red Caribbean Habanero</t>
  </si>
  <si>
    <t>CCH50</t>
  </si>
  <si>
    <t>CCH51</t>
  </si>
  <si>
    <t>CCH52</t>
  </si>
  <si>
    <t>Grif 928</t>
  </si>
  <si>
    <t>CCH53</t>
  </si>
  <si>
    <t>Grif 929</t>
  </si>
  <si>
    <t>CCH54</t>
  </si>
  <si>
    <t>Grif 932</t>
  </si>
  <si>
    <t>CCH55</t>
  </si>
  <si>
    <t>PI152222</t>
  </si>
  <si>
    <t>CCH56</t>
  </si>
  <si>
    <t>PI159233</t>
  </si>
  <si>
    <t>CCH57</t>
  </si>
  <si>
    <t>PI159236</t>
  </si>
  <si>
    <t>CCH58</t>
  </si>
  <si>
    <t>PI159263</t>
  </si>
  <si>
    <t>CCH59</t>
  </si>
  <si>
    <t>PI213916</t>
  </si>
  <si>
    <t>CCH6</t>
  </si>
  <si>
    <t>Orange Habanero</t>
  </si>
  <si>
    <t>CCH60</t>
  </si>
  <si>
    <t>PI224447</t>
  </si>
  <si>
    <t>CCH61</t>
  </si>
  <si>
    <t>PI224448</t>
  </si>
  <si>
    <t>CCH62</t>
  </si>
  <si>
    <t>PI238046</t>
  </si>
  <si>
    <t>CCH63</t>
  </si>
  <si>
    <t>PI238047</t>
  </si>
  <si>
    <t>CCH64</t>
  </si>
  <si>
    <t>PI238048</t>
  </si>
  <si>
    <t>CCH65</t>
  </si>
  <si>
    <t>PI238050</t>
  </si>
  <si>
    <t>CCH66</t>
  </si>
  <si>
    <t>PI238051</t>
  </si>
  <si>
    <t>CCH67</t>
  </si>
  <si>
    <t>PI241650</t>
  </si>
  <si>
    <t>CCH68</t>
  </si>
  <si>
    <t>PI241669</t>
  </si>
  <si>
    <t>CCH7</t>
  </si>
  <si>
    <t>Datil</t>
  </si>
  <si>
    <t>CCH70</t>
  </si>
  <si>
    <t>PI257081</t>
  </si>
  <si>
    <t>CCH71</t>
  </si>
  <si>
    <t>PI257084</t>
  </si>
  <si>
    <t>CCH72</t>
  </si>
  <si>
    <t>PI257090</t>
  </si>
  <si>
    <t>CCH73</t>
  </si>
  <si>
    <t>PI257114</t>
  </si>
  <si>
    <t>CCH74</t>
  </si>
  <si>
    <t>PI257118</t>
  </si>
  <si>
    <t>CCH75</t>
  </si>
  <si>
    <t>PI257126</t>
  </si>
  <si>
    <t>CCH76</t>
  </si>
  <si>
    <t>PI257129</t>
  </si>
  <si>
    <t>CCH77</t>
  </si>
  <si>
    <t>PI257137</t>
  </si>
  <si>
    <t>CCH78</t>
  </si>
  <si>
    <t>PI257139</t>
  </si>
  <si>
    <t>CCH8</t>
  </si>
  <si>
    <t>PI215736</t>
  </si>
  <si>
    <t>CCH80</t>
  </si>
  <si>
    <t>PI257145</t>
  </si>
  <si>
    <t>CCH81</t>
  </si>
  <si>
    <t>PI257158</t>
  </si>
  <si>
    <t>CCH82</t>
  </si>
  <si>
    <t>PI257166</t>
  </si>
  <si>
    <t>CCH83</t>
  </si>
  <si>
    <t>PI257171</t>
  </si>
  <si>
    <t>CCH84</t>
  </si>
  <si>
    <t>PI257175</t>
  </si>
  <si>
    <t>CCH85</t>
  </si>
  <si>
    <t>PI257176</t>
  </si>
  <si>
    <t>CCH86</t>
  </si>
  <si>
    <t>PI257284</t>
  </si>
  <si>
    <t>Spain,Murcia</t>
  </si>
  <si>
    <t>CCH87</t>
  </si>
  <si>
    <t>PI260465</t>
  </si>
  <si>
    <t>CCH88</t>
  </si>
  <si>
    <t>PI260466</t>
  </si>
  <si>
    <t>CCH89</t>
  </si>
  <si>
    <t>PI260470</t>
  </si>
  <si>
    <t>CCH9</t>
  </si>
  <si>
    <t>PI244667</t>
  </si>
  <si>
    <t>CCH90</t>
  </si>
  <si>
    <t>PI260472</t>
  </si>
  <si>
    <t>CCH91</t>
  </si>
  <si>
    <t>PI260484</t>
  </si>
  <si>
    <t>CCH92</t>
  </si>
  <si>
    <t>PI260485</t>
  </si>
  <si>
    <t>CCH93</t>
  </si>
  <si>
    <t>PI260486</t>
  </si>
  <si>
    <t>CCH94</t>
  </si>
  <si>
    <t>PI260491</t>
  </si>
  <si>
    <t>CCH95</t>
  </si>
  <si>
    <t>PI260492</t>
  </si>
  <si>
    <t>CCH96</t>
  </si>
  <si>
    <t>PI260508</t>
  </si>
  <si>
    <t>CCH97</t>
  </si>
  <si>
    <t>PI260512</t>
  </si>
  <si>
    <t>CCH98</t>
  </si>
  <si>
    <t>PI260514</t>
  </si>
  <si>
    <t>CCH99</t>
  </si>
  <si>
    <t>PI260518</t>
  </si>
  <si>
    <t>S06_227195491</t>
  </si>
  <si>
    <t>S06_227195529</t>
  </si>
  <si>
    <t>S06_227195579</t>
  </si>
  <si>
    <t>S06_227195589</t>
  </si>
  <si>
    <t>S06_227195619</t>
  </si>
  <si>
    <t>TT</t>
  </si>
  <si>
    <t>CC</t>
  </si>
  <si>
    <t>GG</t>
  </si>
  <si>
    <t>NN</t>
  </si>
  <si>
    <t>GC</t>
  </si>
  <si>
    <t>TG</t>
  </si>
  <si>
    <t>TC</t>
  </si>
  <si>
    <t>CGTCC</t>
  </si>
  <si>
    <t>TTTCC</t>
  </si>
  <si>
    <t>TGTCC</t>
  </si>
  <si>
    <t>TTTCG</t>
  </si>
  <si>
    <t>CTTCG</t>
  </si>
  <si>
    <t>TGGTC</t>
  </si>
  <si>
    <t>Overall genotype at five SNPs</t>
  </si>
  <si>
    <t>Supplementary Table S12 Information of the pepper accessions used in GWAS</t>
  </si>
  <si>
    <r>
      <t>R</t>
    </r>
    <r>
      <rPr>
        <vertAlign val="superscript"/>
        <sz val="12"/>
        <color theme="1"/>
        <rFont val="Times New Roman"/>
        <family val="1"/>
      </rPr>
      <t>2</t>
    </r>
  </si>
  <si>
    <r>
      <t>LOD (-log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-value))</t>
    </r>
  </si>
  <si>
    <t>GWAS fruit weight QTL</t>
  </si>
  <si>
    <r>
      <t xml:space="preserve">Supplementary Table S13 Genotypes of five segregating GBS SNPs in </t>
    </r>
    <r>
      <rPr>
        <i/>
        <sz val="12"/>
        <color theme="1"/>
        <rFont val="Times New Roman"/>
        <family val="1"/>
      </rPr>
      <t>CaCSR-like1</t>
    </r>
    <r>
      <rPr>
        <sz val="12"/>
        <color theme="1"/>
        <rFont val="Times New Roman"/>
        <family val="1"/>
      </rPr>
      <t xml:space="preserve"> and the assigned haplotypes for the pepper accessions. Accessions with NA or heterozygous genotype were excluded in the haplotype study</t>
    </r>
  </si>
  <si>
    <r>
      <t>Major fruit weight QTL</t>
    </r>
    <r>
      <rPr>
        <vertAlign val="superscript"/>
        <sz val="12"/>
        <color theme="1"/>
        <rFont val="Times New Roman"/>
        <family val="1"/>
      </rPr>
      <t>b</t>
    </r>
  </si>
  <si>
    <t>unknown</t>
  </si>
  <si>
    <t>b The major known fruit weight QTLs for 18S32 and 18S40 have been mapped in Pereira et al.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</si>
</sst>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3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6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2"/>
      <color rgb="FFC00000"/>
      <name val="Times New Roman"/>
      <family val="1"/>
    </font>
    <font>
      <vertAlign val="subscript"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6"/>
      <color theme="1"/>
      <name val="Times New Roman"/>
      <family val="1"/>
    </font>
    <font>
      <sz val="12"/>
      <color theme="1"/>
      <name val="Arial"/>
      <family val="2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</font>
    <font>
      <sz val="10"/>
      <name val="Arial"/>
      <family val="2"/>
    </font>
    <font>
      <i/>
      <sz val="1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3" tint="0.3999450666829432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260">
    <xf numFmtId="0" fontId="0" fillId="0" borderId="0" xfId="0"/>
    <xf numFmtId="0" fontId="1" fillId="0" borderId="0" xfId="0" applyFont="1"/>
    <xf numFmtId="0" fontId="1" fillId="0" borderId="2" xfId="0" applyFont="1" applyBorder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/>
    <xf numFmtId="0" fontId="1" fillId="0" borderId="10" xfId="0" applyFont="1" applyBorder="1" applyAlignment="1">
      <alignment horizontal="center" vertical="center"/>
    </xf>
    <xf numFmtId="0" fontId="1" fillId="0" borderId="3" xfId="0" applyFont="1" applyBorder="1"/>
    <xf numFmtId="0" fontId="2" fillId="0" borderId="0" xfId="0" applyFont="1"/>
    <xf numFmtId="0" fontId="2" fillId="0" borderId="3" xfId="0" applyFont="1" applyBorder="1"/>
    <xf numFmtId="0" fontId="10" fillId="0" borderId="0" xfId="0" applyFont="1" applyAlignment="1">
      <alignment wrapText="1"/>
    </xf>
    <xf numFmtId="0" fontId="10" fillId="0" borderId="0" xfId="0" applyFont="1"/>
    <xf numFmtId="49" fontId="11" fillId="0" borderId="0" xfId="0" applyNumberFormat="1" applyFont="1" applyAlignment="1">
      <alignment horizontal="left"/>
    </xf>
    <xf numFmtId="49" fontId="11" fillId="0" borderId="3" xfId="0" applyNumberFormat="1" applyFont="1" applyBorder="1" applyAlignment="1">
      <alignment horizontal="left"/>
    </xf>
    <xf numFmtId="2" fontId="10" fillId="0" borderId="0" xfId="0" applyNumberFormat="1" applyFont="1"/>
    <xf numFmtId="0" fontId="9" fillId="0" borderId="0" xfId="0" applyFont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readingOrder="1"/>
    </xf>
    <xf numFmtId="0" fontId="1" fillId="0" borderId="14" xfId="0" applyFont="1" applyBorder="1"/>
    <xf numFmtId="0" fontId="1" fillId="0" borderId="13" xfId="0" applyFont="1" applyBorder="1"/>
    <xf numFmtId="164" fontId="1" fillId="0" borderId="0" xfId="0" applyNumberFormat="1" applyFont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0" fontId="20" fillId="0" borderId="0" xfId="0" applyFont="1"/>
    <xf numFmtId="0" fontId="11" fillId="0" borderId="3" xfId="0" applyFont="1" applyBorder="1"/>
    <xf numFmtId="0" fontId="10" fillId="0" borderId="3" xfId="0" applyFont="1" applyBorder="1"/>
    <xf numFmtId="0" fontId="20" fillId="0" borderId="3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0" fontId="20" fillId="0" borderId="1" xfId="0" applyFont="1" applyBorder="1"/>
    <xf numFmtId="0" fontId="10" fillId="0" borderId="16" xfId="0" applyFont="1" applyBorder="1"/>
    <xf numFmtId="49" fontId="11" fillId="0" borderId="16" xfId="0" applyNumberFormat="1" applyFont="1" applyBorder="1" applyAlignment="1">
      <alignment horizontal="left"/>
    </xf>
    <xf numFmtId="0" fontId="10" fillId="0" borderId="3" xfId="0" applyFont="1" applyBorder="1" applyAlignment="1">
      <alignment wrapText="1"/>
    </xf>
    <xf numFmtId="2" fontId="1" fillId="0" borderId="0" xfId="0" applyNumberFormat="1" applyFont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19" xfId="0" applyFont="1" applyBorder="1"/>
    <xf numFmtId="0" fontId="1" fillId="0" borderId="1" xfId="0" applyFont="1" applyBorder="1"/>
    <xf numFmtId="0" fontId="1" fillId="0" borderId="0" xfId="0" applyFont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9" fillId="0" borderId="0" xfId="0" applyFont="1"/>
    <xf numFmtId="0" fontId="21" fillId="0" borderId="0" xfId="0" applyFont="1"/>
    <xf numFmtId="0" fontId="1" fillId="0" borderId="24" xfId="0" applyFont="1" applyBorder="1"/>
    <xf numFmtId="0" fontId="1" fillId="0" borderId="18" xfId="0" applyFont="1" applyBorder="1" applyAlignment="1">
      <alignment horizontal="left"/>
    </xf>
    <xf numFmtId="0" fontId="21" fillId="0" borderId="2" xfId="0" applyFont="1" applyBorder="1"/>
    <xf numFmtId="0" fontId="9" fillId="0" borderId="19" xfId="0" applyFont="1" applyBorder="1" applyAlignment="1">
      <alignment horizontal="left"/>
    </xf>
    <xf numFmtId="0" fontId="22" fillId="0" borderId="0" xfId="0" applyFont="1"/>
    <xf numFmtId="0" fontId="9" fillId="0" borderId="18" xfId="0" applyFont="1" applyBorder="1" applyAlignment="1">
      <alignment horizontal="left"/>
    </xf>
    <xf numFmtId="0" fontId="9" fillId="0" borderId="2" xfId="0" applyFont="1" applyBorder="1"/>
    <xf numFmtId="0" fontId="22" fillId="0" borderId="2" xfId="0" applyFont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12" xfId="0" applyFont="1" applyBorder="1"/>
    <xf numFmtId="0" fontId="1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5" fillId="0" borderId="29" xfId="0" applyFont="1" applyBorder="1" applyAlignment="1">
      <alignment vertical="center"/>
    </xf>
    <xf numFmtId="0" fontId="15" fillId="0" borderId="27" xfId="0" applyFont="1" applyBorder="1" applyAlignment="1">
      <alignment wrapText="1"/>
    </xf>
    <xf numFmtId="0" fontId="25" fillId="0" borderId="31" xfId="0" applyFont="1" applyBorder="1"/>
    <xf numFmtId="0" fontId="1" fillId="0" borderId="2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8" fillId="0" borderId="33" xfId="0" applyFont="1" applyBorder="1"/>
    <xf numFmtId="0" fontId="8" fillId="0" borderId="34" xfId="0" applyFont="1" applyBorder="1"/>
    <xf numFmtId="0" fontId="25" fillId="0" borderId="32" xfId="0" applyFont="1" applyBorder="1"/>
    <xf numFmtId="0" fontId="15" fillId="0" borderId="2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3" xfId="0" applyFont="1" applyBorder="1"/>
    <xf numFmtId="0" fontId="1" fillId="0" borderId="22" xfId="0" applyFont="1" applyBorder="1"/>
    <xf numFmtId="0" fontId="15" fillId="0" borderId="2" xfId="0" applyFont="1" applyBorder="1" applyAlignment="1">
      <alignment wrapText="1"/>
    </xf>
    <xf numFmtId="0" fontId="1" fillId="0" borderId="0" xfId="0" applyFont="1" applyAlignment="1">
      <alignment vertical="center" textRotation="90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2" xfId="0" applyFont="1" applyFill="1" applyBorder="1"/>
    <xf numFmtId="0" fontId="1" fillId="2" borderId="12" xfId="0" applyFont="1" applyFill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textRotation="90" wrapText="1"/>
    </xf>
    <xf numFmtId="0" fontId="16" fillId="3" borderId="12" xfId="0" applyFont="1" applyFill="1" applyBorder="1"/>
    <xf numFmtId="0" fontId="16" fillId="3" borderId="0" xfId="0" applyFont="1" applyFill="1"/>
    <xf numFmtId="0" fontId="16" fillId="0" borderId="0" xfId="0" applyFont="1"/>
    <xf numFmtId="0" fontId="16" fillId="2" borderId="0" xfId="0" applyFont="1" applyFill="1"/>
    <xf numFmtId="0" fontId="16" fillId="2" borderId="12" xfId="0" applyFont="1" applyFill="1" applyBorder="1"/>
    <xf numFmtId="0" fontId="16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/>
    <xf numFmtId="0" fontId="16" fillId="3" borderId="1" xfId="0" applyFont="1" applyFill="1" applyBorder="1"/>
    <xf numFmtId="0" fontId="16" fillId="2" borderId="1" xfId="0" applyFont="1" applyFill="1" applyBorder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35" xfId="0" applyFont="1" applyBorder="1"/>
    <xf numFmtId="0" fontId="2" fillId="0" borderId="23" xfId="0" applyFont="1" applyBorder="1"/>
    <xf numFmtId="0" fontId="2" fillId="0" borderId="11" xfId="0" applyFont="1" applyBorder="1"/>
    <xf numFmtId="0" fontId="1" fillId="0" borderId="11" xfId="0" applyFont="1" applyBorder="1"/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5" xfId="0" quotePrefix="1" applyFont="1" applyBorder="1"/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6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1" fontId="1" fillId="0" borderId="18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0" xfId="0" applyFont="1" applyBorder="1"/>
    <xf numFmtId="0" fontId="1" fillId="0" borderId="39" xfId="0" applyFont="1" applyBorder="1"/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38" xfId="0" applyFont="1" applyBorder="1"/>
    <xf numFmtId="164" fontId="1" fillId="0" borderId="16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6" xfId="0" applyFont="1" applyBorder="1"/>
    <xf numFmtId="164" fontId="1" fillId="0" borderId="26" xfId="0" applyNumberFormat="1" applyFont="1" applyBorder="1" applyAlignment="1">
      <alignment horizontal="center"/>
    </xf>
    <xf numFmtId="0" fontId="1" fillId="0" borderId="42" xfId="0" applyFont="1" applyBorder="1"/>
    <xf numFmtId="3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11" fontId="2" fillId="0" borderId="0" xfId="0" applyNumberFormat="1" applyFont="1" applyAlignment="1">
      <alignment horizontal="right"/>
    </xf>
    <xf numFmtId="11" fontId="1" fillId="0" borderId="1" xfId="0" applyNumberFormat="1" applyFont="1" applyBorder="1"/>
    <xf numFmtId="0" fontId="1" fillId="0" borderId="12" xfId="0" applyFont="1" applyBorder="1" applyAlignment="1">
      <alignment horizontal="right"/>
    </xf>
    <xf numFmtId="11" fontId="2" fillId="0" borderId="12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1" fontId="2" fillId="0" borderId="7" xfId="0" applyNumberFormat="1" applyFont="1" applyBorder="1" applyAlignment="1">
      <alignment horizontal="right"/>
    </xf>
    <xf numFmtId="11" fontId="1" fillId="0" borderId="26" xfId="0" applyNumberFormat="1" applyFont="1" applyBorder="1"/>
    <xf numFmtId="11" fontId="2" fillId="0" borderId="25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0" fontId="1" fillId="0" borderId="44" xfId="0" applyFont="1" applyBorder="1"/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left"/>
    </xf>
    <xf numFmtId="0" fontId="28" fillId="0" borderId="0" xfId="1"/>
    <xf numFmtId="0" fontId="28" fillId="0" borderId="0" xfId="1" applyAlignment="1">
      <alignment horizontal="center"/>
    </xf>
    <xf numFmtId="0" fontId="30" fillId="0" borderId="0" xfId="1" applyFont="1" applyAlignment="1">
      <alignment horizontal="center"/>
    </xf>
    <xf numFmtId="0" fontId="28" fillId="0" borderId="0" xfId="1" applyAlignment="1">
      <alignment horizontal="left"/>
    </xf>
    <xf numFmtId="0" fontId="28" fillId="5" borderId="0" xfId="1" applyFill="1" applyAlignment="1">
      <alignment horizontal="center"/>
    </xf>
    <xf numFmtId="0" fontId="28" fillId="6" borderId="0" xfId="1" applyFill="1" applyAlignment="1">
      <alignment horizontal="center"/>
    </xf>
    <xf numFmtId="0" fontId="28" fillId="7" borderId="0" xfId="1" applyFill="1" applyAlignment="1">
      <alignment horizontal="center"/>
    </xf>
    <xf numFmtId="0" fontId="28" fillId="4" borderId="0" xfId="1" applyFill="1" applyAlignment="1">
      <alignment horizontal="center"/>
    </xf>
    <xf numFmtId="0" fontId="28" fillId="8" borderId="0" xfId="1" applyFill="1" applyAlignment="1">
      <alignment horizontal="center"/>
    </xf>
    <xf numFmtId="0" fontId="28" fillId="9" borderId="0" xfId="1" applyFill="1" applyAlignment="1">
      <alignment horizontal="center"/>
    </xf>
    <xf numFmtId="0" fontId="1" fillId="0" borderId="35" xfId="0" applyFont="1" applyBorder="1" applyAlignment="1">
      <alignment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quotePrefix="1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1" fillId="0" borderId="21" xfId="0" quotePrefix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2">
    <cellStyle name="Normal" xfId="0" builtinId="0"/>
    <cellStyle name="Normal 2" xfId="1" xr:uid="{04A639FD-C8B3-AE4F-A9A6-4FF71CA949D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4359C-0B74-5543-A48A-AE3B00EDA8F3}">
  <dimension ref="A1:N18"/>
  <sheetViews>
    <sheetView workbookViewId="0">
      <selection activeCell="I19" sqref="I19"/>
    </sheetView>
  </sheetViews>
  <sheetFormatPr baseColWidth="10" defaultColWidth="10.83203125" defaultRowHeight="16" x14ac:dyDescent="0.2"/>
  <cols>
    <col min="1" max="1" width="15.83203125" style="4" customWidth="1"/>
    <col min="2" max="2" width="12" style="4" customWidth="1"/>
    <col min="3" max="3" width="11.5" style="4" bestFit="1" customWidth="1"/>
    <col min="4" max="4" width="20" style="4" customWidth="1"/>
    <col min="5" max="5" width="15.5" style="4" customWidth="1"/>
    <col min="6" max="10" width="10.83203125" style="4" customWidth="1"/>
    <col min="11" max="11" width="20.5" style="4" bestFit="1" customWidth="1"/>
    <col min="12" max="12" width="20" style="4" customWidth="1"/>
    <col min="13" max="13" width="12.6640625" style="4" customWidth="1"/>
    <col min="14" max="14" width="31.83203125" style="4" customWidth="1"/>
    <col min="15" max="16384" width="10.83203125" style="4"/>
  </cols>
  <sheetData>
    <row r="1" spans="1:14" x14ac:dyDescent="0.2">
      <c r="A1" s="6" t="s">
        <v>1009</v>
      </c>
    </row>
    <row r="2" spans="1:14" ht="18" x14ac:dyDescent="0.2">
      <c r="F2" s="207" t="s">
        <v>997</v>
      </c>
      <c r="G2" s="208"/>
      <c r="H2" s="208"/>
      <c r="I2" s="208"/>
      <c r="J2" s="208"/>
      <c r="K2" s="211" t="s">
        <v>676</v>
      </c>
      <c r="L2" s="212"/>
      <c r="M2" s="78" t="s">
        <v>498</v>
      </c>
    </row>
    <row r="3" spans="1:14" ht="19" thickBot="1" x14ac:dyDescent="0.25">
      <c r="A3" s="210" t="s">
        <v>315</v>
      </c>
      <c r="B3" s="210"/>
      <c r="C3" s="7" t="s">
        <v>284</v>
      </c>
      <c r="D3" s="7" t="s">
        <v>314</v>
      </c>
      <c r="E3" s="7" t="s">
        <v>285</v>
      </c>
      <c r="F3" s="52" t="s">
        <v>286</v>
      </c>
      <c r="G3" s="8" t="s">
        <v>287</v>
      </c>
      <c r="H3" s="8" t="s">
        <v>0</v>
      </c>
      <c r="I3" s="8" t="s">
        <v>288</v>
      </c>
      <c r="J3" s="8" t="s">
        <v>289</v>
      </c>
      <c r="K3" s="56" t="s">
        <v>668</v>
      </c>
      <c r="L3" s="56" t="s">
        <v>669</v>
      </c>
      <c r="M3" s="31" t="s">
        <v>499</v>
      </c>
      <c r="N3" s="7" t="s">
        <v>2295</v>
      </c>
    </row>
    <row r="4" spans="1:14" x14ac:dyDescent="0.2">
      <c r="A4" s="209" t="s">
        <v>998</v>
      </c>
      <c r="B4" s="9" t="s">
        <v>290</v>
      </c>
      <c r="C4" s="9" t="s">
        <v>140</v>
      </c>
      <c r="D4" s="9" t="s">
        <v>291</v>
      </c>
      <c r="E4" s="10">
        <v>10.56291667</v>
      </c>
      <c r="F4" s="53">
        <v>3</v>
      </c>
      <c r="G4" s="9">
        <v>3</v>
      </c>
      <c r="H4" s="9">
        <v>3</v>
      </c>
      <c r="I4" s="9">
        <v>1</v>
      </c>
      <c r="J4" s="9">
        <v>3</v>
      </c>
      <c r="K4" s="53" t="s">
        <v>670</v>
      </c>
      <c r="L4" s="53" t="s">
        <v>671</v>
      </c>
      <c r="M4" s="21" t="s">
        <v>350</v>
      </c>
      <c r="N4" s="213" t="s">
        <v>677</v>
      </c>
    </row>
    <row r="5" spans="1:14" x14ac:dyDescent="0.2">
      <c r="A5" s="206"/>
      <c r="B5" s="11" t="s">
        <v>292</v>
      </c>
      <c r="C5" s="12" t="s">
        <v>97</v>
      </c>
      <c r="D5" s="12" t="s">
        <v>291</v>
      </c>
      <c r="E5" s="13">
        <v>6.8433333330000004</v>
      </c>
      <c r="F5" s="54">
        <v>3</v>
      </c>
      <c r="G5" s="11">
        <v>3</v>
      </c>
      <c r="H5" s="11">
        <v>3</v>
      </c>
      <c r="I5" s="11">
        <v>1</v>
      </c>
      <c r="J5" s="11">
        <v>3</v>
      </c>
      <c r="K5" s="58" t="s">
        <v>670</v>
      </c>
      <c r="L5" s="58" t="s">
        <v>671</v>
      </c>
      <c r="M5" s="75" t="s">
        <v>350</v>
      </c>
      <c r="N5" s="214"/>
    </row>
    <row r="6" spans="1:14" x14ac:dyDescent="0.2">
      <c r="A6" s="205" t="s">
        <v>999</v>
      </c>
      <c r="B6" s="14" t="s">
        <v>290</v>
      </c>
      <c r="C6" s="14" t="s">
        <v>11</v>
      </c>
      <c r="D6" s="14" t="s">
        <v>295</v>
      </c>
      <c r="E6" s="15">
        <v>8.1691666666666656</v>
      </c>
      <c r="F6" s="55">
        <v>3</v>
      </c>
      <c r="G6" s="17">
        <v>3</v>
      </c>
      <c r="H6" s="17">
        <v>3</v>
      </c>
      <c r="I6" s="17">
        <v>3</v>
      </c>
      <c r="J6" s="17">
        <v>3</v>
      </c>
      <c r="K6" s="57" t="s">
        <v>672</v>
      </c>
      <c r="L6" s="59" t="s">
        <v>673</v>
      </c>
      <c r="M6" s="59" t="s">
        <v>339</v>
      </c>
      <c r="N6" s="201" t="s">
        <v>2296</v>
      </c>
    </row>
    <row r="7" spans="1:14" x14ac:dyDescent="0.2">
      <c r="A7" s="206"/>
      <c r="B7" s="11" t="s">
        <v>292</v>
      </c>
      <c r="C7" s="12" t="s">
        <v>92</v>
      </c>
      <c r="D7" s="12" t="s">
        <v>296</v>
      </c>
      <c r="E7" s="13">
        <v>1.3070250000000001</v>
      </c>
      <c r="F7" s="54">
        <v>3</v>
      </c>
      <c r="G7" s="11">
        <v>3</v>
      </c>
      <c r="H7" s="11">
        <v>3</v>
      </c>
      <c r="I7" s="11">
        <v>3</v>
      </c>
      <c r="J7" s="11">
        <v>3</v>
      </c>
      <c r="K7" s="74" t="s">
        <v>670</v>
      </c>
      <c r="L7" s="60" t="s">
        <v>671</v>
      </c>
      <c r="M7" s="75" t="s">
        <v>501</v>
      </c>
      <c r="N7" s="202"/>
    </row>
    <row r="8" spans="1:14" x14ac:dyDescent="0.2">
      <c r="A8" s="205" t="s">
        <v>1000</v>
      </c>
      <c r="B8" s="14" t="s">
        <v>290</v>
      </c>
      <c r="C8" s="14" t="s">
        <v>125</v>
      </c>
      <c r="D8" s="14" t="s">
        <v>291</v>
      </c>
      <c r="E8" s="18">
        <v>1.9925124999999999</v>
      </c>
      <c r="F8" s="55">
        <v>3</v>
      </c>
      <c r="G8" s="16">
        <v>3</v>
      </c>
      <c r="H8" s="17">
        <v>3</v>
      </c>
      <c r="I8" s="17">
        <v>3</v>
      </c>
      <c r="J8" s="17">
        <v>3</v>
      </c>
      <c r="K8" s="58" t="s">
        <v>670</v>
      </c>
      <c r="L8" s="58" t="s">
        <v>671</v>
      </c>
      <c r="M8" s="59" t="s">
        <v>500</v>
      </c>
      <c r="N8" s="201" t="s">
        <v>2296</v>
      </c>
    </row>
    <row r="9" spans="1:14" x14ac:dyDescent="0.2">
      <c r="A9" s="206"/>
      <c r="B9" s="11" t="s">
        <v>292</v>
      </c>
      <c r="C9" s="12" t="s">
        <v>11</v>
      </c>
      <c r="D9" s="12" t="s">
        <v>295</v>
      </c>
      <c r="E9" s="19">
        <v>8.1691666666666656</v>
      </c>
      <c r="F9" s="54">
        <v>3</v>
      </c>
      <c r="G9" s="11">
        <v>3</v>
      </c>
      <c r="H9" s="11">
        <v>3</v>
      </c>
      <c r="I9" s="11">
        <v>3</v>
      </c>
      <c r="J9" s="11">
        <v>3</v>
      </c>
      <c r="K9" s="74" t="s">
        <v>672</v>
      </c>
      <c r="L9" s="74" t="s">
        <v>673</v>
      </c>
      <c r="M9" s="75" t="s">
        <v>339</v>
      </c>
      <c r="N9" s="202"/>
    </row>
    <row r="10" spans="1:14" x14ac:dyDescent="0.2">
      <c r="A10" s="203" t="s">
        <v>1001</v>
      </c>
      <c r="B10" s="14" t="s">
        <v>290</v>
      </c>
      <c r="C10" s="14" t="s">
        <v>163</v>
      </c>
      <c r="D10" s="14" t="s">
        <v>675</v>
      </c>
      <c r="E10" s="15">
        <v>4.8966666666666665</v>
      </c>
      <c r="F10" s="57">
        <v>1</v>
      </c>
      <c r="G10" s="14">
        <v>1</v>
      </c>
      <c r="H10" s="14">
        <v>3</v>
      </c>
      <c r="I10" s="14">
        <v>3</v>
      </c>
      <c r="J10" s="72">
        <v>3</v>
      </c>
      <c r="K10" s="57" t="s">
        <v>670</v>
      </c>
      <c r="L10" s="59" t="s">
        <v>673</v>
      </c>
      <c r="M10" s="72" t="s">
        <v>350</v>
      </c>
      <c r="N10" s="201" t="s">
        <v>678</v>
      </c>
    </row>
    <row r="11" spans="1:14" x14ac:dyDescent="0.2">
      <c r="A11" s="204"/>
      <c r="B11" s="11" t="s">
        <v>292</v>
      </c>
      <c r="C11" s="11" t="s">
        <v>103</v>
      </c>
      <c r="D11" s="11" t="s">
        <v>675</v>
      </c>
      <c r="E11" s="71">
        <v>10.196472222222223</v>
      </c>
      <c r="F11" s="54">
        <v>1</v>
      </c>
      <c r="G11" s="11">
        <v>1</v>
      </c>
      <c r="H11" s="11">
        <v>3</v>
      </c>
      <c r="I11" s="11">
        <v>3</v>
      </c>
      <c r="J11" s="73">
        <v>3</v>
      </c>
      <c r="K11" s="54" t="s">
        <v>670</v>
      </c>
      <c r="L11" s="60" t="s">
        <v>671</v>
      </c>
      <c r="M11" s="73" t="s">
        <v>350</v>
      </c>
      <c r="N11" s="202"/>
    </row>
    <row r="12" spans="1:14" x14ac:dyDescent="0.2">
      <c r="A12" s="205" t="s">
        <v>1002</v>
      </c>
      <c r="B12" s="14" t="s">
        <v>290</v>
      </c>
      <c r="C12" s="14" t="s">
        <v>7</v>
      </c>
      <c r="D12" s="14" t="s">
        <v>295</v>
      </c>
      <c r="E12" s="15">
        <v>7.9620833333333332</v>
      </c>
      <c r="F12" s="55">
        <v>3</v>
      </c>
      <c r="G12" s="16">
        <v>3</v>
      </c>
      <c r="H12" s="17">
        <v>3</v>
      </c>
      <c r="I12" s="17">
        <v>3</v>
      </c>
      <c r="J12" s="17">
        <v>3</v>
      </c>
      <c r="K12" s="57" t="s">
        <v>672</v>
      </c>
      <c r="L12" s="59" t="s">
        <v>673</v>
      </c>
      <c r="M12" s="72" t="s">
        <v>339</v>
      </c>
      <c r="N12" s="201" t="s">
        <v>2296</v>
      </c>
    </row>
    <row r="13" spans="1:14" x14ac:dyDescent="0.2">
      <c r="A13" s="206"/>
      <c r="B13" s="11" t="s">
        <v>292</v>
      </c>
      <c r="C13" s="11" t="s">
        <v>59</v>
      </c>
      <c r="D13" s="11" t="s">
        <v>325</v>
      </c>
      <c r="E13" s="71">
        <v>1.8386458333333333</v>
      </c>
      <c r="F13" s="54">
        <v>3</v>
      </c>
      <c r="G13" s="11">
        <v>3</v>
      </c>
      <c r="H13" s="11">
        <v>3</v>
      </c>
      <c r="I13" s="11">
        <v>3</v>
      </c>
      <c r="J13" s="11">
        <v>3</v>
      </c>
      <c r="K13" s="74" t="s">
        <v>672</v>
      </c>
      <c r="L13" s="60" t="s">
        <v>671</v>
      </c>
      <c r="M13" s="73" t="s">
        <v>674</v>
      </c>
      <c r="N13" s="202"/>
    </row>
    <row r="17" spans="1:1" x14ac:dyDescent="0.2">
      <c r="A17" s="6" t="s">
        <v>928</v>
      </c>
    </row>
    <row r="18" spans="1:1" x14ac:dyDescent="0.2">
      <c r="A18" s="6" t="s">
        <v>2297</v>
      </c>
    </row>
  </sheetData>
  <mergeCells count="13">
    <mergeCell ref="N12:N13"/>
    <mergeCell ref="A10:A11"/>
    <mergeCell ref="A12:A13"/>
    <mergeCell ref="F2:J2"/>
    <mergeCell ref="A4:A5"/>
    <mergeCell ref="A6:A7"/>
    <mergeCell ref="A8:A9"/>
    <mergeCell ref="A3:B3"/>
    <mergeCell ref="K2:L2"/>
    <mergeCell ref="N4:N5"/>
    <mergeCell ref="N10:N11"/>
    <mergeCell ref="N6:N7"/>
    <mergeCell ref="N8:N9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5527-C568-2F4F-9F01-C9A9B36BBE75}">
  <dimension ref="A1:G128"/>
  <sheetViews>
    <sheetView workbookViewId="0">
      <selection activeCell="B132" sqref="B132"/>
    </sheetView>
  </sheetViews>
  <sheetFormatPr baseColWidth="10" defaultColWidth="10.83203125" defaultRowHeight="16" x14ac:dyDescent="0.2"/>
  <cols>
    <col min="1" max="1" width="26.83203125" style="1" customWidth="1"/>
    <col min="2" max="2" width="74" style="6" bestFit="1" customWidth="1"/>
    <col min="3" max="3" width="18.33203125" style="1" customWidth="1"/>
    <col min="4" max="4" width="19.5" style="1" customWidth="1"/>
    <col min="5" max="6" width="12.83203125" style="1" customWidth="1"/>
    <col min="7" max="7" width="23.6640625" style="1" customWidth="1"/>
    <col min="8" max="16384" width="10.83203125" style="1"/>
  </cols>
  <sheetData>
    <row r="1" spans="1:7" x14ac:dyDescent="0.2">
      <c r="A1" s="1" t="s">
        <v>1010</v>
      </c>
    </row>
    <row r="2" spans="1:7" ht="17" thickBot="1" x14ac:dyDescent="0.25"/>
    <row r="3" spans="1:7" ht="34" x14ac:dyDescent="0.2">
      <c r="A3" s="79" t="s">
        <v>720</v>
      </c>
      <c r="B3" s="80" t="s">
        <v>721</v>
      </c>
      <c r="C3" s="81" t="s">
        <v>771</v>
      </c>
      <c r="D3" s="81" t="s">
        <v>722</v>
      </c>
      <c r="E3" s="81" t="s">
        <v>723</v>
      </c>
      <c r="F3" s="81" t="s">
        <v>724</v>
      </c>
      <c r="G3" s="82" t="s">
        <v>725</v>
      </c>
    </row>
    <row r="4" spans="1:7" ht="17" x14ac:dyDescent="0.2">
      <c r="A4" s="83" t="s">
        <v>753</v>
      </c>
      <c r="B4" s="76" t="s">
        <v>726</v>
      </c>
      <c r="C4" s="219" t="s">
        <v>281</v>
      </c>
      <c r="D4" s="219" t="s">
        <v>727</v>
      </c>
      <c r="E4" s="219">
        <v>168</v>
      </c>
      <c r="F4" s="219">
        <v>149</v>
      </c>
      <c r="G4" s="218" t="s">
        <v>728</v>
      </c>
    </row>
    <row r="5" spans="1:7" ht="17" x14ac:dyDescent="0.2">
      <c r="A5" s="84" t="s">
        <v>729</v>
      </c>
      <c r="B5" s="77" t="s">
        <v>730</v>
      </c>
      <c r="C5" s="219"/>
      <c r="D5" s="219"/>
      <c r="E5" s="219"/>
      <c r="F5" s="219"/>
      <c r="G5" s="218"/>
    </row>
    <row r="6" spans="1:7" ht="17" x14ac:dyDescent="0.2">
      <c r="A6" s="83" t="s">
        <v>754</v>
      </c>
      <c r="B6" s="76" t="s">
        <v>731</v>
      </c>
      <c r="C6" s="219" t="s">
        <v>281</v>
      </c>
      <c r="D6" s="219" t="s">
        <v>732</v>
      </c>
      <c r="E6" s="219">
        <v>326</v>
      </c>
      <c r="F6" s="219">
        <v>304</v>
      </c>
      <c r="G6" s="218" t="s">
        <v>733</v>
      </c>
    </row>
    <row r="7" spans="1:7" ht="17" x14ac:dyDescent="0.2">
      <c r="A7" s="84" t="s">
        <v>734</v>
      </c>
      <c r="B7" s="77" t="s">
        <v>735</v>
      </c>
      <c r="C7" s="219"/>
      <c r="D7" s="219"/>
      <c r="E7" s="219"/>
      <c r="F7" s="219"/>
      <c r="G7" s="218"/>
    </row>
    <row r="8" spans="1:7" ht="17" x14ac:dyDescent="0.2">
      <c r="A8" s="83" t="s">
        <v>755</v>
      </c>
      <c r="B8" s="76" t="s">
        <v>736</v>
      </c>
      <c r="C8" s="219" t="s">
        <v>737</v>
      </c>
      <c r="D8" s="221" t="s">
        <v>738</v>
      </c>
      <c r="E8" s="219">
        <v>328</v>
      </c>
      <c r="F8" s="219">
        <v>232</v>
      </c>
      <c r="G8" s="218" t="s">
        <v>739</v>
      </c>
    </row>
    <row r="9" spans="1:7" ht="17" x14ac:dyDescent="0.2">
      <c r="A9" s="85" t="s">
        <v>740</v>
      </c>
      <c r="B9" s="95" t="s">
        <v>741</v>
      </c>
      <c r="C9" s="219"/>
      <c r="D9" s="221"/>
      <c r="E9" s="219"/>
      <c r="F9" s="219"/>
      <c r="G9" s="218"/>
    </row>
    <row r="10" spans="1:7" x14ac:dyDescent="0.2">
      <c r="A10" s="86"/>
      <c r="B10" s="77" t="s">
        <v>742</v>
      </c>
      <c r="C10" s="219"/>
      <c r="D10" s="221"/>
      <c r="E10" s="219"/>
      <c r="F10" s="219"/>
      <c r="G10" s="218"/>
    </row>
    <row r="11" spans="1:7" ht="17" x14ac:dyDescent="0.2">
      <c r="A11" s="87" t="s">
        <v>756</v>
      </c>
      <c r="B11" s="76" t="s">
        <v>736</v>
      </c>
      <c r="C11" s="219" t="s">
        <v>743</v>
      </c>
      <c r="D11" s="221" t="s">
        <v>738</v>
      </c>
      <c r="E11" s="219">
        <v>328</v>
      </c>
      <c r="F11" s="219">
        <v>232</v>
      </c>
      <c r="G11" s="218" t="s">
        <v>744</v>
      </c>
    </row>
    <row r="12" spans="1:7" x14ac:dyDescent="0.2">
      <c r="A12" s="88" t="s">
        <v>745</v>
      </c>
      <c r="B12" s="95" t="s">
        <v>746</v>
      </c>
      <c r="C12" s="219"/>
      <c r="D12" s="221"/>
      <c r="E12" s="219"/>
      <c r="F12" s="219"/>
      <c r="G12" s="218"/>
    </row>
    <row r="13" spans="1:7" x14ac:dyDescent="0.2">
      <c r="A13" s="86"/>
      <c r="B13" s="77" t="s">
        <v>747</v>
      </c>
      <c r="C13" s="219"/>
      <c r="D13" s="221"/>
      <c r="E13" s="219"/>
      <c r="F13" s="219"/>
      <c r="G13" s="218"/>
    </row>
    <row r="14" spans="1:7" ht="17" x14ac:dyDescent="0.2">
      <c r="A14" s="87" t="s">
        <v>757</v>
      </c>
      <c r="B14" s="76" t="s">
        <v>748</v>
      </c>
      <c r="C14" s="219" t="s">
        <v>281</v>
      </c>
      <c r="D14" s="219" t="s">
        <v>749</v>
      </c>
      <c r="E14" s="219">
        <v>260</v>
      </c>
      <c r="F14" s="219">
        <v>235</v>
      </c>
      <c r="G14" s="218" t="s">
        <v>728</v>
      </c>
    </row>
    <row r="15" spans="1:7" x14ac:dyDescent="0.2">
      <c r="A15" s="89" t="s">
        <v>750</v>
      </c>
      <c r="B15" s="77" t="s">
        <v>751</v>
      </c>
      <c r="C15" s="219"/>
      <c r="D15" s="219"/>
      <c r="E15" s="219"/>
      <c r="F15" s="219"/>
      <c r="G15" s="218"/>
    </row>
    <row r="16" spans="1:7" x14ac:dyDescent="0.2">
      <c r="A16" s="90" t="s">
        <v>758</v>
      </c>
      <c r="B16" s="76" t="s">
        <v>759</v>
      </c>
      <c r="C16" s="222" t="s">
        <v>281</v>
      </c>
      <c r="D16" s="220" t="s">
        <v>761</v>
      </c>
      <c r="E16" s="220">
        <v>122</v>
      </c>
      <c r="F16" s="220">
        <v>109</v>
      </c>
      <c r="G16" s="218" t="s">
        <v>728</v>
      </c>
    </row>
    <row r="17" spans="1:7" x14ac:dyDescent="0.2">
      <c r="A17" s="50" t="s">
        <v>752</v>
      </c>
      <c r="B17" s="77" t="s">
        <v>760</v>
      </c>
      <c r="C17" s="222"/>
      <c r="D17" s="220"/>
      <c r="E17" s="220"/>
      <c r="F17" s="220"/>
      <c r="G17" s="218"/>
    </row>
    <row r="18" spans="1:7" x14ac:dyDescent="0.2">
      <c r="A18" s="90" t="s">
        <v>767</v>
      </c>
      <c r="B18" s="76" t="s">
        <v>763</v>
      </c>
      <c r="C18" s="201" t="s">
        <v>737</v>
      </c>
      <c r="D18" s="228" t="s">
        <v>738</v>
      </c>
      <c r="E18" s="201">
        <v>1223</v>
      </c>
      <c r="F18" s="201" t="s">
        <v>766</v>
      </c>
      <c r="G18" s="231" t="s">
        <v>738</v>
      </c>
    </row>
    <row r="19" spans="1:7" x14ac:dyDescent="0.2">
      <c r="A19" s="1" t="s">
        <v>762</v>
      </c>
      <c r="B19" s="95" t="s">
        <v>764</v>
      </c>
      <c r="C19" s="227"/>
      <c r="D19" s="229"/>
      <c r="E19" s="227"/>
      <c r="F19" s="227"/>
      <c r="G19" s="232"/>
    </row>
    <row r="20" spans="1:7" x14ac:dyDescent="0.2">
      <c r="A20" s="50"/>
      <c r="B20" s="77" t="s">
        <v>765</v>
      </c>
      <c r="C20" s="202"/>
      <c r="D20" s="230"/>
      <c r="E20" s="202"/>
      <c r="F20" s="202"/>
      <c r="G20" s="233"/>
    </row>
    <row r="22" spans="1:7" ht="17" thickBot="1" x14ac:dyDescent="0.25">
      <c r="A22" s="2"/>
    </row>
    <row r="23" spans="1:7" ht="51" x14ac:dyDescent="0.2">
      <c r="A23" s="97" t="s">
        <v>768</v>
      </c>
      <c r="B23" s="80" t="s">
        <v>721</v>
      </c>
      <c r="C23" s="81" t="s">
        <v>771</v>
      </c>
      <c r="D23" s="81" t="s">
        <v>722</v>
      </c>
      <c r="E23" s="81" t="s">
        <v>723</v>
      </c>
      <c r="F23" s="81" t="s">
        <v>724</v>
      </c>
      <c r="G23" s="96" t="s">
        <v>770</v>
      </c>
    </row>
    <row r="24" spans="1:7" x14ac:dyDescent="0.2">
      <c r="A24" s="223" t="s">
        <v>712</v>
      </c>
      <c r="B24" s="114" t="s">
        <v>715</v>
      </c>
      <c r="C24" s="201" t="s">
        <v>281</v>
      </c>
      <c r="D24" s="201" t="s">
        <v>769</v>
      </c>
      <c r="E24" s="205">
        <v>113</v>
      </c>
      <c r="F24" s="201">
        <v>85</v>
      </c>
      <c r="G24" s="225" t="s">
        <v>713</v>
      </c>
    </row>
    <row r="25" spans="1:7" x14ac:dyDescent="0.2">
      <c r="A25" s="224"/>
      <c r="B25" s="113" t="s">
        <v>714</v>
      </c>
      <c r="C25" s="202"/>
      <c r="D25" s="202"/>
      <c r="E25" s="206"/>
      <c r="F25" s="202"/>
      <c r="G25" s="226"/>
    </row>
    <row r="27" spans="1:7" ht="17" thickBot="1" x14ac:dyDescent="0.25"/>
    <row r="28" spans="1:7" ht="51" x14ac:dyDescent="0.2">
      <c r="A28" s="97" t="s">
        <v>772</v>
      </c>
      <c r="B28" s="80" t="s">
        <v>721</v>
      </c>
      <c r="C28" s="81" t="s">
        <v>771</v>
      </c>
      <c r="D28" s="109" t="s">
        <v>770</v>
      </c>
      <c r="E28" s="1" t="s">
        <v>894</v>
      </c>
    </row>
    <row r="29" spans="1:7" x14ac:dyDescent="0.2">
      <c r="A29" s="223" t="s">
        <v>679</v>
      </c>
      <c r="B29" s="106" t="s">
        <v>783</v>
      </c>
      <c r="C29" s="201" t="s">
        <v>281</v>
      </c>
      <c r="D29" s="215" t="s">
        <v>696</v>
      </c>
    </row>
    <row r="30" spans="1:7" x14ac:dyDescent="0.2">
      <c r="A30" s="234"/>
      <c r="B30" s="106" t="s">
        <v>784</v>
      </c>
      <c r="C30" s="227"/>
      <c r="D30" s="215"/>
    </row>
    <row r="31" spans="1:7" x14ac:dyDescent="0.2">
      <c r="A31" s="224"/>
      <c r="B31" s="107" t="s">
        <v>785</v>
      </c>
      <c r="C31" s="202"/>
      <c r="D31" s="216"/>
    </row>
    <row r="32" spans="1:7" x14ac:dyDescent="0.2">
      <c r="A32" s="223" t="s">
        <v>680</v>
      </c>
      <c r="B32" s="93" t="s">
        <v>786</v>
      </c>
      <c r="C32" s="201" t="s">
        <v>281</v>
      </c>
      <c r="D32" s="217" t="s">
        <v>697</v>
      </c>
    </row>
    <row r="33" spans="1:4" x14ac:dyDescent="0.2">
      <c r="A33" s="234"/>
      <c r="B33" s="6" t="s">
        <v>787</v>
      </c>
      <c r="C33" s="227"/>
      <c r="D33" s="215"/>
    </row>
    <row r="34" spans="1:4" x14ac:dyDescent="0.2">
      <c r="A34" s="224"/>
      <c r="B34" s="94" t="s">
        <v>788</v>
      </c>
      <c r="C34" s="202"/>
      <c r="D34" s="216"/>
    </row>
    <row r="35" spans="1:4" x14ac:dyDescent="0.2">
      <c r="A35" s="234" t="s">
        <v>681</v>
      </c>
      <c r="B35" s="6" t="s">
        <v>789</v>
      </c>
      <c r="C35" s="227" t="s">
        <v>281</v>
      </c>
      <c r="D35" s="215" t="s">
        <v>698</v>
      </c>
    </row>
    <row r="36" spans="1:4" x14ac:dyDescent="0.2">
      <c r="A36" s="234"/>
      <c r="B36" s="6" t="s">
        <v>790</v>
      </c>
      <c r="C36" s="227"/>
      <c r="D36" s="215"/>
    </row>
    <row r="37" spans="1:4" x14ac:dyDescent="0.2">
      <c r="A37" s="224"/>
      <c r="B37" s="94" t="s">
        <v>791</v>
      </c>
      <c r="C37" s="202"/>
      <c r="D37" s="216"/>
    </row>
    <row r="38" spans="1:4" x14ac:dyDescent="0.2">
      <c r="A38" s="223" t="s">
        <v>682</v>
      </c>
      <c r="B38" s="6" t="s">
        <v>792</v>
      </c>
      <c r="C38" s="227" t="s">
        <v>281</v>
      </c>
      <c r="D38" s="217" t="s">
        <v>699</v>
      </c>
    </row>
    <row r="39" spans="1:4" x14ac:dyDescent="0.2">
      <c r="A39" s="234"/>
      <c r="B39" s="6" t="s">
        <v>793</v>
      </c>
      <c r="C39" s="227"/>
      <c r="D39" s="215"/>
    </row>
    <row r="40" spans="1:4" x14ac:dyDescent="0.2">
      <c r="A40" s="224"/>
      <c r="B40" s="6" t="s">
        <v>794</v>
      </c>
      <c r="C40" s="227"/>
      <c r="D40" s="216"/>
    </row>
    <row r="41" spans="1:4" x14ac:dyDescent="0.2">
      <c r="A41" s="234" t="s">
        <v>683</v>
      </c>
      <c r="B41" s="6" t="s">
        <v>795</v>
      </c>
      <c r="C41" s="201" t="s">
        <v>281</v>
      </c>
      <c r="D41" s="215" t="s">
        <v>700</v>
      </c>
    </row>
    <row r="42" spans="1:4" x14ac:dyDescent="0.2">
      <c r="A42" s="234"/>
      <c r="B42" s="6" t="s">
        <v>796</v>
      </c>
      <c r="C42" s="227"/>
      <c r="D42" s="215"/>
    </row>
    <row r="43" spans="1:4" x14ac:dyDescent="0.2">
      <c r="A43" s="224"/>
      <c r="B43" s="94" t="s">
        <v>797</v>
      </c>
      <c r="C43" s="202"/>
      <c r="D43" s="216"/>
    </row>
    <row r="44" spans="1:4" x14ac:dyDescent="0.2">
      <c r="A44" s="234" t="s">
        <v>684</v>
      </c>
      <c r="B44" s="6" t="s">
        <v>798</v>
      </c>
      <c r="C44" s="227" t="s">
        <v>281</v>
      </c>
      <c r="D44" s="215" t="s">
        <v>701</v>
      </c>
    </row>
    <row r="45" spans="1:4" x14ac:dyDescent="0.2">
      <c r="A45" s="234"/>
      <c r="B45" s="6" t="s">
        <v>799</v>
      </c>
      <c r="C45" s="227"/>
      <c r="D45" s="215"/>
    </row>
    <row r="46" spans="1:4" x14ac:dyDescent="0.2">
      <c r="A46" s="224"/>
      <c r="B46" s="94" t="s">
        <v>800</v>
      </c>
      <c r="C46" s="202"/>
      <c r="D46" s="216"/>
    </row>
    <row r="47" spans="1:4" x14ac:dyDescent="0.2">
      <c r="A47" s="234" t="s">
        <v>839</v>
      </c>
      <c r="B47" s="6" t="s">
        <v>842</v>
      </c>
      <c r="C47" s="227" t="s">
        <v>281</v>
      </c>
      <c r="D47" s="215" t="s">
        <v>840</v>
      </c>
    </row>
    <row r="48" spans="1:4" x14ac:dyDescent="0.2">
      <c r="A48" s="234"/>
      <c r="B48" s="6" t="s">
        <v>843</v>
      </c>
      <c r="C48" s="227"/>
      <c r="D48" s="215"/>
    </row>
    <row r="49" spans="1:5" s="98" customFormat="1" x14ac:dyDescent="0.2">
      <c r="A49" s="224"/>
      <c r="B49" s="107" t="s">
        <v>841</v>
      </c>
      <c r="C49" s="202"/>
      <c r="D49" s="216"/>
      <c r="E49" s="108"/>
    </row>
    <row r="50" spans="1:5" x14ac:dyDescent="0.2">
      <c r="A50" s="223" t="s">
        <v>685</v>
      </c>
      <c r="B50" s="93" t="s">
        <v>801</v>
      </c>
      <c r="C50" s="201" t="s">
        <v>281</v>
      </c>
      <c r="D50" s="217" t="s">
        <v>702</v>
      </c>
    </row>
    <row r="51" spans="1:5" x14ac:dyDescent="0.2">
      <c r="A51" s="234"/>
      <c r="B51" s="6" t="s">
        <v>802</v>
      </c>
      <c r="C51" s="227"/>
      <c r="D51" s="215"/>
    </row>
    <row r="52" spans="1:5" x14ac:dyDescent="0.2">
      <c r="A52" s="224"/>
      <c r="B52" s="94" t="s">
        <v>803</v>
      </c>
      <c r="C52" s="202"/>
      <c r="D52" s="216"/>
    </row>
    <row r="53" spans="1:5" x14ac:dyDescent="0.2">
      <c r="A53" s="234" t="s">
        <v>686</v>
      </c>
      <c r="B53" s="6" t="s">
        <v>804</v>
      </c>
      <c r="C53" s="227" t="s">
        <v>281</v>
      </c>
      <c r="D53" s="215" t="s">
        <v>703</v>
      </c>
    </row>
    <row r="54" spans="1:5" x14ac:dyDescent="0.2">
      <c r="A54" s="234"/>
      <c r="B54" s="6" t="s">
        <v>805</v>
      </c>
      <c r="C54" s="227"/>
      <c r="D54" s="215"/>
    </row>
    <row r="55" spans="1:5" x14ac:dyDescent="0.2">
      <c r="A55" s="224"/>
      <c r="B55" s="94" t="s">
        <v>806</v>
      </c>
      <c r="C55" s="202"/>
      <c r="D55" s="216"/>
    </row>
    <row r="56" spans="1:5" x14ac:dyDescent="0.2">
      <c r="A56" s="234" t="s">
        <v>773</v>
      </c>
      <c r="B56" s="6" t="s">
        <v>776</v>
      </c>
      <c r="C56" s="227" t="s">
        <v>281</v>
      </c>
      <c r="D56" s="215" t="s">
        <v>775</v>
      </c>
    </row>
    <row r="57" spans="1:5" x14ac:dyDescent="0.2">
      <c r="A57" s="234"/>
      <c r="B57" s="6" t="s">
        <v>777</v>
      </c>
      <c r="C57" s="227"/>
      <c r="D57" s="215"/>
    </row>
    <row r="58" spans="1:5" x14ac:dyDescent="0.2">
      <c r="A58" s="224"/>
      <c r="B58" s="94" t="s">
        <v>778</v>
      </c>
      <c r="C58" s="202"/>
      <c r="D58" s="216"/>
    </row>
    <row r="59" spans="1:5" x14ac:dyDescent="0.2">
      <c r="A59" s="234" t="s">
        <v>687</v>
      </c>
      <c r="B59" s="6" t="s">
        <v>807</v>
      </c>
      <c r="C59" s="227" t="s">
        <v>281</v>
      </c>
      <c r="D59" s="215" t="s">
        <v>704</v>
      </c>
    </row>
    <row r="60" spans="1:5" x14ac:dyDescent="0.2">
      <c r="A60" s="234"/>
      <c r="B60" s="6" t="s">
        <v>808</v>
      </c>
      <c r="C60" s="227"/>
      <c r="D60" s="215"/>
    </row>
    <row r="61" spans="1:5" x14ac:dyDescent="0.2">
      <c r="A61" s="224"/>
      <c r="B61" s="94" t="s">
        <v>809</v>
      </c>
      <c r="C61" s="202"/>
      <c r="D61" s="216"/>
    </row>
    <row r="62" spans="1:5" x14ac:dyDescent="0.2">
      <c r="A62" s="234" t="s">
        <v>774</v>
      </c>
      <c r="B62" s="6" t="s">
        <v>780</v>
      </c>
      <c r="C62" s="227" t="s">
        <v>281</v>
      </c>
      <c r="D62" s="215" t="s">
        <v>779</v>
      </c>
    </row>
    <row r="63" spans="1:5" x14ac:dyDescent="0.2">
      <c r="A63" s="234"/>
      <c r="B63" s="6" t="s">
        <v>781</v>
      </c>
      <c r="C63" s="227"/>
      <c r="D63" s="215"/>
    </row>
    <row r="64" spans="1:5" x14ac:dyDescent="0.2">
      <c r="A64" s="224"/>
      <c r="B64" s="94" t="s">
        <v>782</v>
      </c>
      <c r="C64" s="202"/>
      <c r="D64" s="216"/>
    </row>
    <row r="65" spans="1:4" x14ac:dyDescent="0.2">
      <c r="A65" s="234" t="s">
        <v>688</v>
      </c>
      <c r="B65" s="6" t="s">
        <v>810</v>
      </c>
      <c r="C65" s="227" t="s">
        <v>281</v>
      </c>
      <c r="D65" s="215" t="s">
        <v>705</v>
      </c>
    </row>
    <row r="66" spans="1:4" x14ac:dyDescent="0.2">
      <c r="A66" s="234"/>
      <c r="B66" s="6" t="s">
        <v>811</v>
      </c>
      <c r="C66" s="227"/>
      <c r="D66" s="215"/>
    </row>
    <row r="67" spans="1:4" x14ac:dyDescent="0.2">
      <c r="A67" s="224"/>
      <c r="B67" s="94" t="s">
        <v>812</v>
      </c>
      <c r="C67" s="202"/>
      <c r="D67" s="216"/>
    </row>
    <row r="68" spans="1:4" x14ac:dyDescent="0.2">
      <c r="A68" s="234" t="s">
        <v>689</v>
      </c>
      <c r="B68" s="6" t="s">
        <v>813</v>
      </c>
      <c r="C68" s="227" t="s">
        <v>281</v>
      </c>
      <c r="D68" s="215" t="s">
        <v>706</v>
      </c>
    </row>
    <row r="69" spans="1:4" x14ac:dyDescent="0.2">
      <c r="A69" s="234"/>
      <c r="B69" s="6" t="s">
        <v>814</v>
      </c>
      <c r="C69" s="227"/>
      <c r="D69" s="215"/>
    </row>
    <row r="70" spans="1:4" x14ac:dyDescent="0.2">
      <c r="A70" s="224"/>
      <c r="B70" s="94" t="s">
        <v>815</v>
      </c>
      <c r="C70" s="202"/>
      <c r="D70" s="216"/>
    </row>
    <row r="71" spans="1:4" x14ac:dyDescent="0.2">
      <c r="A71" s="234" t="s">
        <v>690</v>
      </c>
      <c r="B71" s="6" t="s">
        <v>817</v>
      </c>
      <c r="C71" s="227" t="s">
        <v>281</v>
      </c>
      <c r="D71" s="215" t="s">
        <v>707</v>
      </c>
    </row>
    <row r="72" spans="1:4" x14ac:dyDescent="0.2">
      <c r="A72" s="234"/>
      <c r="B72" s="6" t="s">
        <v>818</v>
      </c>
      <c r="C72" s="227"/>
      <c r="D72" s="215"/>
    </row>
    <row r="73" spans="1:4" x14ac:dyDescent="0.2">
      <c r="A73" s="224"/>
      <c r="B73" s="94" t="s">
        <v>816</v>
      </c>
      <c r="C73" s="202"/>
      <c r="D73" s="216"/>
    </row>
    <row r="74" spans="1:4" x14ac:dyDescent="0.2">
      <c r="A74" s="234" t="s">
        <v>691</v>
      </c>
      <c r="B74" s="6" t="s">
        <v>819</v>
      </c>
      <c r="C74" s="227" t="s">
        <v>281</v>
      </c>
      <c r="D74" s="215" t="s">
        <v>205</v>
      </c>
    </row>
    <row r="75" spans="1:4" x14ac:dyDescent="0.2">
      <c r="A75" s="234"/>
      <c r="B75" s="6" t="s">
        <v>820</v>
      </c>
      <c r="C75" s="227"/>
      <c r="D75" s="215"/>
    </row>
    <row r="76" spans="1:4" x14ac:dyDescent="0.2">
      <c r="A76" s="224"/>
      <c r="B76" s="94" t="s">
        <v>821</v>
      </c>
      <c r="C76" s="202"/>
      <c r="D76" s="216"/>
    </row>
    <row r="77" spans="1:4" x14ac:dyDescent="0.2">
      <c r="A77" s="234" t="s">
        <v>692</v>
      </c>
      <c r="B77" s="6" t="s">
        <v>822</v>
      </c>
      <c r="C77" s="227" t="s">
        <v>281</v>
      </c>
      <c r="D77" s="215" t="s">
        <v>708</v>
      </c>
    </row>
    <row r="78" spans="1:4" x14ac:dyDescent="0.2">
      <c r="A78" s="234"/>
      <c r="B78" s="6" t="s">
        <v>823</v>
      </c>
      <c r="C78" s="227"/>
      <c r="D78" s="215"/>
    </row>
    <row r="79" spans="1:4" x14ac:dyDescent="0.2">
      <c r="A79" s="224"/>
      <c r="B79" s="94" t="s">
        <v>824</v>
      </c>
      <c r="C79" s="202"/>
      <c r="D79" s="216"/>
    </row>
    <row r="80" spans="1:4" x14ac:dyDescent="0.2">
      <c r="A80" s="234" t="s">
        <v>693</v>
      </c>
      <c r="B80" s="6" t="s">
        <v>825</v>
      </c>
      <c r="C80" s="227" t="s">
        <v>281</v>
      </c>
      <c r="D80" s="215" t="s">
        <v>709</v>
      </c>
    </row>
    <row r="81" spans="1:4" x14ac:dyDescent="0.2">
      <c r="A81" s="234"/>
      <c r="B81" s="6" t="s">
        <v>826</v>
      </c>
      <c r="C81" s="227"/>
      <c r="D81" s="215"/>
    </row>
    <row r="82" spans="1:4" x14ac:dyDescent="0.2">
      <c r="A82" s="224"/>
      <c r="B82" s="94" t="s">
        <v>827</v>
      </c>
      <c r="C82" s="202"/>
      <c r="D82" s="216"/>
    </row>
    <row r="83" spans="1:4" x14ac:dyDescent="0.2">
      <c r="A83" s="234" t="s">
        <v>694</v>
      </c>
      <c r="B83" s="6" t="s">
        <v>828</v>
      </c>
      <c r="C83" s="227" t="s">
        <v>281</v>
      </c>
      <c r="D83" s="215" t="s">
        <v>710</v>
      </c>
    </row>
    <row r="84" spans="1:4" x14ac:dyDescent="0.2">
      <c r="A84" s="234"/>
      <c r="B84" s="6" t="s">
        <v>829</v>
      </c>
      <c r="C84" s="227"/>
      <c r="D84" s="215"/>
    </row>
    <row r="85" spans="1:4" x14ac:dyDescent="0.2">
      <c r="A85" s="224"/>
      <c r="B85" s="94" t="s">
        <v>830</v>
      </c>
      <c r="C85" s="202"/>
      <c r="D85" s="216"/>
    </row>
    <row r="86" spans="1:4" x14ac:dyDescent="0.2">
      <c r="A86" s="234" t="s">
        <v>695</v>
      </c>
      <c r="B86" s="1" t="s">
        <v>831</v>
      </c>
      <c r="C86" s="227" t="s">
        <v>281</v>
      </c>
      <c r="D86" s="215" t="s">
        <v>711</v>
      </c>
    </row>
    <row r="87" spans="1:4" x14ac:dyDescent="0.2">
      <c r="A87" s="234"/>
      <c r="B87" s="6" t="s">
        <v>832</v>
      </c>
      <c r="C87" s="227"/>
      <c r="D87" s="215"/>
    </row>
    <row r="88" spans="1:4" x14ac:dyDescent="0.2">
      <c r="A88" s="224"/>
      <c r="B88" s="94" t="s">
        <v>833</v>
      </c>
      <c r="C88" s="202"/>
      <c r="D88" s="216"/>
    </row>
    <row r="89" spans="1:4" x14ac:dyDescent="0.2">
      <c r="A89" s="234" t="s">
        <v>850</v>
      </c>
      <c r="B89" s="6" t="s">
        <v>851</v>
      </c>
      <c r="C89" s="227" t="s">
        <v>281</v>
      </c>
      <c r="D89" s="215" t="s">
        <v>849</v>
      </c>
    </row>
    <row r="90" spans="1:4" x14ac:dyDescent="0.2">
      <c r="A90" s="234"/>
      <c r="B90" s="6" t="s">
        <v>852</v>
      </c>
      <c r="C90" s="227"/>
      <c r="D90" s="215"/>
    </row>
    <row r="91" spans="1:4" x14ac:dyDescent="0.2">
      <c r="A91" s="224"/>
      <c r="B91" s="94" t="s">
        <v>853</v>
      </c>
      <c r="C91" s="202"/>
      <c r="D91" s="216"/>
    </row>
    <row r="92" spans="1:4" x14ac:dyDescent="0.2">
      <c r="A92" s="234" t="s">
        <v>844</v>
      </c>
      <c r="B92" s="6" t="s">
        <v>846</v>
      </c>
      <c r="C92" s="227" t="s">
        <v>281</v>
      </c>
      <c r="D92" s="215" t="s">
        <v>845</v>
      </c>
    </row>
    <row r="93" spans="1:4" x14ac:dyDescent="0.2">
      <c r="A93" s="234"/>
      <c r="B93" s="6" t="s">
        <v>847</v>
      </c>
      <c r="C93" s="227"/>
      <c r="D93" s="215"/>
    </row>
    <row r="94" spans="1:4" x14ac:dyDescent="0.2">
      <c r="A94" s="224"/>
      <c r="B94" s="94" t="s">
        <v>848</v>
      </c>
      <c r="C94" s="202"/>
      <c r="D94" s="216"/>
    </row>
    <row r="95" spans="1:4" x14ac:dyDescent="0.2">
      <c r="A95" s="223" t="s">
        <v>716</v>
      </c>
      <c r="B95" s="93" t="s">
        <v>717</v>
      </c>
      <c r="C95" s="201" t="s">
        <v>281</v>
      </c>
      <c r="D95" s="217" t="s">
        <v>299</v>
      </c>
    </row>
    <row r="96" spans="1:4" x14ac:dyDescent="0.2">
      <c r="A96" s="234"/>
      <c r="B96" s="6" t="s">
        <v>718</v>
      </c>
      <c r="C96" s="227"/>
      <c r="D96" s="215"/>
    </row>
    <row r="97" spans="1:4" x14ac:dyDescent="0.2">
      <c r="A97" s="224"/>
      <c r="B97" s="94" t="s">
        <v>719</v>
      </c>
      <c r="C97" s="202"/>
      <c r="D97" s="216"/>
    </row>
    <row r="98" spans="1:4" x14ac:dyDescent="0.2">
      <c r="A98" s="223" t="s">
        <v>858</v>
      </c>
      <c r="B98" s="93" t="s">
        <v>855</v>
      </c>
      <c r="C98" s="201" t="s">
        <v>281</v>
      </c>
      <c r="D98" s="217" t="s">
        <v>854</v>
      </c>
    </row>
    <row r="99" spans="1:4" x14ac:dyDescent="0.2">
      <c r="A99" s="234"/>
      <c r="B99" s="6" t="s">
        <v>856</v>
      </c>
      <c r="C99" s="227"/>
      <c r="D99" s="215"/>
    </row>
    <row r="100" spans="1:4" x14ac:dyDescent="0.2">
      <c r="A100" s="224"/>
      <c r="B100" s="94" t="s">
        <v>857</v>
      </c>
      <c r="C100" s="202"/>
      <c r="D100" s="216"/>
    </row>
    <row r="101" spans="1:4" x14ac:dyDescent="0.2">
      <c r="A101" s="223" t="s">
        <v>863</v>
      </c>
      <c r="B101" s="93" t="s">
        <v>865</v>
      </c>
      <c r="C101" s="201" t="s">
        <v>281</v>
      </c>
      <c r="D101" s="217" t="s">
        <v>864</v>
      </c>
    </row>
    <row r="102" spans="1:4" x14ac:dyDescent="0.2">
      <c r="A102" s="234"/>
      <c r="B102" s="6" t="s">
        <v>866</v>
      </c>
      <c r="C102" s="227"/>
      <c r="D102" s="215"/>
    </row>
    <row r="103" spans="1:4" x14ac:dyDescent="0.2">
      <c r="A103" s="224"/>
      <c r="B103" s="94" t="s">
        <v>867</v>
      </c>
      <c r="C103" s="202"/>
      <c r="D103" s="216"/>
    </row>
    <row r="104" spans="1:4" ht="17" customHeight="1" x14ac:dyDescent="0.2">
      <c r="A104" s="237" t="s">
        <v>835</v>
      </c>
      <c r="B104" s="93" t="s">
        <v>836</v>
      </c>
      <c r="C104" s="201" t="s">
        <v>281</v>
      </c>
      <c r="D104" s="217" t="s">
        <v>300</v>
      </c>
    </row>
    <row r="105" spans="1:4" x14ac:dyDescent="0.2">
      <c r="A105" s="238"/>
      <c r="B105" s="6" t="s">
        <v>837</v>
      </c>
      <c r="C105" s="227"/>
      <c r="D105" s="215"/>
    </row>
    <row r="106" spans="1:4" x14ac:dyDescent="0.2">
      <c r="A106" s="239"/>
      <c r="B106" s="94" t="s">
        <v>838</v>
      </c>
      <c r="C106" s="202"/>
      <c r="D106" s="216"/>
    </row>
    <row r="109" spans="1:4" ht="17" thickBot="1" x14ac:dyDescent="0.25">
      <c r="A109" s="110" t="s">
        <v>869</v>
      </c>
      <c r="B109" s="111" t="s">
        <v>721</v>
      </c>
      <c r="C109" s="110" t="s">
        <v>871</v>
      </c>
    </row>
    <row r="110" spans="1:4" x14ac:dyDescent="0.2">
      <c r="A110" s="112" t="s">
        <v>868</v>
      </c>
      <c r="B110" s="95" t="s">
        <v>872</v>
      </c>
      <c r="C110" s="212" t="s">
        <v>498</v>
      </c>
    </row>
    <row r="111" spans="1:4" x14ac:dyDescent="0.2">
      <c r="A111" s="92" t="s">
        <v>870</v>
      </c>
      <c r="B111" s="77" t="s">
        <v>873</v>
      </c>
      <c r="C111" s="235"/>
    </row>
    <row r="112" spans="1:4" x14ac:dyDescent="0.2">
      <c r="A112" s="91" t="s">
        <v>874</v>
      </c>
      <c r="B112" s="76" t="s">
        <v>876</v>
      </c>
      <c r="C112" s="236" t="s">
        <v>878</v>
      </c>
    </row>
    <row r="113" spans="1:3" x14ac:dyDescent="0.2">
      <c r="A113" s="92" t="s">
        <v>875</v>
      </c>
      <c r="B113" s="77" t="s">
        <v>877</v>
      </c>
      <c r="C113" s="235"/>
    </row>
    <row r="116" spans="1:3" ht="69" thickBot="1" x14ac:dyDescent="0.25">
      <c r="A116" s="115" t="s">
        <v>887</v>
      </c>
      <c r="B116" s="111" t="s">
        <v>721</v>
      </c>
    </row>
    <row r="117" spans="1:3" x14ac:dyDescent="0.2">
      <c r="A117" s="1" t="s">
        <v>881</v>
      </c>
      <c r="B117" s="6" t="s">
        <v>879</v>
      </c>
    </row>
    <row r="118" spans="1:3" x14ac:dyDescent="0.2">
      <c r="A118" s="1" t="s">
        <v>882</v>
      </c>
      <c r="B118" s="6" t="s">
        <v>880</v>
      </c>
    </row>
    <row r="121" spans="1:3" ht="69" thickBot="1" x14ac:dyDescent="0.25">
      <c r="A121" s="115" t="s">
        <v>888</v>
      </c>
      <c r="B121" s="111" t="s">
        <v>721</v>
      </c>
    </row>
    <row r="122" spans="1:3" x14ac:dyDescent="0.2">
      <c r="A122" s="1" t="s">
        <v>886</v>
      </c>
      <c r="B122" s="6" t="s">
        <v>883</v>
      </c>
    </row>
    <row r="123" spans="1:3" x14ac:dyDescent="0.2">
      <c r="A123" s="1" t="s">
        <v>885</v>
      </c>
      <c r="B123" s="6" t="s">
        <v>884</v>
      </c>
    </row>
    <row r="126" spans="1:3" ht="52" thickBot="1" x14ac:dyDescent="0.25">
      <c r="A126" s="115" t="s">
        <v>889</v>
      </c>
      <c r="B126" s="111" t="s">
        <v>721</v>
      </c>
    </row>
    <row r="127" spans="1:3" x14ac:dyDescent="0.2">
      <c r="A127" s="1" t="s">
        <v>892</v>
      </c>
      <c r="B127" s="6" t="s">
        <v>890</v>
      </c>
    </row>
    <row r="128" spans="1:3" x14ac:dyDescent="0.2">
      <c r="A128" s="1" t="s">
        <v>893</v>
      </c>
      <c r="B128" s="6" t="s">
        <v>891</v>
      </c>
    </row>
  </sheetData>
  <mergeCells count="121">
    <mergeCell ref="C110:C111"/>
    <mergeCell ref="C112:C113"/>
    <mergeCell ref="A98:A100"/>
    <mergeCell ref="C98:C100"/>
    <mergeCell ref="D98:D100"/>
    <mergeCell ref="A101:A103"/>
    <mergeCell ref="D101:D103"/>
    <mergeCell ref="C101:C103"/>
    <mergeCell ref="D47:D49"/>
    <mergeCell ref="C47:C49"/>
    <mergeCell ref="A92:A94"/>
    <mergeCell ref="D92:D94"/>
    <mergeCell ref="C92:C94"/>
    <mergeCell ref="A89:A91"/>
    <mergeCell ref="D89:D91"/>
    <mergeCell ref="C89:C91"/>
    <mergeCell ref="A86:A88"/>
    <mergeCell ref="A95:A97"/>
    <mergeCell ref="A56:A58"/>
    <mergeCell ref="D56:D58"/>
    <mergeCell ref="C56:C58"/>
    <mergeCell ref="C62:C64"/>
    <mergeCell ref="A104:A106"/>
    <mergeCell ref="D104:D106"/>
    <mergeCell ref="C104:C106"/>
    <mergeCell ref="A41:A43"/>
    <mergeCell ref="A38:A40"/>
    <mergeCell ref="A35:A37"/>
    <mergeCell ref="A83:A85"/>
    <mergeCell ref="A80:A82"/>
    <mergeCell ref="A77:A79"/>
    <mergeCell ref="A62:A64"/>
    <mergeCell ref="A59:A61"/>
    <mergeCell ref="A53:A55"/>
    <mergeCell ref="A50:A52"/>
    <mergeCell ref="A44:A46"/>
    <mergeCell ref="A47:A49"/>
    <mergeCell ref="C86:C88"/>
    <mergeCell ref="C95:C97"/>
    <mergeCell ref="A32:A34"/>
    <mergeCell ref="A29:A31"/>
    <mergeCell ref="A74:A76"/>
    <mergeCell ref="A71:A73"/>
    <mergeCell ref="A68:A70"/>
    <mergeCell ref="A65:A67"/>
    <mergeCell ref="C77:C79"/>
    <mergeCell ref="C80:C82"/>
    <mergeCell ref="C83:C85"/>
    <mergeCell ref="C65:C67"/>
    <mergeCell ref="C68:C70"/>
    <mergeCell ref="C71:C73"/>
    <mergeCell ref="C74:C76"/>
    <mergeCell ref="C41:C43"/>
    <mergeCell ref="C44:C46"/>
    <mergeCell ref="C50:C52"/>
    <mergeCell ref="C53:C55"/>
    <mergeCell ref="C59:C61"/>
    <mergeCell ref="C32:C34"/>
    <mergeCell ref="C35:C37"/>
    <mergeCell ref="C38:C40"/>
    <mergeCell ref="D16:D17"/>
    <mergeCell ref="C16:C17"/>
    <mergeCell ref="A24:A25"/>
    <mergeCell ref="G24:G25"/>
    <mergeCell ref="F24:F25"/>
    <mergeCell ref="E24:E25"/>
    <mergeCell ref="C24:C25"/>
    <mergeCell ref="C29:C31"/>
    <mergeCell ref="C18:C20"/>
    <mergeCell ref="D18:D20"/>
    <mergeCell ref="E18:E20"/>
    <mergeCell ref="F18:F20"/>
    <mergeCell ref="G18:G20"/>
    <mergeCell ref="D95:D97"/>
    <mergeCell ref="C4:C5"/>
    <mergeCell ref="D4:D5"/>
    <mergeCell ref="E4:E5"/>
    <mergeCell ref="F4:F5"/>
    <mergeCell ref="D24:D25"/>
    <mergeCell ref="D68:D70"/>
    <mergeCell ref="D86:D88"/>
    <mergeCell ref="D83:D85"/>
    <mergeCell ref="D80:D82"/>
    <mergeCell ref="D44:D46"/>
    <mergeCell ref="D41:D43"/>
    <mergeCell ref="D77:D79"/>
    <mergeCell ref="D74:D76"/>
    <mergeCell ref="D71:D73"/>
    <mergeCell ref="D65:D67"/>
    <mergeCell ref="D62:D64"/>
    <mergeCell ref="D59:D61"/>
    <mergeCell ref="C8:C10"/>
    <mergeCell ref="D8:D10"/>
    <mergeCell ref="E8:E10"/>
    <mergeCell ref="F8:F10"/>
    <mergeCell ref="C11:C13"/>
    <mergeCell ref="D11:D13"/>
    <mergeCell ref="D53:D55"/>
    <mergeCell ref="D50:D52"/>
    <mergeCell ref="D32:D34"/>
    <mergeCell ref="D29:D31"/>
    <mergeCell ref="D38:D40"/>
    <mergeCell ref="D35:D37"/>
    <mergeCell ref="G4:G5"/>
    <mergeCell ref="C6:C7"/>
    <mergeCell ref="D6:D7"/>
    <mergeCell ref="E6:E7"/>
    <mergeCell ref="F6:F7"/>
    <mergeCell ref="G6:G7"/>
    <mergeCell ref="G8:G10"/>
    <mergeCell ref="E11:E13"/>
    <mergeCell ref="F11:F13"/>
    <mergeCell ref="G11:G13"/>
    <mergeCell ref="C14:C15"/>
    <mergeCell ref="D14:D15"/>
    <mergeCell ref="E14:E15"/>
    <mergeCell ref="F14:F15"/>
    <mergeCell ref="G14:G15"/>
    <mergeCell ref="G16:G17"/>
    <mergeCell ref="F16:F17"/>
    <mergeCell ref="E16:E17"/>
  </mergeCells>
  <phoneticPr fontId="23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8FB5-F4CC-CF4F-972F-6E3184B36928}">
  <dimension ref="A1:C15"/>
  <sheetViews>
    <sheetView workbookViewId="0">
      <selection activeCell="B28" sqref="B28"/>
    </sheetView>
  </sheetViews>
  <sheetFormatPr baseColWidth="10" defaultColWidth="10.83203125" defaultRowHeight="16" x14ac:dyDescent="0.2"/>
  <cols>
    <col min="1" max="1" width="19.83203125" style="1" customWidth="1"/>
    <col min="2" max="2" width="61.83203125" style="1" bestFit="1" customWidth="1"/>
    <col min="3" max="16384" width="10.83203125" style="1"/>
  </cols>
  <sheetData>
    <row r="1" spans="1:3" x14ac:dyDescent="0.2">
      <c r="A1" s="1" t="s">
        <v>1011</v>
      </c>
    </row>
    <row r="3" spans="1:3" ht="20" thickBot="1" x14ac:dyDescent="0.3">
      <c r="A3" s="33" t="s">
        <v>312</v>
      </c>
      <c r="B3" s="33" t="s">
        <v>929</v>
      </c>
      <c r="C3" s="33" t="s">
        <v>313</v>
      </c>
    </row>
    <row r="4" spans="1:3" x14ac:dyDescent="0.2">
      <c r="A4" s="32" t="s">
        <v>310</v>
      </c>
      <c r="B4" s="1" t="s">
        <v>305</v>
      </c>
    </row>
    <row r="5" spans="1:3" x14ac:dyDescent="0.2">
      <c r="A5" s="1" t="s">
        <v>316</v>
      </c>
      <c r="B5" s="1" t="s">
        <v>306</v>
      </c>
      <c r="C5" s="32" t="s">
        <v>303</v>
      </c>
    </row>
    <row r="6" spans="1:3" x14ac:dyDescent="0.2">
      <c r="A6" s="1" t="s">
        <v>317</v>
      </c>
      <c r="B6" s="1" t="s">
        <v>307</v>
      </c>
      <c r="C6" s="32" t="s">
        <v>304</v>
      </c>
    </row>
    <row r="7" spans="1:3" ht="2" customHeight="1" x14ac:dyDescent="0.2">
      <c r="A7" s="34"/>
      <c r="B7" s="34"/>
      <c r="C7" s="34"/>
    </row>
    <row r="8" spans="1:3" x14ac:dyDescent="0.2">
      <c r="A8" s="32" t="s">
        <v>311</v>
      </c>
      <c r="B8" s="1" t="s">
        <v>308</v>
      </c>
    </row>
    <row r="9" spans="1:3" x14ac:dyDescent="0.2">
      <c r="A9" s="1" t="s">
        <v>318</v>
      </c>
      <c r="B9" s="1" t="s">
        <v>309</v>
      </c>
      <c r="C9" s="32" t="s">
        <v>304</v>
      </c>
    </row>
    <row r="10" spans="1:3" x14ac:dyDescent="0.2">
      <c r="A10" s="1" t="s">
        <v>319</v>
      </c>
      <c r="B10" s="1" t="s">
        <v>309</v>
      </c>
      <c r="C10" s="32" t="s">
        <v>304</v>
      </c>
    </row>
    <row r="11" spans="1:3" x14ac:dyDescent="0.2">
      <c r="A11" s="1" t="s">
        <v>320</v>
      </c>
      <c r="B11" s="1" t="s">
        <v>309</v>
      </c>
      <c r="C11" s="32" t="s">
        <v>304</v>
      </c>
    </row>
    <row r="15" spans="1:3" x14ac:dyDescent="0.2">
      <c r="A15" s="1" t="s">
        <v>927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71A6-0CA7-D441-B6D7-D8A42F20DBF7}">
  <dimension ref="A1:K23"/>
  <sheetViews>
    <sheetView workbookViewId="0">
      <selection activeCell="J22" sqref="J22"/>
    </sheetView>
  </sheetViews>
  <sheetFormatPr baseColWidth="10" defaultColWidth="11" defaultRowHeight="16" x14ac:dyDescent="0.2"/>
  <cols>
    <col min="1" max="1" width="22.1640625" customWidth="1"/>
    <col min="2" max="2" width="19.5" bestFit="1" customWidth="1"/>
    <col min="3" max="3" width="11.83203125" bestFit="1" customWidth="1"/>
    <col min="6" max="6" width="13.5" bestFit="1" customWidth="1"/>
    <col min="7" max="7" width="21.1640625" bestFit="1" customWidth="1"/>
    <col min="8" max="8" width="20" bestFit="1" customWidth="1"/>
    <col min="9" max="9" width="13.33203125" customWidth="1"/>
    <col min="10" max="10" width="36.1640625" customWidth="1"/>
    <col min="11" max="11" width="44" bestFit="1" customWidth="1"/>
  </cols>
  <sheetData>
    <row r="1" spans="1:11" x14ac:dyDescent="0.2">
      <c r="A1" s="1" t="s">
        <v>1012</v>
      </c>
    </row>
    <row r="2" spans="1:11" x14ac:dyDescent="0.2">
      <c r="A2" s="1"/>
    </row>
    <row r="3" spans="1:11" ht="20" thickBot="1" x14ac:dyDescent="0.3">
      <c r="A3" s="200" t="s">
        <v>2293</v>
      </c>
      <c r="B3" s="138" t="s">
        <v>947</v>
      </c>
      <c r="C3" s="138" t="s">
        <v>948</v>
      </c>
      <c r="D3" s="138" t="s">
        <v>283</v>
      </c>
      <c r="E3" s="138" t="s">
        <v>949</v>
      </c>
      <c r="F3" s="138" t="s">
        <v>987</v>
      </c>
      <c r="G3" s="138" t="s">
        <v>988</v>
      </c>
      <c r="H3" s="144" t="s">
        <v>2292</v>
      </c>
      <c r="I3" s="144" t="s">
        <v>2291</v>
      </c>
      <c r="J3" s="138" t="s">
        <v>950</v>
      </c>
      <c r="K3" s="1"/>
    </row>
    <row r="4" spans="1:11" x14ac:dyDescent="0.2">
      <c r="A4" s="139" t="s">
        <v>951</v>
      </c>
      <c r="B4" s="113" t="s">
        <v>952</v>
      </c>
      <c r="C4" s="113">
        <v>1</v>
      </c>
      <c r="D4" s="113">
        <v>4180453</v>
      </c>
      <c r="E4" s="113" t="s">
        <v>170</v>
      </c>
      <c r="F4" s="113" t="s">
        <v>953</v>
      </c>
      <c r="G4" s="113" t="s">
        <v>174</v>
      </c>
      <c r="H4" s="113">
        <v>7.31</v>
      </c>
      <c r="I4" s="113">
        <v>6.7000000000000004E-2</v>
      </c>
      <c r="J4" s="113"/>
      <c r="K4" s="1"/>
    </row>
    <row r="5" spans="1:11" x14ac:dyDescent="0.2">
      <c r="A5" s="140" t="s">
        <v>954</v>
      </c>
      <c r="B5" s="141" t="s">
        <v>955</v>
      </c>
      <c r="C5" s="141">
        <v>1</v>
      </c>
      <c r="D5" s="141">
        <v>6073400</v>
      </c>
      <c r="E5" s="141" t="s">
        <v>281</v>
      </c>
      <c r="F5" s="141" t="s">
        <v>956</v>
      </c>
      <c r="G5" s="141" t="s">
        <v>957</v>
      </c>
      <c r="H5" s="141">
        <v>7.32</v>
      </c>
      <c r="I5" s="141">
        <v>2.5000000000000001E-2</v>
      </c>
      <c r="J5" s="141"/>
      <c r="K5" s="1"/>
    </row>
    <row r="6" spans="1:11" x14ac:dyDescent="0.2">
      <c r="A6" s="140" t="s">
        <v>958</v>
      </c>
      <c r="B6" s="141" t="s">
        <v>959</v>
      </c>
      <c r="C6" s="141">
        <v>1</v>
      </c>
      <c r="D6" s="141">
        <v>20679409</v>
      </c>
      <c r="E6" s="141" t="s">
        <v>281</v>
      </c>
      <c r="F6" s="141" t="s">
        <v>960</v>
      </c>
      <c r="G6" s="141" t="s">
        <v>957</v>
      </c>
      <c r="H6" s="141">
        <v>7.17</v>
      </c>
      <c r="I6" s="141">
        <v>2.3E-2</v>
      </c>
      <c r="J6" s="141"/>
      <c r="K6" s="1"/>
    </row>
    <row r="7" spans="1:11" x14ac:dyDescent="0.2">
      <c r="A7" s="140" t="s">
        <v>961</v>
      </c>
      <c r="B7" s="141" t="s">
        <v>962</v>
      </c>
      <c r="C7" s="141">
        <v>1</v>
      </c>
      <c r="D7" s="141">
        <v>25323685</v>
      </c>
      <c r="E7" s="141" t="s">
        <v>170</v>
      </c>
      <c r="F7" s="141" t="s">
        <v>960</v>
      </c>
      <c r="G7" s="141" t="s">
        <v>953</v>
      </c>
      <c r="H7" s="141">
        <v>7.15</v>
      </c>
      <c r="I7" s="141">
        <v>1.4999999999999999E-2</v>
      </c>
      <c r="J7" s="141"/>
      <c r="K7" s="1"/>
    </row>
    <row r="8" spans="1:11" x14ac:dyDescent="0.2">
      <c r="A8" s="240" t="s">
        <v>963</v>
      </c>
      <c r="B8" s="114" t="s">
        <v>964</v>
      </c>
      <c r="C8" s="114">
        <v>1</v>
      </c>
      <c r="D8" s="114">
        <v>34130113</v>
      </c>
      <c r="E8" s="114" t="s">
        <v>170</v>
      </c>
      <c r="F8" s="114" t="s">
        <v>960</v>
      </c>
      <c r="G8" s="114" t="s">
        <v>953</v>
      </c>
      <c r="H8" s="114">
        <v>7.22</v>
      </c>
      <c r="I8" s="114">
        <v>0.01</v>
      </c>
      <c r="J8" s="141"/>
      <c r="K8" s="1"/>
    </row>
    <row r="9" spans="1:11" x14ac:dyDescent="0.2">
      <c r="A9" s="240"/>
      <c r="B9" s="113" t="s">
        <v>965</v>
      </c>
      <c r="C9" s="113">
        <v>1</v>
      </c>
      <c r="D9" s="113">
        <v>35169219</v>
      </c>
      <c r="E9" s="113" t="s">
        <v>281</v>
      </c>
      <c r="F9" s="113" t="s">
        <v>960</v>
      </c>
      <c r="G9" s="113" t="s">
        <v>957</v>
      </c>
      <c r="H9" s="113">
        <v>7.68</v>
      </c>
      <c r="I9" s="113">
        <v>6.0000000000000001E-3</v>
      </c>
      <c r="J9" s="141"/>
      <c r="K9" s="1"/>
    </row>
    <row r="10" spans="1:11" x14ac:dyDescent="0.2">
      <c r="A10" s="140" t="s">
        <v>966</v>
      </c>
      <c r="B10" s="141" t="s">
        <v>967</v>
      </c>
      <c r="C10" s="141">
        <v>1</v>
      </c>
      <c r="D10" s="141">
        <v>58920030</v>
      </c>
      <c r="E10" s="141" t="s">
        <v>170</v>
      </c>
      <c r="F10" s="141" t="s">
        <v>175</v>
      </c>
      <c r="G10" s="141" t="s">
        <v>176</v>
      </c>
      <c r="H10" s="141">
        <v>7.91</v>
      </c>
      <c r="I10" s="141">
        <v>1.9E-2</v>
      </c>
      <c r="J10" s="141"/>
      <c r="K10" s="1"/>
    </row>
    <row r="11" spans="1:11" x14ac:dyDescent="0.2">
      <c r="A11" s="140" t="s">
        <v>968</v>
      </c>
      <c r="B11" s="141" t="s">
        <v>969</v>
      </c>
      <c r="C11" s="141">
        <v>2</v>
      </c>
      <c r="D11" s="141">
        <v>47625472</v>
      </c>
      <c r="E11" s="141" t="s">
        <v>281</v>
      </c>
      <c r="F11" s="141" t="s">
        <v>956</v>
      </c>
      <c r="G11" s="141" t="s">
        <v>970</v>
      </c>
      <c r="H11" s="141">
        <v>8.7799999999999994</v>
      </c>
      <c r="I11" s="141">
        <v>8.3000000000000004E-2</v>
      </c>
      <c r="J11" s="142"/>
      <c r="K11" s="1"/>
    </row>
    <row r="12" spans="1:11" ht="34" x14ac:dyDescent="0.2">
      <c r="A12" s="140" t="s">
        <v>972</v>
      </c>
      <c r="B12" s="141" t="s">
        <v>973</v>
      </c>
      <c r="C12" s="141">
        <v>2</v>
      </c>
      <c r="D12" s="141">
        <v>49280039</v>
      </c>
      <c r="E12" s="141" t="s">
        <v>170</v>
      </c>
      <c r="F12" s="141" t="s">
        <v>172</v>
      </c>
      <c r="G12" s="141" t="s">
        <v>974</v>
      </c>
      <c r="H12" s="141">
        <v>9.5399999999999991</v>
      </c>
      <c r="I12" s="141">
        <v>9.9000000000000005E-2</v>
      </c>
      <c r="J12" s="142" t="s">
        <v>971</v>
      </c>
      <c r="K12" s="1"/>
    </row>
    <row r="13" spans="1:11" x14ac:dyDescent="0.2">
      <c r="A13" s="240" t="s">
        <v>975</v>
      </c>
      <c r="B13" s="114" t="s">
        <v>976</v>
      </c>
      <c r="C13" s="114">
        <v>3</v>
      </c>
      <c r="D13" s="114">
        <v>63971059</v>
      </c>
      <c r="E13" s="114" t="s">
        <v>170</v>
      </c>
      <c r="F13" s="114" t="s">
        <v>177</v>
      </c>
      <c r="G13" s="114" t="s">
        <v>172</v>
      </c>
      <c r="H13" s="114">
        <v>7.5</v>
      </c>
      <c r="I13" s="114">
        <v>7.0999999999999994E-2</v>
      </c>
      <c r="J13" s="241" t="s">
        <v>977</v>
      </c>
      <c r="K13" s="242"/>
    </row>
    <row r="14" spans="1:11" x14ac:dyDescent="0.2">
      <c r="A14" s="240"/>
      <c r="B14" s="113" t="s">
        <v>978</v>
      </c>
      <c r="C14" s="113">
        <v>3</v>
      </c>
      <c r="D14" s="113">
        <v>64020919</v>
      </c>
      <c r="E14" s="113" t="s">
        <v>281</v>
      </c>
      <c r="F14" s="113" t="s">
        <v>960</v>
      </c>
      <c r="G14" s="113" t="s">
        <v>970</v>
      </c>
      <c r="H14" s="113">
        <v>7.98</v>
      </c>
      <c r="I14" s="113">
        <v>6.6000000000000003E-2</v>
      </c>
      <c r="J14" s="241"/>
      <c r="K14" s="242"/>
    </row>
    <row r="15" spans="1:11" x14ac:dyDescent="0.2">
      <c r="A15" s="240" t="s">
        <v>676</v>
      </c>
      <c r="B15" s="114" t="s">
        <v>979</v>
      </c>
      <c r="C15" s="114">
        <v>6</v>
      </c>
      <c r="D15" s="114">
        <v>44805731</v>
      </c>
      <c r="E15" s="114" t="s">
        <v>170</v>
      </c>
      <c r="F15" s="114" t="s">
        <v>172</v>
      </c>
      <c r="G15" s="114" t="s">
        <v>980</v>
      </c>
      <c r="H15" s="114">
        <v>7.66</v>
      </c>
      <c r="I15" s="114">
        <v>3.2000000000000001E-2</v>
      </c>
      <c r="J15" s="141"/>
      <c r="K15" s="1"/>
    </row>
    <row r="16" spans="1:11" x14ac:dyDescent="0.2">
      <c r="A16" s="240"/>
      <c r="B16" s="113" t="s">
        <v>981</v>
      </c>
      <c r="C16" s="113">
        <v>6</v>
      </c>
      <c r="D16" s="113">
        <v>45074906</v>
      </c>
      <c r="E16" s="113" t="s">
        <v>170</v>
      </c>
      <c r="F16" s="113" t="s">
        <v>176</v>
      </c>
      <c r="G16" s="113" t="s">
        <v>175</v>
      </c>
      <c r="H16" s="113">
        <v>7.17</v>
      </c>
      <c r="I16" s="113">
        <v>1.7000000000000001E-2</v>
      </c>
      <c r="J16" s="141"/>
      <c r="K16" s="1"/>
    </row>
    <row r="17" spans="1:11" ht="68" x14ac:dyDescent="0.2">
      <c r="A17" s="140" t="s">
        <v>982</v>
      </c>
      <c r="B17" s="141" t="s">
        <v>983</v>
      </c>
      <c r="C17" s="141">
        <v>11</v>
      </c>
      <c r="D17" s="141">
        <v>53272144</v>
      </c>
      <c r="E17" s="141" t="s">
        <v>281</v>
      </c>
      <c r="F17" s="141" t="s">
        <v>960</v>
      </c>
      <c r="G17" s="141" t="s">
        <v>957</v>
      </c>
      <c r="H17" s="141">
        <v>7.79</v>
      </c>
      <c r="I17" s="141">
        <v>0.128</v>
      </c>
      <c r="J17" s="143" t="s">
        <v>984</v>
      </c>
      <c r="K17" s="1"/>
    </row>
    <row r="18" spans="1:11" x14ac:dyDescent="0.2">
      <c r="A18" s="140" t="s">
        <v>985</v>
      </c>
      <c r="B18" s="141" t="s">
        <v>986</v>
      </c>
      <c r="C18" s="141">
        <v>12</v>
      </c>
      <c r="D18" s="141">
        <v>3319389</v>
      </c>
      <c r="E18" s="141" t="s">
        <v>170</v>
      </c>
      <c r="F18" s="141" t="s">
        <v>172</v>
      </c>
      <c r="G18" s="141" t="s">
        <v>183</v>
      </c>
      <c r="H18" s="141">
        <v>8.3800000000000008</v>
      </c>
      <c r="I18" s="141">
        <v>5.8999999999999997E-2</v>
      </c>
      <c r="J18" s="141"/>
      <c r="K18" s="1"/>
    </row>
    <row r="23" spans="1:11" x14ac:dyDescent="0.2">
      <c r="F23" s="1"/>
      <c r="G23" s="170"/>
      <c r="H23" s="170"/>
      <c r="I23" s="170"/>
    </row>
  </sheetData>
  <mergeCells count="5">
    <mergeCell ref="A8:A9"/>
    <mergeCell ref="A13:A14"/>
    <mergeCell ref="J13:J14"/>
    <mergeCell ref="A15:A16"/>
    <mergeCell ref="K13:K14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A712-249D-4946-8889-C49EB8C695D8}">
  <dimension ref="A1:J26"/>
  <sheetViews>
    <sheetView zoomScale="99" workbookViewId="0">
      <selection activeCell="E31" sqref="E31"/>
    </sheetView>
  </sheetViews>
  <sheetFormatPr baseColWidth="10" defaultColWidth="10.83203125" defaultRowHeight="16" x14ac:dyDescent="0.2"/>
  <cols>
    <col min="1" max="1" width="14.5" style="1" customWidth="1"/>
    <col min="2" max="2" width="10.83203125" style="1"/>
    <col min="3" max="5" width="18" style="1" bestFit="1" customWidth="1"/>
    <col min="6" max="6" width="13" style="1" bestFit="1" customWidth="1"/>
    <col min="7" max="16384" width="10.83203125" style="1"/>
  </cols>
  <sheetData>
    <row r="1" spans="1:10" x14ac:dyDescent="0.2">
      <c r="A1" s="1" t="s">
        <v>1013</v>
      </c>
    </row>
    <row r="3" spans="1:10" ht="21" thickBot="1" x14ac:dyDescent="0.3">
      <c r="A3" s="20" t="s">
        <v>302</v>
      </c>
      <c r="B3" s="246" t="s">
        <v>301</v>
      </c>
      <c r="C3" s="247"/>
      <c r="D3" s="247"/>
      <c r="E3" s="248"/>
      <c r="F3" s="251" t="s">
        <v>996</v>
      </c>
      <c r="G3" s="251"/>
      <c r="H3" s="251"/>
      <c r="I3" s="251"/>
      <c r="J3" s="251"/>
    </row>
    <row r="4" spans="1:10" ht="17" x14ac:dyDescent="0.2">
      <c r="A4" s="249" t="s">
        <v>293</v>
      </c>
      <c r="B4" s="101" t="s">
        <v>859</v>
      </c>
      <c r="C4" s="99" t="s">
        <v>850</v>
      </c>
      <c r="D4" s="103" t="s">
        <v>858</v>
      </c>
      <c r="E4" s="145" t="s">
        <v>835</v>
      </c>
    </row>
    <row r="5" spans="1:10" x14ac:dyDescent="0.2">
      <c r="A5" s="234"/>
      <c r="B5" s="102" t="s">
        <v>860</v>
      </c>
      <c r="C5" s="11" t="s">
        <v>849</v>
      </c>
      <c r="D5" s="11" t="s">
        <v>854</v>
      </c>
      <c r="E5" s="146" t="s">
        <v>300</v>
      </c>
      <c r="G5" s="4"/>
      <c r="H5" s="4"/>
      <c r="I5" s="4"/>
    </row>
    <row r="6" spans="1:10" x14ac:dyDescent="0.2">
      <c r="A6" s="234"/>
      <c r="B6" s="21" t="s">
        <v>294</v>
      </c>
      <c r="C6" s="35">
        <v>1.1053531024088123</v>
      </c>
      <c r="D6" s="35">
        <v>0.8485548728518294</v>
      </c>
      <c r="E6" s="147">
        <v>0.74315406075295953</v>
      </c>
    </row>
    <row r="7" spans="1:10" ht="17" thickBot="1" x14ac:dyDescent="0.25">
      <c r="A7" s="250"/>
      <c r="B7" s="31" t="s">
        <v>995</v>
      </c>
      <c r="C7" s="104">
        <v>0.33484443025122634</v>
      </c>
      <c r="D7" s="104">
        <v>0.43076606381781435</v>
      </c>
      <c r="E7" s="151">
        <v>0.47790122129403101</v>
      </c>
      <c r="F7" s="2"/>
      <c r="G7" s="2"/>
      <c r="H7" s="2"/>
      <c r="I7" s="2"/>
      <c r="J7" s="2"/>
    </row>
    <row r="8" spans="1:10" x14ac:dyDescent="0.2">
      <c r="A8" s="249" t="s">
        <v>297</v>
      </c>
      <c r="B8" s="101" t="s">
        <v>859</v>
      </c>
      <c r="C8" s="53" t="s">
        <v>695</v>
      </c>
      <c r="D8" s="105" t="s">
        <v>844</v>
      </c>
      <c r="E8" s="145" t="s">
        <v>835</v>
      </c>
      <c r="F8" s="159"/>
      <c r="G8" s="153" t="s">
        <v>991</v>
      </c>
      <c r="H8" s="154" t="s">
        <v>994</v>
      </c>
      <c r="I8" s="154" t="s">
        <v>995</v>
      </c>
      <c r="J8" s="153" t="s">
        <v>992</v>
      </c>
    </row>
    <row r="9" spans="1:10" ht="16" customHeight="1" x14ac:dyDescent="0.2">
      <c r="A9" s="234"/>
      <c r="B9" s="102" t="s">
        <v>860</v>
      </c>
      <c r="C9" s="54" t="s">
        <v>711</v>
      </c>
      <c r="D9" s="50" t="s">
        <v>845</v>
      </c>
      <c r="E9" s="146" t="s">
        <v>300</v>
      </c>
      <c r="F9" s="160" t="s">
        <v>989</v>
      </c>
      <c r="G9" s="161">
        <v>-0.42659999999999998</v>
      </c>
      <c r="H9" s="162">
        <v>3.6128419833127601</v>
      </c>
      <c r="I9" s="163">
        <v>4.5647785564174902E-4</v>
      </c>
      <c r="J9" s="252">
        <v>0.23602738396897399</v>
      </c>
    </row>
    <row r="10" spans="1:10" x14ac:dyDescent="0.2">
      <c r="A10" s="234"/>
      <c r="B10" s="21" t="s">
        <v>294</v>
      </c>
      <c r="C10" s="35">
        <v>8.949614368827211</v>
      </c>
      <c r="D10" s="35">
        <v>6.527862441658991</v>
      </c>
      <c r="E10" s="147">
        <v>4.3014893260767666</v>
      </c>
      <c r="F10" s="164" t="s">
        <v>990</v>
      </c>
      <c r="G10" s="165">
        <v>-2.0299999999999999E-2</v>
      </c>
      <c r="H10" s="166">
        <v>0.586639844432713</v>
      </c>
      <c r="I10" s="166">
        <v>0.55863680921411496</v>
      </c>
      <c r="J10" s="253"/>
    </row>
    <row r="11" spans="1:10" ht="17" thickBot="1" x14ac:dyDescent="0.25">
      <c r="A11" s="250"/>
      <c r="B11" s="31" t="s">
        <v>995</v>
      </c>
      <c r="C11" s="36">
        <v>2.4787984119473811E-4</v>
      </c>
      <c r="D11" s="48">
        <v>2.0878165022357315E-3</v>
      </c>
      <c r="E11" s="148">
        <v>1.5920093163221401E-2</v>
      </c>
      <c r="F11" s="167" t="s">
        <v>993</v>
      </c>
      <c r="G11" s="152">
        <v>10.523999999999999</v>
      </c>
      <c r="H11" s="136"/>
      <c r="I11" s="136"/>
      <c r="J11" s="136"/>
    </row>
    <row r="12" spans="1:10" x14ac:dyDescent="0.2">
      <c r="A12" s="243" t="s">
        <v>298</v>
      </c>
      <c r="B12" s="21" t="s">
        <v>859</v>
      </c>
      <c r="C12" s="4" t="s">
        <v>691</v>
      </c>
      <c r="D12" s="4" t="s">
        <v>716</v>
      </c>
      <c r="E12" s="145" t="s">
        <v>835</v>
      </c>
      <c r="F12" s="159"/>
      <c r="G12" s="153" t="s">
        <v>991</v>
      </c>
      <c r="H12" s="154" t="s">
        <v>994</v>
      </c>
      <c r="I12" s="154" t="s">
        <v>995</v>
      </c>
      <c r="J12" s="153" t="s">
        <v>992</v>
      </c>
    </row>
    <row r="13" spans="1:10" ht="16" customHeight="1" x14ac:dyDescent="0.2">
      <c r="A13" s="243"/>
      <c r="B13" s="102" t="s">
        <v>860</v>
      </c>
      <c r="C13" s="4" t="s">
        <v>205</v>
      </c>
      <c r="D13" s="4" t="s">
        <v>299</v>
      </c>
      <c r="E13" s="149" t="s">
        <v>300</v>
      </c>
      <c r="F13" s="160" t="s">
        <v>989</v>
      </c>
      <c r="G13" s="161">
        <v>-0.5161</v>
      </c>
      <c r="H13" s="162">
        <v>4.21854141239581</v>
      </c>
      <c r="I13" s="163">
        <v>6.5037596140826395E-5</v>
      </c>
      <c r="J13" s="252">
        <v>0.44</v>
      </c>
    </row>
    <row r="14" spans="1:10" x14ac:dyDescent="0.2">
      <c r="A14" s="243"/>
      <c r="B14" s="21" t="s">
        <v>294</v>
      </c>
      <c r="C14" s="47">
        <v>6.8847367047167802</v>
      </c>
      <c r="D14" s="35">
        <v>10.5677020962702</v>
      </c>
      <c r="E14" s="147">
        <v>9.658493874204245</v>
      </c>
      <c r="F14" s="164" t="s">
        <v>990</v>
      </c>
      <c r="G14" s="165">
        <v>0.22927</v>
      </c>
      <c r="H14" s="166">
        <v>1.3940631610518199</v>
      </c>
      <c r="I14" s="168">
        <v>0.167207287232982</v>
      </c>
      <c r="J14" s="253"/>
    </row>
    <row r="15" spans="1:10" ht="17" thickBot="1" x14ac:dyDescent="0.25">
      <c r="A15" s="244"/>
      <c r="B15" s="31" t="s">
        <v>995</v>
      </c>
      <c r="C15" s="48">
        <v>1.72209406634183E-3</v>
      </c>
      <c r="D15" s="36">
        <v>8.5715177082984698E-5</v>
      </c>
      <c r="E15" s="150">
        <v>1.7678353914869814E-4</v>
      </c>
      <c r="F15" s="167" t="s">
        <v>993</v>
      </c>
      <c r="G15" s="152">
        <v>21.106999999999999</v>
      </c>
      <c r="H15" s="136"/>
      <c r="I15" s="136"/>
      <c r="J15" s="136"/>
    </row>
    <row r="16" spans="1:10" ht="17" x14ac:dyDescent="0.2">
      <c r="A16" s="245" t="s">
        <v>862</v>
      </c>
      <c r="B16" s="59" t="s">
        <v>859</v>
      </c>
      <c r="C16" s="99" t="s">
        <v>716</v>
      </c>
      <c r="D16" s="100" t="s">
        <v>863</v>
      </c>
      <c r="E16" s="145" t="s">
        <v>834</v>
      </c>
      <c r="F16" s="159"/>
      <c r="G16" s="153" t="s">
        <v>991</v>
      </c>
      <c r="H16" s="154" t="s">
        <v>994</v>
      </c>
      <c r="I16" s="154" t="s">
        <v>995</v>
      </c>
      <c r="J16" s="153" t="s">
        <v>992</v>
      </c>
    </row>
    <row r="17" spans="1:10" x14ac:dyDescent="0.2">
      <c r="A17" s="243"/>
      <c r="B17" s="102" t="s">
        <v>860</v>
      </c>
      <c r="C17" s="54" t="s">
        <v>299</v>
      </c>
      <c r="D17" s="11" t="s">
        <v>864</v>
      </c>
      <c r="E17" s="146" t="s">
        <v>300</v>
      </c>
      <c r="F17" s="160" t="s">
        <v>989</v>
      </c>
      <c r="G17" s="161">
        <v>-0.26779999999999998</v>
      </c>
      <c r="H17" s="162">
        <v>2.7025971629281802</v>
      </c>
      <c r="I17" s="163">
        <v>7.8367861752831093E-3</v>
      </c>
      <c r="J17" s="252">
        <v>0.17852390600000001</v>
      </c>
    </row>
    <row r="18" spans="1:10" x14ac:dyDescent="0.2">
      <c r="A18" s="243"/>
      <c r="B18" s="21" t="s">
        <v>294</v>
      </c>
      <c r="C18" s="35">
        <v>3.7055810920690999</v>
      </c>
      <c r="D18" s="35">
        <v>1.7191911733799501</v>
      </c>
      <c r="E18" s="35">
        <v>2.8820155094454898</v>
      </c>
      <c r="F18" s="164" t="s">
        <v>990</v>
      </c>
      <c r="G18" s="165">
        <v>-8.1500000000000003E-2</v>
      </c>
      <c r="H18" s="166">
        <v>-0.364388773417061</v>
      </c>
      <c r="I18" s="166">
        <v>0.71618340518778001</v>
      </c>
      <c r="J18" s="253"/>
    </row>
    <row r="19" spans="1:10" ht="17" thickBot="1" x14ac:dyDescent="0.25">
      <c r="A19" s="244"/>
      <c r="B19" s="31" t="s">
        <v>995</v>
      </c>
      <c r="C19" s="35">
        <v>2.7326780870937501E-2</v>
      </c>
      <c r="D19" s="104">
        <v>0.18329130456673501</v>
      </c>
      <c r="E19" s="35">
        <v>5.9636722414138199E-2</v>
      </c>
      <c r="F19" s="169" t="s">
        <v>993</v>
      </c>
      <c r="G19" s="152">
        <v>5.5970000000000004</v>
      </c>
      <c r="H19" s="136"/>
      <c r="I19" s="136"/>
      <c r="J19" s="136"/>
    </row>
    <row r="20" spans="1:10" ht="17" x14ac:dyDescent="0.2">
      <c r="A20" s="245" t="s">
        <v>861</v>
      </c>
      <c r="B20" s="59" t="s">
        <v>859</v>
      </c>
      <c r="C20" s="99" t="s">
        <v>839</v>
      </c>
      <c r="D20" s="100" t="s">
        <v>716</v>
      </c>
      <c r="E20" s="145" t="s">
        <v>834</v>
      </c>
      <c r="F20" s="159"/>
      <c r="G20" s="153" t="s">
        <v>991</v>
      </c>
      <c r="H20" s="154" t="s">
        <v>994</v>
      </c>
      <c r="I20" s="154" t="s">
        <v>995</v>
      </c>
      <c r="J20" s="153" t="s">
        <v>992</v>
      </c>
    </row>
    <row r="21" spans="1:10" x14ac:dyDescent="0.2">
      <c r="A21" s="243"/>
      <c r="B21" s="102" t="s">
        <v>860</v>
      </c>
      <c r="C21" s="54" t="s">
        <v>840</v>
      </c>
      <c r="D21" s="11" t="s">
        <v>299</v>
      </c>
      <c r="E21" s="146" t="s">
        <v>300</v>
      </c>
      <c r="F21" s="160" t="s">
        <v>989</v>
      </c>
      <c r="G21" s="161">
        <v>-0.30809999999999998</v>
      </c>
      <c r="H21" s="162">
        <v>2.7886142246719201</v>
      </c>
      <c r="I21" s="163">
        <v>6.7458771811070304E-3</v>
      </c>
      <c r="J21" s="252">
        <v>0.37349688199999997</v>
      </c>
    </row>
    <row r="22" spans="1:10" x14ac:dyDescent="0.2">
      <c r="A22" s="243"/>
      <c r="B22" s="21" t="s">
        <v>294</v>
      </c>
      <c r="C22" s="155">
        <v>3.9413097837359699</v>
      </c>
      <c r="D22" s="156">
        <v>0.65590274946766502</v>
      </c>
      <c r="E22" s="156">
        <v>1.3377963111519799</v>
      </c>
      <c r="F22" s="164" t="s">
        <v>990</v>
      </c>
      <c r="G22" s="165">
        <v>-8.0299999999999996E-2</v>
      </c>
      <c r="H22" s="166">
        <v>-0.79916587192056698</v>
      </c>
      <c r="I22" s="166">
        <v>0.42678687179344599</v>
      </c>
      <c r="J22" s="253"/>
    </row>
    <row r="23" spans="1:10" ht="17" thickBot="1" x14ac:dyDescent="0.25">
      <c r="A23" s="244"/>
      <c r="B23" s="31" t="s">
        <v>995</v>
      </c>
      <c r="C23" s="157">
        <v>2.36902305315412E-2</v>
      </c>
      <c r="D23" s="158">
        <v>0.52188583705674896</v>
      </c>
      <c r="E23" s="158">
        <v>0.26861224144164603</v>
      </c>
      <c r="F23" s="169" t="s">
        <v>993</v>
      </c>
      <c r="G23" s="152">
        <v>9.7460000000000004</v>
      </c>
      <c r="H23" s="136"/>
      <c r="I23" s="136"/>
      <c r="J23" s="136"/>
    </row>
    <row r="26" spans="1:10" x14ac:dyDescent="0.2">
      <c r="A26" s="1" t="s">
        <v>1033</v>
      </c>
    </row>
  </sheetData>
  <mergeCells count="11">
    <mergeCell ref="F3:J3"/>
    <mergeCell ref="J9:J10"/>
    <mergeCell ref="J13:J14"/>
    <mergeCell ref="J17:J18"/>
    <mergeCell ref="J21:J22"/>
    <mergeCell ref="A12:A15"/>
    <mergeCell ref="A16:A19"/>
    <mergeCell ref="A20:A23"/>
    <mergeCell ref="B3:E3"/>
    <mergeCell ref="A4:A7"/>
    <mergeCell ref="A8:A1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1A77-135F-FF43-8182-A8401B3CCE61}">
  <dimension ref="A1:X31"/>
  <sheetViews>
    <sheetView topLeftCell="A4" workbookViewId="0">
      <selection activeCell="AB13" sqref="AB13"/>
    </sheetView>
  </sheetViews>
  <sheetFormatPr baseColWidth="10" defaultColWidth="11" defaultRowHeight="16" x14ac:dyDescent="0.2"/>
  <cols>
    <col min="5" max="6" width="3.6640625" bestFit="1" customWidth="1"/>
    <col min="7" max="7" width="3.6640625" customWidth="1"/>
    <col min="8" max="24" width="3.6640625" bestFit="1" customWidth="1"/>
  </cols>
  <sheetData>
    <row r="1" spans="1:24" x14ac:dyDescent="0.2">
      <c r="A1" s="1" t="s">
        <v>1003</v>
      </c>
    </row>
    <row r="2" spans="1:24" x14ac:dyDescent="0.2">
      <c r="A2" s="1"/>
    </row>
    <row r="3" spans="1:24" ht="19" thickBot="1" x14ac:dyDescent="0.25">
      <c r="E3" s="251" t="s">
        <v>926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</row>
    <row r="4" spans="1:24" ht="57" x14ac:dyDescent="0.2">
      <c r="E4" s="116" t="s">
        <v>679</v>
      </c>
      <c r="F4" s="116" t="s">
        <v>680</v>
      </c>
      <c r="G4" s="116" t="s">
        <v>681</v>
      </c>
      <c r="H4" s="116" t="s">
        <v>682</v>
      </c>
      <c r="I4" s="116" t="s">
        <v>683</v>
      </c>
      <c r="J4" s="116" t="s">
        <v>684</v>
      </c>
      <c r="K4" s="116" t="s">
        <v>685</v>
      </c>
      <c r="L4" s="116" t="s">
        <v>686</v>
      </c>
      <c r="M4" s="116" t="s">
        <v>773</v>
      </c>
      <c r="N4" s="116" t="s">
        <v>687</v>
      </c>
      <c r="O4" s="116" t="s">
        <v>774</v>
      </c>
      <c r="P4" s="116" t="s">
        <v>688</v>
      </c>
      <c r="Q4" s="116" t="s">
        <v>689</v>
      </c>
      <c r="R4" s="116" t="s">
        <v>690</v>
      </c>
      <c r="S4" s="116" t="s">
        <v>691</v>
      </c>
      <c r="T4" s="116" t="s">
        <v>692</v>
      </c>
      <c r="U4" s="116" t="s">
        <v>693</v>
      </c>
      <c r="V4" s="116" t="s">
        <v>694</v>
      </c>
      <c r="W4" s="116" t="s">
        <v>712</v>
      </c>
      <c r="X4" s="116" t="s">
        <v>695</v>
      </c>
    </row>
    <row r="5" spans="1:24" ht="111" customHeight="1" thickBot="1" x14ac:dyDescent="0.25">
      <c r="A5" s="124" t="s">
        <v>896</v>
      </c>
      <c r="B5" s="124" t="s">
        <v>895</v>
      </c>
      <c r="C5" s="124" t="s">
        <v>931</v>
      </c>
      <c r="D5" s="2" t="s">
        <v>934</v>
      </c>
      <c r="E5" s="125" t="s">
        <v>696</v>
      </c>
      <c r="F5" s="125" t="s">
        <v>697</v>
      </c>
      <c r="G5" s="125" t="s">
        <v>698</v>
      </c>
      <c r="H5" s="125" t="s">
        <v>699</v>
      </c>
      <c r="I5" s="125" t="s">
        <v>700</v>
      </c>
      <c r="J5" s="125" t="s">
        <v>701</v>
      </c>
      <c r="K5" s="125" t="s">
        <v>702</v>
      </c>
      <c r="L5" s="125" t="s">
        <v>703</v>
      </c>
      <c r="M5" s="125" t="s">
        <v>775</v>
      </c>
      <c r="N5" s="125" t="s">
        <v>704</v>
      </c>
      <c r="O5" s="125" t="s">
        <v>779</v>
      </c>
      <c r="P5" s="125" t="s">
        <v>705</v>
      </c>
      <c r="Q5" s="125" t="s">
        <v>706</v>
      </c>
      <c r="R5" s="125" t="s">
        <v>707</v>
      </c>
      <c r="S5" s="125" t="s">
        <v>205</v>
      </c>
      <c r="T5" s="125" t="s">
        <v>708</v>
      </c>
      <c r="U5" s="125" t="s">
        <v>709</v>
      </c>
      <c r="V5" s="125" t="s">
        <v>710</v>
      </c>
      <c r="W5" s="125" t="s">
        <v>713</v>
      </c>
      <c r="X5" s="125" t="s">
        <v>711</v>
      </c>
    </row>
    <row r="6" spans="1:24" x14ac:dyDescent="0.2">
      <c r="A6" s="1" t="s">
        <v>897</v>
      </c>
      <c r="B6" s="117">
        <v>10</v>
      </c>
      <c r="C6" s="1" t="s">
        <v>906</v>
      </c>
      <c r="D6" s="1">
        <v>0.12309627200000001</v>
      </c>
      <c r="E6" s="127">
        <v>1</v>
      </c>
      <c r="F6" s="118">
        <v>1</v>
      </c>
      <c r="G6" s="118">
        <v>1</v>
      </c>
      <c r="H6" s="118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19">
        <v>1</v>
      </c>
      <c r="R6" s="119">
        <v>1</v>
      </c>
      <c r="S6" s="119">
        <v>1</v>
      </c>
      <c r="T6" s="119">
        <v>1</v>
      </c>
      <c r="U6" s="119">
        <v>1</v>
      </c>
      <c r="V6" s="119">
        <v>1</v>
      </c>
      <c r="W6" s="119">
        <v>1</v>
      </c>
      <c r="X6" s="1">
        <v>1</v>
      </c>
    </row>
    <row r="7" spans="1:24" x14ac:dyDescent="0.2">
      <c r="A7" s="50"/>
      <c r="B7" s="120">
        <v>8</v>
      </c>
      <c r="C7" s="50" t="s">
        <v>907</v>
      </c>
      <c r="D7" s="50"/>
      <c r="E7" s="134">
        <v>3</v>
      </c>
      <c r="F7" s="132">
        <v>1</v>
      </c>
      <c r="G7" s="132">
        <v>1</v>
      </c>
      <c r="H7" s="132">
        <v>1</v>
      </c>
      <c r="I7" s="50">
        <v>1</v>
      </c>
      <c r="J7" s="50">
        <v>1</v>
      </c>
      <c r="K7" s="50">
        <v>1</v>
      </c>
      <c r="L7" s="50">
        <v>1</v>
      </c>
      <c r="M7" s="50">
        <v>1</v>
      </c>
      <c r="N7" s="50">
        <v>1</v>
      </c>
      <c r="O7" s="50">
        <v>1</v>
      </c>
      <c r="P7" s="50">
        <v>1</v>
      </c>
      <c r="Q7" s="133">
        <v>1</v>
      </c>
      <c r="R7" s="133">
        <v>1</v>
      </c>
      <c r="S7" s="133">
        <v>1</v>
      </c>
      <c r="T7" s="133">
        <v>1</v>
      </c>
      <c r="U7" s="133">
        <v>1</v>
      </c>
      <c r="V7" s="133">
        <v>1</v>
      </c>
      <c r="W7" s="133">
        <v>1</v>
      </c>
      <c r="X7" s="50">
        <v>1</v>
      </c>
    </row>
    <row r="8" spans="1:24" x14ac:dyDescent="0.2">
      <c r="A8" s="90" t="s">
        <v>898</v>
      </c>
      <c r="B8" s="121">
        <v>10</v>
      </c>
      <c r="C8" s="90" t="s">
        <v>908</v>
      </c>
      <c r="D8" s="90">
        <v>4.6245099999999997E-2</v>
      </c>
      <c r="E8" s="126">
        <v>1</v>
      </c>
      <c r="F8" s="126">
        <v>1</v>
      </c>
      <c r="G8" s="126">
        <v>1</v>
      </c>
      <c r="H8" s="126">
        <v>1</v>
      </c>
      <c r="I8" s="90">
        <v>1</v>
      </c>
      <c r="J8" s="90">
        <v>1</v>
      </c>
      <c r="K8" s="90">
        <v>1</v>
      </c>
      <c r="L8" s="90">
        <v>1</v>
      </c>
      <c r="M8" s="90">
        <v>1</v>
      </c>
      <c r="N8" s="90">
        <v>1</v>
      </c>
      <c r="O8" s="90">
        <v>1</v>
      </c>
      <c r="P8" s="90">
        <v>1</v>
      </c>
      <c r="Q8" s="123">
        <v>1</v>
      </c>
      <c r="R8" s="123">
        <v>1</v>
      </c>
      <c r="S8" s="123">
        <v>1</v>
      </c>
      <c r="T8" s="123">
        <v>1</v>
      </c>
      <c r="U8" s="123">
        <v>1</v>
      </c>
      <c r="V8" s="123">
        <v>1</v>
      </c>
      <c r="W8" s="123">
        <v>1</v>
      </c>
      <c r="X8" s="90">
        <v>1</v>
      </c>
    </row>
    <row r="9" spans="1:24" x14ac:dyDescent="0.2">
      <c r="A9" s="50"/>
      <c r="B9" s="120">
        <v>10</v>
      </c>
      <c r="C9" s="50" t="s">
        <v>909</v>
      </c>
      <c r="D9" s="50"/>
      <c r="E9" s="134">
        <v>3</v>
      </c>
      <c r="F9" s="134">
        <v>3</v>
      </c>
      <c r="G9" s="134">
        <v>3</v>
      </c>
      <c r="H9" s="134">
        <v>3</v>
      </c>
      <c r="I9" s="50">
        <v>1</v>
      </c>
      <c r="J9" s="50">
        <v>1</v>
      </c>
      <c r="K9" s="50">
        <v>1</v>
      </c>
      <c r="L9" s="50">
        <v>1</v>
      </c>
      <c r="M9" s="50">
        <v>1</v>
      </c>
      <c r="N9" s="50">
        <v>1</v>
      </c>
      <c r="O9" s="50">
        <v>1</v>
      </c>
      <c r="P9" s="50">
        <v>1</v>
      </c>
      <c r="Q9" s="133">
        <v>1</v>
      </c>
      <c r="R9" s="133">
        <v>1</v>
      </c>
      <c r="S9" s="133">
        <v>1</v>
      </c>
      <c r="T9" s="133">
        <v>1</v>
      </c>
      <c r="U9" s="133">
        <v>1</v>
      </c>
      <c r="V9" s="133">
        <v>1</v>
      </c>
      <c r="W9" s="133">
        <v>1</v>
      </c>
      <c r="X9" s="50">
        <v>1</v>
      </c>
    </row>
    <row r="10" spans="1:24" x14ac:dyDescent="0.2">
      <c r="A10" s="1" t="s">
        <v>899</v>
      </c>
      <c r="B10" s="117">
        <v>9</v>
      </c>
      <c r="C10" s="1" t="s">
        <v>910</v>
      </c>
      <c r="D10" s="1">
        <v>3.1626120000000001E-2</v>
      </c>
      <c r="E10" s="118">
        <v>3</v>
      </c>
      <c r="F10" s="118">
        <v>3</v>
      </c>
      <c r="G10" s="118">
        <v>3</v>
      </c>
      <c r="H10" s="127">
        <v>1</v>
      </c>
      <c r="I10" s="128">
        <v>1</v>
      </c>
      <c r="J10" s="128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19">
        <v>1</v>
      </c>
      <c r="R10" s="119">
        <v>1</v>
      </c>
      <c r="S10" s="119">
        <v>1</v>
      </c>
      <c r="T10" s="119">
        <v>1</v>
      </c>
      <c r="U10" s="119">
        <v>1</v>
      </c>
      <c r="V10" s="119">
        <v>1</v>
      </c>
      <c r="W10" s="119">
        <v>1</v>
      </c>
      <c r="X10" s="1">
        <v>1</v>
      </c>
    </row>
    <row r="11" spans="1:24" x14ac:dyDescent="0.2">
      <c r="A11" s="50"/>
      <c r="B11" s="120">
        <v>10</v>
      </c>
      <c r="C11" s="50" t="s">
        <v>911</v>
      </c>
      <c r="D11" s="50"/>
      <c r="E11" s="132">
        <v>3</v>
      </c>
      <c r="F11" s="132">
        <v>3</v>
      </c>
      <c r="G11" s="132">
        <v>3</v>
      </c>
      <c r="H11" s="134">
        <v>3</v>
      </c>
      <c r="I11" s="131">
        <v>3</v>
      </c>
      <c r="J11" s="131">
        <v>3</v>
      </c>
      <c r="K11" s="50">
        <v>1</v>
      </c>
      <c r="L11" s="50">
        <v>1</v>
      </c>
      <c r="M11" s="50">
        <v>1</v>
      </c>
      <c r="N11" s="50">
        <v>1</v>
      </c>
      <c r="O11" s="50">
        <v>1</v>
      </c>
      <c r="P11" s="50">
        <v>1</v>
      </c>
      <c r="Q11" s="133">
        <v>1</v>
      </c>
      <c r="R11" s="133">
        <v>1</v>
      </c>
      <c r="S11" s="133">
        <v>1</v>
      </c>
      <c r="T11" s="133">
        <v>1</v>
      </c>
      <c r="U11" s="133">
        <v>1</v>
      </c>
      <c r="V11" s="133">
        <v>1</v>
      </c>
      <c r="W11" s="133">
        <v>1</v>
      </c>
      <c r="X11" s="50">
        <v>1</v>
      </c>
    </row>
    <row r="12" spans="1:24" x14ac:dyDescent="0.2">
      <c r="A12" s="1" t="s">
        <v>900</v>
      </c>
      <c r="B12" s="117">
        <v>10</v>
      </c>
      <c r="C12" s="1" t="s">
        <v>912</v>
      </c>
      <c r="D12" s="1">
        <v>0.534686514</v>
      </c>
      <c r="E12" s="118">
        <v>1</v>
      </c>
      <c r="F12" s="118">
        <v>1</v>
      </c>
      <c r="G12" s="118">
        <v>1</v>
      </c>
      <c r="H12" s="118">
        <v>1</v>
      </c>
      <c r="I12" s="1">
        <v>1</v>
      </c>
      <c r="J12" s="128">
        <v>1</v>
      </c>
      <c r="K12" s="128">
        <v>1</v>
      </c>
      <c r="L12" s="128">
        <v>1</v>
      </c>
      <c r="M12" s="1">
        <v>3</v>
      </c>
      <c r="N12" s="1">
        <v>3</v>
      </c>
      <c r="O12" s="1">
        <v>3</v>
      </c>
      <c r="P12" s="1">
        <v>3</v>
      </c>
      <c r="Q12" s="119">
        <v>3</v>
      </c>
      <c r="R12" s="119">
        <v>3</v>
      </c>
      <c r="S12" s="119">
        <v>3</v>
      </c>
      <c r="T12" s="119">
        <v>3</v>
      </c>
      <c r="U12" s="119">
        <v>3</v>
      </c>
      <c r="V12" s="119">
        <v>3</v>
      </c>
      <c r="W12" s="119">
        <v>3</v>
      </c>
      <c r="X12" s="1">
        <v>3</v>
      </c>
    </row>
    <row r="13" spans="1:24" x14ac:dyDescent="0.2">
      <c r="A13" s="50"/>
      <c r="B13" s="120">
        <v>10</v>
      </c>
      <c r="C13" s="50" t="s">
        <v>913</v>
      </c>
      <c r="D13" s="50"/>
      <c r="E13" s="132">
        <v>1</v>
      </c>
      <c r="F13" s="132">
        <v>1</v>
      </c>
      <c r="G13" s="132">
        <v>1</v>
      </c>
      <c r="H13" s="132">
        <v>1</v>
      </c>
      <c r="I13" s="50">
        <v>1</v>
      </c>
      <c r="J13" s="131">
        <v>3</v>
      </c>
      <c r="K13" s="131">
        <v>3</v>
      </c>
      <c r="L13" s="131">
        <v>3</v>
      </c>
      <c r="M13" s="50">
        <v>3</v>
      </c>
      <c r="N13" s="50">
        <v>3</v>
      </c>
      <c r="O13" s="50">
        <v>3</v>
      </c>
      <c r="P13" s="50">
        <v>3</v>
      </c>
      <c r="Q13" s="133">
        <v>3</v>
      </c>
      <c r="R13" s="133">
        <v>3</v>
      </c>
      <c r="S13" s="133">
        <v>3</v>
      </c>
      <c r="T13" s="133">
        <v>3</v>
      </c>
      <c r="U13" s="133">
        <v>3</v>
      </c>
      <c r="V13" s="133">
        <v>3</v>
      </c>
      <c r="W13" s="133">
        <v>3</v>
      </c>
      <c r="X13" s="50">
        <v>3</v>
      </c>
    </row>
    <row r="14" spans="1:24" x14ac:dyDescent="0.2">
      <c r="A14" s="1" t="s">
        <v>901</v>
      </c>
      <c r="B14" s="117">
        <v>8</v>
      </c>
      <c r="C14" s="1" t="s">
        <v>914</v>
      </c>
      <c r="D14" s="1">
        <v>0.40719737700000003</v>
      </c>
      <c r="E14" s="118">
        <v>1</v>
      </c>
      <c r="F14" s="118">
        <v>1</v>
      </c>
      <c r="G14" s="118">
        <v>1</v>
      </c>
      <c r="H14" s="118">
        <v>1</v>
      </c>
      <c r="I14" s="1">
        <v>1</v>
      </c>
      <c r="J14" s="128">
        <v>1</v>
      </c>
      <c r="K14" s="128">
        <v>1</v>
      </c>
      <c r="L14" s="128">
        <v>1</v>
      </c>
      <c r="M14" s="1">
        <v>3</v>
      </c>
      <c r="N14" s="1">
        <v>3</v>
      </c>
      <c r="O14" s="1">
        <v>3</v>
      </c>
      <c r="P14" s="1">
        <v>3</v>
      </c>
      <c r="Q14" s="119">
        <v>3</v>
      </c>
      <c r="R14" s="119">
        <v>3</v>
      </c>
      <c r="S14" s="119">
        <v>3</v>
      </c>
      <c r="T14" s="119">
        <v>3</v>
      </c>
      <c r="U14" s="119">
        <v>3</v>
      </c>
      <c r="V14" s="119">
        <v>3</v>
      </c>
      <c r="W14" s="119">
        <v>3</v>
      </c>
      <c r="X14" s="1">
        <v>3</v>
      </c>
    </row>
    <row r="15" spans="1:24" x14ac:dyDescent="0.2">
      <c r="A15" s="50"/>
      <c r="B15" s="120">
        <v>8</v>
      </c>
      <c r="C15" s="50" t="s">
        <v>915</v>
      </c>
      <c r="D15" s="50"/>
      <c r="E15" s="132">
        <v>1</v>
      </c>
      <c r="F15" s="132">
        <v>1</v>
      </c>
      <c r="G15" s="132">
        <v>1</v>
      </c>
      <c r="H15" s="132">
        <v>1</v>
      </c>
      <c r="I15" s="50">
        <v>1</v>
      </c>
      <c r="J15" s="131">
        <v>3</v>
      </c>
      <c r="K15" s="131">
        <v>3</v>
      </c>
      <c r="L15" s="131">
        <v>3</v>
      </c>
      <c r="M15" s="50">
        <v>3</v>
      </c>
      <c r="N15" s="50">
        <v>3</v>
      </c>
      <c r="O15" s="50">
        <v>3</v>
      </c>
      <c r="P15" s="50">
        <v>3</v>
      </c>
      <c r="Q15" s="133">
        <v>3</v>
      </c>
      <c r="R15" s="133">
        <v>3</v>
      </c>
      <c r="S15" s="133">
        <v>3</v>
      </c>
      <c r="T15" s="133">
        <v>3</v>
      </c>
      <c r="U15" s="133">
        <v>3</v>
      </c>
      <c r="V15" s="133">
        <v>3</v>
      </c>
      <c r="W15" s="133">
        <v>3</v>
      </c>
      <c r="X15" s="50">
        <v>3</v>
      </c>
    </row>
    <row r="16" spans="1:24" x14ac:dyDescent="0.2">
      <c r="A16" s="1" t="s">
        <v>902</v>
      </c>
      <c r="B16" s="117">
        <v>8</v>
      </c>
      <c r="C16" s="1" t="s">
        <v>916</v>
      </c>
      <c r="D16" s="1">
        <v>0.55054848000000001</v>
      </c>
      <c r="E16" s="118">
        <v>1</v>
      </c>
      <c r="F16" s="118">
        <v>1</v>
      </c>
      <c r="G16" s="118">
        <v>1</v>
      </c>
      <c r="H16" s="118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28">
        <v>1</v>
      </c>
      <c r="Q16" s="129">
        <v>1</v>
      </c>
      <c r="R16" s="119">
        <v>1</v>
      </c>
      <c r="S16" s="119">
        <v>1</v>
      </c>
      <c r="T16" s="119">
        <v>1</v>
      </c>
      <c r="U16" s="119">
        <v>1</v>
      </c>
      <c r="V16" s="119">
        <v>1</v>
      </c>
      <c r="W16" s="119">
        <v>1</v>
      </c>
      <c r="X16" s="1">
        <v>1</v>
      </c>
    </row>
    <row r="17" spans="1:24" x14ac:dyDescent="0.2">
      <c r="A17" s="50"/>
      <c r="B17" s="120">
        <v>9</v>
      </c>
      <c r="C17" s="50" t="s">
        <v>917</v>
      </c>
      <c r="D17" s="50"/>
      <c r="E17" s="132">
        <v>1</v>
      </c>
      <c r="F17" s="132">
        <v>1</v>
      </c>
      <c r="G17" s="132">
        <v>1</v>
      </c>
      <c r="H17" s="132">
        <v>1</v>
      </c>
      <c r="I17" s="50">
        <v>1</v>
      </c>
      <c r="J17" s="50">
        <v>1</v>
      </c>
      <c r="K17" s="50">
        <v>1</v>
      </c>
      <c r="L17" s="50">
        <v>1</v>
      </c>
      <c r="M17" s="50">
        <v>1</v>
      </c>
      <c r="N17" s="50">
        <v>1</v>
      </c>
      <c r="O17" s="50">
        <v>1</v>
      </c>
      <c r="P17" s="131">
        <v>3</v>
      </c>
      <c r="Q17" s="135">
        <v>3</v>
      </c>
      <c r="R17" s="133">
        <v>1</v>
      </c>
      <c r="S17" s="133">
        <v>1</v>
      </c>
      <c r="T17" s="133">
        <v>1</v>
      </c>
      <c r="U17" s="133">
        <v>1</v>
      </c>
      <c r="V17" s="133">
        <v>1</v>
      </c>
      <c r="W17" s="133">
        <v>1</v>
      </c>
      <c r="X17" s="50">
        <v>1</v>
      </c>
    </row>
    <row r="18" spans="1:24" x14ac:dyDescent="0.2">
      <c r="A18" s="90" t="s">
        <v>903</v>
      </c>
      <c r="B18" s="121">
        <v>9</v>
      </c>
      <c r="C18" s="90" t="s">
        <v>918</v>
      </c>
      <c r="D18" s="90">
        <v>4.7193700000000002E-4</v>
      </c>
      <c r="E18" s="122">
        <v>1</v>
      </c>
      <c r="F18" s="122">
        <v>1</v>
      </c>
      <c r="G18" s="122">
        <v>1</v>
      </c>
      <c r="H18" s="122">
        <v>1</v>
      </c>
      <c r="I18" s="90">
        <v>1</v>
      </c>
      <c r="J18" s="90">
        <v>1</v>
      </c>
      <c r="K18" s="90">
        <v>1</v>
      </c>
      <c r="L18" s="90">
        <v>1</v>
      </c>
      <c r="M18" s="90">
        <v>1</v>
      </c>
      <c r="N18" s="90">
        <v>1</v>
      </c>
      <c r="O18" s="90">
        <v>1</v>
      </c>
      <c r="P18" s="90">
        <v>1</v>
      </c>
      <c r="Q18" s="123">
        <v>1</v>
      </c>
      <c r="R18" s="130">
        <v>1</v>
      </c>
      <c r="S18" s="130">
        <v>1</v>
      </c>
      <c r="T18" s="130">
        <v>1</v>
      </c>
      <c r="U18" s="130">
        <v>1</v>
      </c>
      <c r="V18" s="130">
        <v>1</v>
      </c>
      <c r="W18" s="123">
        <v>1</v>
      </c>
      <c r="X18" s="90">
        <v>1</v>
      </c>
    </row>
    <row r="19" spans="1:24" x14ac:dyDescent="0.2">
      <c r="A19" s="50"/>
      <c r="B19" s="120">
        <v>10</v>
      </c>
      <c r="C19" s="50" t="s">
        <v>919</v>
      </c>
      <c r="D19" s="50"/>
      <c r="E19" s="132">
        <v>1</v>
      </c>
      <c r="F19" s="132">
        <v>1</v>
      </c>
      <c r="G19" s="132">
        <v>1</v>
      </c>
      <c r="H19" s="132">
        <v>1</v>
      </c>
      <c r="I19" s="50">
        <v>1</v>
      </c>
      <c r="J19" s="50">
        <v>1</v>
      </c>
      <c r="K19" s="50">
        <v>1</v>
      </c>
      <c r="L19" s="50">
        <v>1</v>
      </c>
      <c r="M19" s="50">
        <v>1</v>
      </c>
      <c r="N19" s="50">
        <v>1</v>
      </c>
      <c r="O19" s="50">
        <v>1</v>
      </c>
      <c r="P19" s="50">
        <v>1</v>
      </c>
      <c r="Q19" s="133">
        <v>1</v>
      </c>
      <c r="R19" s="135">
        <v>3</v>
      </c>
      <c r="S19" s="135">
        <v>3</v>
      </c>
      <c r="T19" s="135">
        <v>3</v>
      </c>
      <c r="U19" s="135">
        <v>3</v>
      </c>
      <c r="V19" s="135">
        <v>3</v>
      </c>
      <c r="W19" s="133">
        <v>1</v>
      </c>
      <c r="X19" s="50">
        <v>1</v>
      </c>
    </row>
    <row r="20" spans="1:24" x14ac:dyDescent="0.2">
      <c r="A20" s="1" t="s">
        <v>904</v>
      </c>
      <c r="B20" s="117">
        <v>9</v>
      </c>
      <c r="C20" s="1" t="s">
        <v>920</v>
      </c>
      <c r="D20" s="1">
        <v>3.9609259000000001E-2</v>
      </c>
      <c r="E20" s="118">
        <v>1</v>
      </c>
      <c r="F20" s="118">
        <v>1</v>
      </c>
      <c r="G20" s="118">
        <v>1</v>
      </c>
      <c r="H20" s="118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3</v>
      </c>
      <c r="Q20" s="119">
        <v>3</v>
      </c>
      <c r="R20" s="129">
        <v>1</v>
      </c>
      <c r="S20" s="129">
        <v>1</v>
      </c>
      <c r="T20" s="129">
        <v>1</v>
      </c>
      <c r="U20" s="129">
        <v>1</v>
      </c>
      <c r="V20" s="129">
        <v>1</v>
      </c>
      <c r="W20" s="129">
        <v>1</v>
      </c>
      <c r="X20" s="128">
        <v>1</v>
      </c>
    </row>
    <row r="21" spans="1:24" x14ac:dyDescent="0.2">
      <c r="A21" s="50"/>
      <c r="B21" s="120">
        <v>10</v>
      </c>
      <c r="C21" s="50" t="s">
        <v>921</v>
      </c>
      <c r="D21" s="50"/>
      <c r="E21" s="132">
        <v>1</v>
      </c>
      <c r="F21" s="132">
        <v>1</v>
      </c>
      <c r="G21" s="132">
        <v>1</v>
      </c>
      <c r="H21" s="132">
        <v>1</v>
      </c>
      <c r="I21" s="50">
        <v>1</v>
      </c>
      <c r="J21" s="50">
        <v>1</v>
      </c>
      <c r="K21" s="50">
        <v>1</v>
      </c>
      <c r="L21" s="50">
        <v>1</v>
      </c>
      <c r="M21" s="50">
        <v>1</v>
      </c>
      <c r="N21" s="50">
        <v>1</v>
      </c>
      <c r="O21" s="50">
        <v>1</v>
      </c>
      <c r="P21" s="50">
        <v>3</v>
      </c>
      <c r="Q21" s="133">
        <v>3</v>
      </c>
      <c r="R21" s="135">
        <v>3</v>
      </c>
      <c r="S21" s="135">
        <v>3</v>
      </c>
      <c r="T21" s="135">
        <v>3</v>
      </c>
      <c r="U21" s="135">
        <v>3</v>
      </c>
      <c r="V21" s="135">
        <v>3</v>
      </c>
      <c r="W21" s="135">
        <v>3</v>
      </c>
      <c r="X21" s="131">
        <v>3</v>
      </c>
    </row>
    <row r="22" spans="1:24" x14ac:dyDescent="0.2">
      <c r="A22" s="90" t="s">
        <v>905</v>
      </c>
      <c r="B22" s="121">
        <v>10</v>
      </c>
      <c r="C22" s="90" t="s">
        <v>922</v>
      </c>
      <c r="D22" s="90">
        <v>1.4509E-3</v>
      </c>
      <c r="E22" s="122">
        <v>1</v>
      </c>
      <c r="F22" s="122">
        <v>1</v>
      </c>
      <c r="G22" s="122">
        <v>1</v>
      </c>
      <c r="H22" s="122">
        <v>1</v>
      </c>
      <c r="I22" s="90">
        <v>1</v>
      </c>
      <c r="J22" s="90">
        <v>1</v>
      </c>
      <c r="K22" s="90">
        <v>1</v>
      </c>
      <c r="L22" s="90">
        <v>1</v>
      </c>
      <c r="M22" s="90">
        <v>1</v>
      </c>
      <c r="N22" s="90">
        <v>1</v>
      </c>
      <c r="O22" s="90">
        <v>1</v>
      </c>
      <c r="P22" s="90">
        <v>1</v>
      </c>
      <c r="Q22" s="123">
        <v>1</v>
      </c>
      <c r="R22" s="130">
        <v>1</v>
      </c>
      <c r="S22" s="130">
        <v>1</v>
      </c>
      <c r="T22" s="130">
        <v>1</v>
      </c>
      <c r="U22" s="130">
        <v>1</v>
      </c>
      <c r="V22" s="130">
        <v>1</v>
      </c>
      <c r="W22" s="123">
        <v>1</v>
      </c>
      <c r="X22" s="90">
        <v>1</v>
      </c>
    </row>
    <row r="23" spans="1:24" x14ac:dyDescent="0.2">
      <c r="A23" s="50"/>
      <c r="B23" s="120">
        <v>10</v>
      </c>
      <c r="C23" s="50" t="s">
        <v>923</v>
      </c>
      <c r="D23" s="50"/>
      <c r="E23" s="132">
        <v>1</v>
      </c>
      <c r="F23" s="132">
        <v>1</v>
      </c>
      <c r="G23" s="132">
        <v>1</v>
      </c>
      <c r="H23" s="132">
        <v>1</v>
      </c>
      <c r="I23" s="50">
        <v>1</v>
      </c>
      <c r="J23" s="50">
        <v>1</v>
      </c>
      <c r="K23" s="50">
        <v>1</v>
      </c>
      <c r="L23" s="50">
        <v>1</v>
      </c>
      <c r="M23" s="50">
        <v>1</v>
      </c>
      <c r="N23" s="50">
        <v>1</v>
      </c>
      <c r="O23" s="50">
        <v>1</v>
      </c>
      <c r="P23" s="50">
        <v>1</v>
      </c>
      <c r="Q23" s="133">
        <v>1</v>
      </c>
      <c r="R23" s="135">
        <v>3</v>
      </c>
      <c r="S23" s="135">
        <v>3</v>
      </c>
      <c r="T23" s="135">
        <v>3</v>
      </c>
      <c r="U23" s="135">
        <v>3</v>
      </c>
      <c r="V23" s="135">
        <v>3</v>
      </c>
      <c r="W23" s="133">
        <v>1</v>
      </c>
      <c r="X23" s="50">
        <v>1</v>
      </c>
    </row>
    <row r="26" spans="1:24" x14ac:dyDescent="0.2">
      <c r="A26" s="1" t="s">
        <v>925</v>
      </c>
    </row>
    <row r="27" spans="1:24" x14ac:dyDescent="0.2">
      <c r="B27" s="1"/>
      <c r="C27" s="1"/>
      <c r="D27" s="1"/>
    </row>
    <row r="28" spans="1:24" x14ac:dyDescent="0.2">
      <c r="A28" s="1" t="s">
        <v>924</v>
      </c>
      <c r="B28" s="1"/>
      <c r="C28" s="1"/>
      <c r="D28" s="1"/>
    </row>
    <row r="29" spans="1:24" x14ac:dyDescent="0.2">
      <c r="A29" s="1" t="s">
        <v>930</v>
      </c>
    </row>
    <row r="30" spans="1:24" x14ac:dyDescent="0.2">
      <c r="A30" s="1" t="s">
        <v>932</v>
      </c>
    </row>
    <row r="31" spans="1:24" x14ac:dyDescent="0.2">
      <c r="A31" s="1" t="s">
        <v>933</v>
      </c>
    </row>
  </sheetData>
  <mergeCells count="1">
    <mergeCell ref="E3:X3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A611-BDE8-5846-9701-FE6DB5268CDF}">
  <dimension ref="A1:C54"/>
  <sheetViews>
    <sheetView topLeftCell="A2" workbookViewId="0">
      <selection activeCell="C17" sqref="C17"/>
    </sheetView>
  </sheetViews>
  <sheetFormatPr baseColWidth="10" defaultColWidth="10.83203125" defaultRowHeight="16" x14ac:dyDescent="0.2"/>
  <cols>
    <col min="1" max="1" width="19.5" style="1" bestFit="1" customWidth="1"/>
    <col min="2" max="2" width="27.33203125" style="1" bestFit="1" customWidth="1"/>
    <col min="3" max="3" width="101.83203125" style="1" bestFit="1" customWidth="1"/>
    <col min="4" max="16384" width="10.83203125" style="1"/>
  </cols>
  <sheetData>
    <row r="1" spans="1:3" x14ac:dyDescent="0.2">
      <c r="A1" s="1" t="s">
        <v>1004</v>
      </c>
    </row>
    <row r="3" spans="1:3" x14ac:dyDescent="0.2">
      <c r="A3" s="1" t="s">
        <v>667</v>
      </c>
      <c r="B3" s="1" t="s">
        <v>283</v>
      </c>
      <c r="C3" s="1" t="s">
        <v>514</v>
      </c>
    </row>
    <row r="4" spans="1:3" x14ac:dyDescent="0.2">
      <c r="A4" s="1" t="s">
        <v>518</v>
      </c>
      <c r="B4" s="1" t="s">
        <v>519</v>
      </c>
      <c r="C4" s="1" t="s">
        <v>520</v>
      </c>
    </row>
    <row r="5" spans="1:3" x14ac:dyDescent="0.2">
      <c r="A5" s="1" t="s">
        <v>521</v>
      </c>
      <c r="B5" s="1" t="s">
        <v>522</v>
      </c>
      <c r="C5" s="1" t="s">
        <v>523</v>
      </c>
    </row>
    <row r="6" spans="1:3" x14ac:dyDescent="0.2">
      <c r="A6" s="1" t="s">
        <v>524</v>
      </c>
      <c r="B6" s="1" t="s">
        <v>525</v>
      </c>
      <c r="C6" s="1" t="s">
        <v>526</v>
      </c>
    </row>
    <row r="7" spans="1:3" x14ac:dyDescent="0.2">
      <c r="A7" s="1" t="s">
        <v>527</v>
      </c>
      <c r="B7" s="1" t="s">
        <v>528</v>
      </c>
      <c r="C7" s="1" t="s">
        <v>529</v>
      </c>
    </row>
    <row r="8" spans="1:3" x14ac:dyDescent="0.2">
      <c r="A8" s="1" t="s">
        <v>530</v>
      </c>
      <c r="B8" s="1" t="s">
        <v>531</v>
      </c>
      <c r="C8" s="1" t="s">
        <v>532</v>
      </c>
    </row>
    <row r="9" spans="1:3" x14ac:dyDescent="0.2">
      <c r="A9" s="1" t="s">
        <v>533</v>
      </c>
      <c r="B9" s="1" t="s">
        <v>534</v>
      </c>
      <c r="C9" s="1" t="s">
        <v>535</v>
      </c>
    </row>
    <row r="10" spans="1:3" x14ac:dyDescent="0.2">
      <c r="A10" s="1" t="s">
        <v>536</v>
      </c>
      <c r="B10" s="1" t="s">
        <v>537</v>
      </c>
      <c r="C10" s="1" t="s">
        <v>538</v>
      </c>
    </row>
    <row r="11" spans="1:3" x14ac:dyDescent="0.2">
      <c r="A11" s="1" t="s">
        <v>539</v>
      </c>
      <c r="B11" s="1" t="s">
        <v>540</v>
      </c>
      <c r="C11" s="1" t="s">
        <v>541</v>
      </c>
    </row>
    <row r="12" spans="1:3" x14ac:dyDescent="0.2">
      <c r="A12" s="1" t="s">
        <v>542</v>
      </c>
      <c r="B12" s="1" t="s">
        <v>543</v>
      </c>
      <c r="C12" s="1" t="s">
        <v>544</v>
      </c>
    </row>
    <row r="13" spans="1:3" x14ac:dyDescent="0.2">
      <c r="A13" s="1" t="s">
        <v>545</v>
      </c>
      <c r="B13" s="1" t="s">
        <v>546</v>
      </c>
      <c r="C13" s="1" t="s">
        <v>547</v>
      </c>
    </row>
    <row r="14" spans="1:3" x14ac:dyDescent="0.2">
      <c r="A14" s="1" t="s">
        <v>548</v>
      </c>
      <c r="B14" s="1" t="s">
        <v>549</v>
      </c>
      <c r="C14" s="1" t="s">
        <v>550</v>
      </c>
    </row>
    <row r="15" spans="1:3" x14ac:dyDescent="0.2">
      <c r="A15" s="1" t="s">
        <v>551</v>
      </c>
      <c r="B15" s="1" t="s">
        <v>552</v>
      </c>
      <c r="C15" s="1" t="s">
        <v>553</v>
      </c>
    </row>
    <row r="16" spans="1:3" x14ac:dyDescent="0.2">
      <c r="A16" s="1" t="s">
        <v>554</v>
      </c>
      <c r="B16" s="1" t="s">
        <v>555</v>
      </c>
      <c r="C16" s="1" t="s">
        <v>556</v>
      </c>
    </row>
    <row r="17" spans="1:3" x14ac:dyDescent="0.2">
      <c r="A17" s="1" t="s">
        <v>557</v>
      </c>
      <c r="B17" s="1" t="s">
        <v>558</v>
      </c>
      <c r="C17" s="1" t="s">
        <v>559</v>
      </c>
    </row>
    <row r="18" spans="1:3" x14ac:dyDescent="0.2">
      <c r="A18" s="1" t="s">
        <v>560</v>
      </c>
      <c r="B18" s="1" t="s">
        <v>561</v>
      </c>
      <c r="C18" s="1" t="s">
        <v>562</v>
      </c>
    </row>
    <row r="19" spans="1:3" x14ac:dyDescent="0.2">
      <c r="A19" s="1" t="s">
        <v>563</v>
      </c>
      <c r="B19" s="1" t="s">
        <v>564</v>
      </c>
      <c r="C19" s="1" t="s">
        <v>565</v>
      </c>
    </row>
    <row r="20" spans="1:3" x14ac:dyDescent="0.2">
      <c r="A20" s="1" t="s">
        <v>566</v>
      </c>
      <c r="B20" s="1" t="s">
        <v>567</v>
      </c>
      <c r="C20" s="1" t="s">
        <v>568</v>
      </c>
    </row>
    <row r="21" spans="1:3" x14ac:dyDescent="0.2">
      <c r="A21" s="1" t="s">
        <v>569</v>
      </c>
      <c r="B21" s="1" t="s">
        <v>570</v>
      </c>
      <c r="C21" s="1" t="s">
        <v>571</v>
      </c>
    </row>
    <row r="22" spans="1:3" x14ac:dyDescent="0.2">
      <c r="A22" s="1" t="s">
        <v>572</v>
      </c>
      <c r="B22" s="1" t="s">
        <v>573</v>
      </c>
      <c r="C22" s="1" t="s">
        <v>574</v>
      </c>
    </row>
    <row r="23" spans="1:3" x14ac:dyDescent="0.2">
      <c r="A23" s="1" t="s">
        <v>575</v>
      </c>
      <c r="B23" s="1" t="s">
        <v>576</v>
      </c>
      <c r="C23" s="1" t="s">
        <v>577</v>
      </c>
    </row>
    <row r="24" spans="1:3" x14ac:dyDescent="0.2">
      <c r="A24" s="1" t="s">
        <v>578</v>
      </c>
      <c r="B24" s="1" t="s">
        <v>579</v>
      </c>
      <c r="C24" s="1" t="s">
        <v>580</v>
      </c>
    </row>
    <row r="25" spans="1:3" x14ac:dyDescent="0.2">
      <c r="A25" s="1" t="s">
        <v>581</v>
      </c>
      <c r="B25" s="1" t="s">
        <v>582</v>
      </c>
      <c r="C25" s="1" t="s">
        <v>583</v>
      </c>
    </row>
    <row r="26" spans="1:3" x14ac:dyDescent="0.2">
      <c r="A26" s="1" t="s">
        <v>584</v>
      </c>
      <c r="B26" s="1" t="s">
        <v>585</v>
      </c>
      <c r="C26" s="1" t="s">
        <v>586</v>
      </c>
    </row>
    <row r="27" spans="1:3" x14ac:dyDescent="0.2">
      <c r="A27" s="1" t="s">
        <v>587</v>
      </c>
      <c r="B27" s="1" t="s">
        <v>588</v>
      </c>
      <c r="C27" s="1" t="s">
        <v>589</v>
      </c>
    </row>
    <row r="28" spans="1:3" x14ac:dyDescent="0.2">
      <c r="A28" s="1" t="s">
        <v>590</v>
      </c>
      <c r="B28" s="1" t="s">
        <v>591</v>
      </c>
      <c r="C28" s="1" t="s">
        <v>592</v>
      </c>
    </row>
    <row r="29" spans="1:3" x14ac:dyDescent="0.2">
      <c r="A29" s="1" t="s">
        <v>593</v>
      </c>
      <c r="B29" s="1" t="s">
        <v>594</v>
      </c>
      <c r="C29" s="1" t="s">
        <v>595</v>
      </c>
    </row>
    <row r="30" spans="1:3" x14ac:dyDescent="0.2">
      <c r="A30" s="1" t="s">
        <v>596</v>
      </c>
      <c r="B30" s="1" t="s">
        <v>597</v>
      </c>
      <c r="C30" s="1" t="s">
        <v>598</v>
      </c>
    </row>
    <row r="31" spans="1:3" x14ac:dyDescent="0.2">
      <c r="A31" s="1" t="s">
        <v>599</v>
      </c>
      <c r="B31" s="1" t="s">
        <v>600</v>
      </c>
      <c r="C31" s="1" t="s">
        <v>601</v>
      </c>
    </row>
    <row r="32" spans="1:3" x14ac:dyDescent="0.2">
      <c r="A32" s="1" t="s">
        <v>602</v>
      </c>
      <c r="B32" s="1" t="s">
        <v>603</v>
      </c>
      <c r="C32" s="1" t="s">
        <v>583</v>
      </c>
    </row>
    <row r="33" spans="1:3" x14ac:dyDescent="0.2">
      <c r="A33" s="1" t="s">
        <v>604</v>
      </c>
      <c r="B33" s="1" t="s">
        <v>605</v>
      </c>
      <c r="C33" s="1" t="s">
        <v>606</v>
      </c>
    </row>
    <row r="34" spans="1:3" x14ac:dyDescent="0.2">
      <c r="A34" s="1" t="s">
        <v>607</v>
      </c>
      <c r="B34" s="1" t="s">
        <v>608</v>
      </c>
      <c r="C34" s="1" t="s">
        <v>609</v>
      </c>
    </row>
    <row r="35" spans="1:3" x14ac:dyDescent="0.2">
      <c r="A35" s="1" t="s">
        <v>610</v>
      </c>
      <c r="B35" s="1" t="s">
        <v>611</v>
      </c>
      <c r="C35" s="1" t="s">
        <v>583</v>
      </c>
    </row>
    <row r="36" spans="1:3" x14ac:dyDescent="0.2">
      <c r="A36" s="1" t="s">
        <v>612</v>
      </c>
      <c r="B36" s="1" t="s">
        <v>613</v>
      </c>
      <c r="C36" s="1" t="s">
        <v>559</v>
      </c>
    </row>
    <row r="37" spans="1:3" x14ac:dyDescent="0.2">
      <c r="A37" s="1" t="s">
        <v>614</v>
      </c>
      <c r="B37" s="1" t="s">
        <v>615</v>
      </c>
      <c r="C37" s="1" t="s">
        <v>616</v>
      </c>
    </row>
    <row r="38" spans="1:3" x14ac:dyDescent="0.2">
      <c r="A38" s="1" t="s">
        <v>617</v>
      </c>
      <c r="B38" s="1" t="s">
        <v>618</v>
      </c>
      <c r="C38" s="1" t="s">
        <v>619</v>
      </c>
    </row>
    <row r="39" spans="1:3" x14ac:dyDescent="0.2">
      <c r="A39" s="1" t="s">
        <v>620</v>
      </c>
      <c r="B39" s="1" t="s">
        <v>621</v>
      </c>
      <c r="C39" s="1" t="s">
        <v>622</v>
      </c>
    </row>
    <row r="40" spans="1:3" x14ac:dyDescent="0.2">
      <c r="A40" s="1" t="s">
        <v>623</v>
      </c>
      <c r="B40" s="1" t="s">
        <v>624</v>
      </c>
      <c r="C40" s="1" t="s">
        <v>625</v>
      </c>
    </row>
    <row r="41" spans="1:3" x14ac:dyDescent="0.2">
      <c r="A41" s="1" t="s">
        <v>626</v>
      </c>
      <c r="B41" s="1" t="s">
        <v>627</v>
      </c>
      <c r="C41" s="1" t="s">
        <v>628</v>
      </c>
    </row>
    <row r="42" spans="1:3" x14ac:dyDescent="0.2">
      <c r="A42" s="1" t="s">
        <v>629</v>
      </c>
      <c r="B42" s="1" t="s">
        <v>630</v>
      </c>
      <c r="C42" s="1" t="s">
        <v>631</v>
      </c>
    </row>
    <row r="43" spans="1:3" x14ac:dyDescent="0.2">
      <c r="A43" s="1" t="s">
        <v>632</v>
      </c>
      <c r="B43" s="1" t="s">
        <v>633</v>
      </c>
      <c r="C43" s="1" t="s">
        <v>634</v>
      </c>
    </row>
    <row r="44" spans="1:3" x14ac:dyDescent="0.2">
      <c r="A44" s="1" t="s">
        <v>635</v>
      </c>
      <c r="B44" s="1" t="s">
        <v>636</v>
      </c>
      <c r="C44" s="1" t="s">
        <v>637</v>
      </c>
    </row>
    <row r="45" spans="1:3" x14ac:dyDescent="0.2">
      <c r="A45" s="1" t="s">
        <v>638</v>
      </c>
      <c r="B45" s="1" t="s">
        <v>639</v>
      </c>
      <c r="C45" s="1" t="s">
        <v>640</v>
      </c>
    </row>
    <row r="46" spans="1:3" x14ac:dyDescent="0.2">
      <c r="A46" s="1" t="s">
        <v>641</v>
      </c>
      <c r="B46" s="1" t="s">
        <v>642</v>
      </c>
      <c r="C46" s="1" t="s">
        <v>643</v>
      </c>
    </row>
    <row r="47" spans="1:3" x14ac:dyDescent="0.2">
      <c r="A47" s="1" t="s">
        <v>644</v>
      </c>
      <c r="B47" s="1" t="s">
        <v>645</v>
      </c>
      <c r="C47" s="1" t="s">
        <v>646</v>
      </c>
    </row>
    <row r="48" spans="1:3" x14ac:dyDescent="0.2">
      <c r="A48" s="1" t="s">
        <v>647</v>
      </c>
      <c r="B48" s="1" t="s">
        <v>648</v>
      </c>
      <c r="C48" s="1" t="s">
        <v>649</v>
      </c>
    </row>
    <row r="49" spans="1:3" x14ac:dyDescent="0.2">
      <c r="A49" s="1" t="s">
        <v>650</v>
      </c>
      <c r="B49" s="1" t="s">
        <v>651</v>
      </c>
      <c r="C49" s="1" t="s">
        <v>583</v>
      </c>
    </row>
    <row r="50" spans="1:3" x14ac:dyDescent="0.2">
      <c r="A50" s="1" t="s">
        <v>652</v>
      </c>
      <c r="B50" s="1" t="s">
        <v>653</v>
      </c>
      <c r="C50" s="1" t="s">
        <v>654</v>
      </c>
    </row>
    <row r="51" spans="1:3" x14ac:dyDescent="0.2">
      <c r="A51" s="1" t="s">
        <v>655</v>
      </c>
      <c r="B51" s="1" t="s">
        <v>656</v>
      </c>
      <c r="C51" s="1" t="s">
        <v>657</v>
      </c>
    </row>
    <row r="52" spans="1:3" x14ac:dyDescent="0.2">
      <c r="A52" s="1" t="s">
        <v>658</v>
      </c>
      <c r="B52" s="1" t="s">
        <v>659</v>
      </c>
      <c r="C52" s="1" t="s">
        <v>660</v>
      </c>
    </row>
    <row r="53" spans="1:3" x14ac:dyDescent="0.2">
      <c r="A53" s="1" t="s">
        <v>661</v>
      </c>
      <c r="B53" s="1" t="s">
        <v>662</v>
      </c>
      <c r="C53" s="1" t="s">
        <v>663</v>
      </c>
    </row>
    <row r="54" spans="1:3" x14ac:dyDescent="0.2">
      <c r="A54" s="1" t="s">
        <v>664</v>
      </c>
      <c r="B54" s="1" t="s">
        <v>665</v>
      </c>
      <c r="C54" s="1" t="s">
        <v>666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E8A0-DCCD-2B42-890C-FE6171ED528A}">
  <dimension ref="A1:J10"/>
  <sheetViews>
    <sheetView workbookViewId="0">
      <selection activeCell="B32" sqref="B32"/>
    </sheetView>
  </sheetViews>
  <sheetFormatPr baseColWidth="10" defaultColWidth="11" defaultRowHeight="16" x14ac:dyDescent="0.2"/>
  <cols>
    <col min="1" max="1" width="27" customWidth="1"/>
    <col min="2" max="2" width="17.5" bestFit="1" customWidth="1"/>
    <col min="3" max="3" width="16.5" bestFit="1" customWidth="1"/>
    <col min="6" max="6" width="14.33203125" bestFit="1" customWidth="1"/>
    <col min="8" max="8" width="10.33203125" bestFit="1" customWidth="1"/>
    <col min="9" max="9" width="14.33203125" bestFit="1" customWidth="1"/>
  </cols>
  <sheetData>
    <row r="1" spans="1:10" x14ac:dyDescent="0.2">
      <c r="A1" s="6" t="s">
        <v>1030</v>
      </c>
    </row>
    <row r="2" spans="1:10" x14ac:dyDescent="0.2">
      <c r="A2" s="6"/>
    </row>
    <row r="3" spans="1:10" ht="25" thickBot="1" x14ac:dyDescent="0.35">
      <c r="A3" s="187" t="s">
        <v>1032</v>
      </c>
      <c r="B3" s="254" t="s">
        <v>1026</v>
      </c>
      <c r="C3" s="255"/>
      <c r="D3" s="256"/>
      <c r="E3" s="254" t="s">
        <v>1027</v>
      </c>
      <c r="F3" s="255"/>
      <c r="G3" s="255"/>
      <c r="H3" s="254" t="s">
        <v>1028</v>
      </c>
      <c r="I3" s="255"/>
      <c r="J3" s="255"/>
    </row>
    <row r="4" spans="1:10" ht="18" x14ac:dyDescent="0.2">
      <c r="A4" s="1" t="s">
        <v>1031</v>
      </c>
      <c r="B4" s="179" t="s">
        <v>1020</v>
      </c>
      <c r="C4" s="172" t="s">
        <v>1021</v>
      </c>
      <c r="D4" s="182" t="s">
        <v>1029</v>
      </c>
      <c r="E4" s="179" t="s">
        <v>1022</v>
      </c>
      <c r="F4" s="172" t="s">
        <v>1023</v>
      </c>
      <c r="G4" s="174" t="s">
        <v>937</v>
      </c>
      <c r="H4" s="179" t="s">
        <v>1022</v>
      </c>
      <c r="I4" s="172" t="s">
        <v>1023</v>
      </c>
      <c r="J4" s="174" t="s">
        <v>937</v>
      </c>
    </row>
    <row r="5" spans="1:10" ht="18" x14ac:dyDescent="0.2">
      <c r="A5" s="171" t="s">
        <v>1025</v>
      </c>
      <c r="B5" s="180" t="s">
        <v>1014</v>
      </c>
      <c r="C5" s="173" t="s">
        <v>1015</v>
      </c>
      <c r="D5" s="183">
        <v>1.6727724899689101E-6</v>
      </c>
      <c r="E5" s="180" t="s">
        <v>1019</v>
      </c>
      <c r="F5" s="173" t="s">
        <v>1018</v>
      </c>
      <c r="G5" s="175">
        <v>3.3818199999999998E-7</v>
      </c>
      <c r="H5" s="180" t="s">
        <v>1016</v>
      </c>
      <c r="I5" s="173" t="s">
        <v>1017</v>
      </c>
      <c r="J5" s="175">
        <v>6.0095900000000003E-11</v>
      </c>
    </row>
    <row r="6" spans="1:10" x14ac:dyDescent="0.2">
      <c r="A6" s="1" t="s">
        <v>1031</v>
      </c>
      <c r="B6" s="181" t="s">
        <v>508</v>
      </c>
      <c r="C6" s="176" t="s">
        <v>509</v>
      </c>
      <c r="D6" s="184" t="s">
        <v>937</v>
      </c>
      <c r="E6" s="181" t="s">
        <v>508</v>
      </c>
      <c r="F6" s="176" t="s">
        <v>509</v>
      </c>
      <c r="G6" s="174" t="s">
        <v>937</v>
      </c>
      <c r="H6" s="181" t="s">
        <v>508</v>
      </c>
      <c r="I6" s="176" t="s">
        <v>509</v>
      </c>
      <c r="J6" s="177" t="s">
        <v>937</v>
      </c>
    </row>
    <row r="7" spans="1:10" ht="18" x14ac:dyDescent="0.2">
      <c r="A7" s="50" t="s">
        <v>935</v>
      </c>
      <c r="B7" s="185" t="s">
        <v>503</v>
      </c>
      <c r="C7" s="173" t="s">
        <v>502</v>
      </c>
      <c r="D7" s="186">
        <v>0.83455321400000004</v>
      </c>
      <c r="E7" s="185" t="s">
        <v>505</v>
      </c>
      <c r="F7" s="173" t="s">
        <v>504</v>
      </c>
      <c r="G7" s="178">
        <v>0.46783025299999997</v>
      </c>
      <c r="H7" s="185" t="s">
        <v>507</v>
      </c>
      <c r="I7" s="173" t="s">
        <v>506</v>
      </c>
      <c r="J7" s="178">
        <v>0.86580084499999999</v>
      </c>
    </row>
    <row r="9" spans="1:10" x14ac:dyDescent="0.2">
      <c r="A9" s="257" t="s">
        <v>1024</v>
      </c>
      <c r="B9" s="257"/>
      <c r="C9" s="257"/>
      <c r="D9" s="257"/>
    </row>
    <row r="10" spans="1:10" x14ac:dyDescent="0.2">
      <c r="A10" s="137" t="s">
        <v>936</v>
      </c>
      <c r="B10" s="3"/>
      <c r="C10" s="3"/>
      <c r="D10" s="3"/>
    </row>
  </sheetData>
  <mergeCells count="4">
    <mergeCell ref="B3:D3"/>
    <mergeCell ref="E3:G3"/>
    <mergeCell ref="H3:J3"/>
    <mergeCell ref="A9:D9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EE0A-D984-6F4B-A6AF-675728797A8D}">
  <dimension ref="A1:CP175"/>
  <sheetViews>
    <sheetView tabSelected="1" workbookViewId="0">
      <selection activeCell="D104" sqref="D104"/>
    </sheetView>
  </sheetViews>
  <sheetFormatPr baseColWidth="10" defaultColWidth="11" defaultRowHeight="16" x14ac:dyDescent="0.2"/>
  <cols>
    <col min="5" max="5" width="14.5" customWidth="1"/>
    <col min="6" max="6" width="14" style="5" customWidth="1"/>
    <col min="7" max="7" width="10.83203125" style="5"/>
  </cols>
  <sheetData>
    <row r="1" spans="1:94" x14ac:dyDescent="0.2">
      <c r="A1" s="1" t="s">
        <v>1005</v>
      </c>
      <c r="B1" s="1"/>
      <c r="C1" s="1"/>
      <c r="D1" s="1"/>
      <c r="E1" s="1"/>
      <c r="F1" s="22"/>
      <c r="G1" s="2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spans="1:94" x14ac:dyDescent="0.2">
      <c r="A2" s="1"/>
      <c r="B2" s="1"/>
      <c r="C2" s="1"/>
      <c r="D2" s="1"/>
      <c r="E2" s="1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x14ac:dyDescent="0.2">
      <c r="A3" s="1" t="s">
        <v>939</v>
      </c>
      <c r="B3" s="1"/>
      <c r="C3" s="1"/>
      <c r="D3" s="1"/>
      <c r="E3" s="1"/>
      <c r="F3" s="22"/>
      <c r="G3" s="2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x14ac:dyDescent="0.2">
      <c r="A4" s="1" t="s">
        <v>943</v>
      </c>
      <c r="B4" s="1"/>
      <c r="C4" s="1"/>
      <c r="D4" s="1"/>
      <c r="E4" s="1"/>
      <c r="F4" s="22"/>
      <c r="G4" s="2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</row>
    <row r="5" spans="1:94" x14ac:dyDescent="0.2">
      <c r="A5" s="23"/>
      <c r="B5" s="1"/>
      <c r="C5" s="1"/>
      <c r="D5" s="1"/>
      <c r="E5" s="1"/>
      <c r="F5" s="24" t="s">
        <v>283</v>
      </c>
      <c r="G5" s="22" t="s">
        <v>195</v>
      </c>
      <c r="H5" s="1" t="s">
        <v>196</v>
      </c>
      <c r="I5" s="1" t="s">
        <v>197</v>
      </c>
      <c r="J5" s="1" t="s">
        <v>198</v>
      </c>
      <c r="K5" s="1" t="s">
        <v>199</v>
      </c>
      <c r="L5" s="1" t="s">
        <v>200</v>
      </c>
      <c r="M5" s="1" t="s">
        <v>201</v>
      </c>
      <c r="N5" s="1" t="s">
        <v>202</v>
      </c>
      <c r="O5" s="1" t="s">
        <v>203</v>
      </c>
      <c r="P5" s="1" t="s">
        <v>204</v>
      </c>
      <c r="Q5" s="1" t="s">
        <v>205</v>
      </c>
      <c r="R5" s="1" t="s">
        <v>206</v>
      </c>
      <c r="S5" s="1" t="s">
        <v>207</v>
      </c>
      <c r="T5" s="1" t="s">
        <v>208</v>
      </c>
      <c r="U5" s="1" t="s">
        <v>209</v>
      </c>
      <c r="V5" s="1" t="s">
        <v>210</v>
      </c>
      <c r="W5" s="1" t="s">
        <v>211</v>
      </c>
      <c r="X5" s="1" t="s">
        <v>212</v>
      </c>
      <c r="Y5" s="1" t="s">
        <v>213</v>
      </c>
      <c r="Z5" s="1" t="s">
        <v>214</v>
      </c>
      <c r="AA5" s="1" t="s">
        <v>215</v>
      </c>
      <c r="AB5" s="1" t="s">
        <v>216</v>
      </c>
      <c r="AC5" s="1" t="s">
        <v>217</v>
      </c>
      <c r="AD5" s="1" t="s">
        <v>218</v>
      </c>
      <c r="AE5" s="1" t="s">
        <v>219</v>
      </c>
      <c r="AF5" s="1" t="s">
        <v>220</v>
      </c>
      <c r="AG5" s="1" t="s">
        <v>221</v>
      </c>
      <c r="AH5" s="1" t="s">
        <v>222</v>
      </c>
      <c r="AI5" s="1" t="s">
        <v>223</v>
      </c>
      <c r="AJ5" s="1" t="s">
        <v>224</v>
      </c>
      <c r="AK5" s="1" t="s">
        <v>225</v>
      </c>
      <c r="AL5" s="1" t="s">
        <v>226</v>
      </c>
      <c r="AM5" s="1" t="s">
        <v>227</v>
      </c>
      <c r="AN5" s="1" t="s">
        <v>228</v>
      </c>
      <c r="AO5" s="1" t="s">
        <v>229</v>
      </c>
      <c r="AP5" s="1" t="s">
        <v>230</v>
      </c>
      <c r="AQ5" s="1" t="s">
        <v>231</v>
      </c>
      <c r="AR5" s="1" t="s">
        <v>232</v>
      </c>
      <c r="AS5" s="1" t="s">
        <v>233</v>
      </c>
      <c r="AT5" s="1" t="s">
        <v>234</v>
      </c>
      <c r="AU5" s="1" t="s">
        <v>235</v>
      </c>
      <c r="AV5" s="1" t="s">
        <v>236</v>
      </c>
      <c r="AW5" s="1" t="s">
        <v>237</v>
      </c>
      <c r="AX5" s="1" t="s">
        <v>238</v>
      </c>
      <c r="AY5" s="1" t="s">
        <v>239</v>
      </c>
      <c r="AZ5" s="1" t="s">
        <v>240</v>
      </c>
      <c r="BA5" s="1" t="s">
        <v>241</v>
      </c>
      <c r="BB5" s="1" t="s">
        <v>242</v>
      </c>
      <c r="BC5" s="1" t="s">
        <v>243</v>
      </c>
      <c r="BD5" s="1" t="s">
        <v>244</v>
      </c>
      <c r="BE5" s="1" t="s">
        <v>245</v>
      </c>
      <c r="BF5" s="1" t="s">
        <v>246</v>
      </c>
      <c r="BG5" s="1" t="s">
        <v>247</v>
      </c>
      <c r="BH5" s="1" t="s">
        <v>248</v>
      </c>
      <c r="BI5" s="1" t="s">
        <v>249</v>
      </c>
      <c r="BJ5" s="1" t="s">
        <v>250</v>
      </c>
      <c r="BK5" s="1" t="s">
        <v>251</v>
      </c>
      <c r="BL5" s="1" t="s">
        <v>252</v>
      </c>
      <c r="BM5" s="1" t="s">
        <v>253</v>
      </c>
      <c r="BN5" s="1" t="s">
        <v>253</v>
      </c>
      <c r="BO5" s="1" t="s">
        <v>254</v>
      </c>
      <c r="BP5" s="1" t="s">
        <v>255</v>
      </c>
      <c r="BQ5" s="1" t="s">
        <v>256</v>
      </c>
      <c r="BR5" s="1" t="s">
        <v>257</v>
      </c>
      <c r="BS5" s="1" t="s">
        <v>258</v>
      </c>
      <c r="BT5" s="1" t="s">
        <v>259</v>
      </c>
      <c r="BU5" s="1" t="s">
        <v>260</v>
      </c>
      <c r="BV5" s="1" t="s">
        <v>261</v>
      </c>
      <c r="BW5" s="1" t="s">
        <v>262</v>
      </c>
      <c r="BX5" s="1" t="s">
        <v>263</v>
      </c>
      <c r="BY5" s="1" t="s">
        <v>264</v>
      </c>
      <c r="BZ5" s="1" t="s">
        <v>265</v>
      </c>
      <c r="CA5" s="1" t="s">
        <v>266</v>
      </c>
      <c r="CB5" s="1" t="s">
        <v>267</v>
      </c>
      <c r="CC5" s="1" t="s">
        <v>268</v>
      </c>
      <c r="CD5" s="1" t="s">
        <v>269</v>
      </c>
      <c r="CE5" s="1" t="s">
        <v>270</v>
      </c>
      <c r="CF5" s="1" t="s">
        <v>271</v>
      </c>
      <c r="CG5" s="1" t="s">
        <v>272</v>
      </c>
      <c r="CH5" s="1" t="s">
        <v>273</v>
      </c>
      <c r="CI5" s="1" t="s">
        <v>274</v>
      </c>
      <c r="CJ5" s="1" t="s">
        <v>275</v>
      </c>
      <c r="CK5" s="1" t="s">
        <v>276</v>
      </c>
      <c r="CL5" s="1" t="s">
        <v>277</v>
      </c>
      <c r="CM5" s="1" t="s">
        <v>277</v>
      </c>
      <c r="CN5" s="1" t="s">
        <v>278</v>
      </c>
      <c r="CO5" s="1" t="s">
        <v>279</v>
      </c>
      <c r="CP5" s="1" t="s">
        <v>280</v>
      </c>
    </row>
    <row r="6" spans="1:94" x14ac:dyDescent="0.2">
      <c r="A6" s="1"/>
      <c r="B6" s="1"/>
      <c r="C6" s="1"/>
      <c r="D6" s="1"/>
      <c r="E6" s="1"/>
      <c r="F6" s="24" t="s">
        <v>282</v>
      </c>
      <c r="G6" s="22" t="s">
        <v>281</v>
      </c>
      <c r="H6" s="1" t="s">
        <v>281</v>
      </c>
      <c r="I6" s="1" t="s">
        <v>281</v>
      </c>
      <c r="J6" s="1" t="s">
        <v>281</v>
      </c>
      <c r="K6" s="1" t="s">
        <v>281</v>
      </c>
      <c r="L6" s="1" t="s">
        <v>281</v>
      </c>
      <c r="M6" s="1" t="s">
        <v>281</v>
      </c>
      <c r="N6" s="1" t="s">
        <v>281</v>
      </c>
      <c r="O6" s="1" t="s">
        <v>281</v>
      </c>
      <c r="P6" s="1" t="s">
        <v>281</v>
      </c>
      <c r="Q6" s="1" t="s">
        <v>281</v>
      </c>
      <c r="R6" s="1" t="s">
        <v>281</v>
      </c>
      <c r="S6" s="1" t="s">
        <v>281</v>
      </c>
      <c r="T6" s="1" t="s">
        <v>281</v>
      </c>
      <c r="U6" s="1" t="s">
        <v>281</v>
      </c>
      <c r="V6" s="1" t="s">
        <v>281</v>
      </c>
      <c r="W6" s="1" t="s">
        <v>281</v>
      </c>
      <c r="X6" s="1" t="s">
        <v>281</v>
      </c>
      <c r="Y6" s="1" t="s">
        <v>281</v>
      </c>
      <c r="Z6" s="1" t="s">
        <v>281</v>
      </c>
      <c r="AA6" s="1" t="s">
        <v>281</v>
      </c>
      <c r="AB6" s="1" t="s">
        <v>281</v>
      </c>
      <c r="AC6" s="1" t="s">
        <v>281</v>
      </c>
      <c r="AD6" s="1" t="s">
        <v>281</v>
      </c>
      <c r="AE6" s="1" t="s">
        <v>281</v>
      </c>
      <c r="AF6" s="1" t="s">
        <v>281</v>
      </c>
      <c r="AG6" s="1" t="s">
        <v>170</v>
      </c>
      <c r="AH6" s="1" t="s">
        <v>170</v>
      </c>
      <c r="AI6" s="1" t="s">
        <v>281</v>
      </c>
      <c r="AJ6" s="1" t="s">
        <v>170</v>
      </c>
      <c r="AK6" s="1" t="s">
        <v>281</v>
      </c>
      <c r="AL6" s="1" t="s">
        <v>170</v>
      </c>
      <c r="AM6" s="1" t="s">
        <v>281</v>
      </c>
      <c r="AN6" s="1" t="s">
        <v>281</v>
      </c>
      <c r="AO6" s="1" t="s">
        <v>281</v>
      </c>
      <c r="AP6" s="1" t="s">
        <v>281</v>
      </c>
      <c r="AQ6" s="1" t="s">
        <v>170</v>
      </c>
      <c r="AR6" s="1" t="s">
        <v>281</v>
      </c>
      <c r="AS6" s="1" t="s">
        <v>281</v>
      </c>
      <c r="AT6" s="1" t="s">
        <v>281</v>
      </c>
      <c r="AU6" s="1" t="s">
        <v>281</v>
      </c>
      <c r="AV6" s="1" t="s">
        <v>281</v>
      </c>
      <c r="AW6" s="1" t="s">
        <v>281</v>
      </c>
      <c r="AX6" s="1" t="s">
        <v>170</v>
      </c>
      <c r="AY6" s="1" t="s">
        <v>281</v>
      </c>
      <c r="AZ6" s="1" t="s">
        <v>281</v>
      </c>
      <c r="BA6" s="1" t="s">
        <v>170</v>
      </c>
      <c r="BB6" s="1" t="s">
        <v>170</v>
      </c>
      <c r="BC6" s="1" t="s">
        <v>281</v>
      </c>
      <c r="BD6" s="1" t="s">
        <v>281</v>
      </c>
      <c r="BE6" s="1" t="s">
        <v>170</v>
      </c>
      <c r="BF6" s="1" t="s">
        <v>281</v>
      </c>
      <c r="BG6" s="1" t="s">
        <v>281</v>
      </c>
      <c r="BH6" s="1" t="s">
        <v>281</v>
      </c>
      <c r="BI6" s="1" t="s">
        <v>281</v>
      </c>
      <c r="BJ6" s="1" t="s">
        <v>281</v>
      </c>
      <c r="BK6" s="1" t="s">
        <v>281</v>
      </c>
      <c r="BL6" s="1" t="s">
        <v>281</v>
      </c>
      <c r="BM6" s="1" t="s">
        <v>281</v>
      </c>
      <c r="BN6" s="1" t="s">
        <v>281</v>
      </c>
      <c r="BO6" s="1" t="s">
        <v>281</v>
      </c>
      <c r="BP6" s="1" t="s">
        <v>281</v>
      </c>
      <c r="BQ6" s="1" t="s">
        <v>281</v>
      </c>
      <c r="BR6" s="1" t="s">
        <v>281</v>
      </c>
      <c r="BS6" s="1" t="s">
        <v>281</v>
      </c>
      <c r="BT6" s="1" t="s">
        <v>281</v>
      </c>
      <c r="BU6" s="1" t="s">
        <v>281</v>
      </c>
      <c r="BV6" s="1" t="s">
        <v>281</v>
      </c>
      <c r="BW6" s="1" t="s">
        <v>281</v>
      </c>
      <c r="BX6" s="1" t="s">
        <v>281</v>
      </c>
      <c r="BY6" s="1" t="s">
        <v>281</v>
      </c>
      <c r="BZ6" s="1" t="s">
        <v>281</v>
      </c>
      <c r="CA6" s="1" t="s">
        <v>281</v>
      </c>
      <c r="CB6" s="1" t="s">
        <v>281</v>
      </c>
      <c r="CC6" s="1" t="s">
        <v>170</v>
      </c>
      <c r="CD6" s="1" t="s">
        <v>281</v>
      </c>
      <c r="CE6" s="1" t="s">
        <v>281</v>
      </c>
      <c r="CF6" s="1" t="s">
        <v>281</v>
      </c>
      <c r="CG6" s="1" t="s">
        <v>281</v>
      </c>
      <c r="CH6" s="1" t="s">
        <v>281</v>
      </c>
      <c r="CI6" s="1" t="s">
        <v>281</v>
      </c>
      <c r="CJ6" s="1" t="s">
        <v>281</v>
      </c>
      <c r="CK6" s="1" t="s">
        <v>281</v>
      </c>
      <c r="CL6" s="1" t="s">
        <v>281</v>
      </c>
      <c r="CM6" s="1" t="s">
        <v>170</v>
      </c>
      <c r="CN6" s="1" t="s">
        <v>281</v>
      </c>
      <c r="CO6" s="1" t="s">
        <v>281</v>
      </c>
      <c r="CP6" s="1" t="s">
        <v>170</v>
      </c>
    </row>
    <row r="7" spans="1:94" x14ac:dyDescent="0.2">
      <c r="A7" s="1"/>
      <c r="B7" s="1"/>
      <c r="C7" s="1"/>
      <c r="D7" s="1"/>
      <c r="E7" s="1"/>
      <c r="F7" s="24" t="s">
        <v>171</v>
      </c>
      <c r="G7" s="22" t="s">
        <v>172</v>
      </c>
      <c r="H7" s="1" t="s">
        <v>173</v>
      </c>
      <c r="I7" s="1" t="s">
        <v>174</v>
      </c>
      <c r="J7" s="1" t="s">
        <v>173</v>
      </c>
      <c r="K7" s="1" t="s">
        <v>173</v>
      </c>
      <c r="L7" s="1" t="s">
        <v>173</v>
      </c>
      <c r="M7" s="1" t="s">
        <v>173</v>
      </c>
      <c r="N7" s="1" t="s">
        <v>172</v>
      </c>
      <c r="O7" s="1" t="s">
        <v>175</v>
      </c>
      <c r="P7" s="1" t="s">
        <v>173</v>
      </c>
      <c r="Q7" s="1" t="s">
        <v>173</v>
      </c>
      <c r="R7" s="1" t="s">
        <v>173</v>
      </c>
      <c r="S7" s="1" t="s">
        <v>172</v>
      </c>
      <c r="T7" s="1" t="s">
        <v>172</v>
      </c>
      <c r="U7" s="1" t="s">
        <v>173</v>
      </c>
      <c r="V7" s="1" t="s">
        <v>173</v>
      </c>
      <c r="W7" s="1" t="s">
        <v>175</v>
      </c>
      <c r="X7" s="1" t="s">
        <v>172</v>
      </c>
      <c r="Y7" s="1" t="s">
        <v>173</v>
      </c>
      <c r="Z7" s="1" t="s">
        <v>173</v>
      </c>
      <c r="AA7" s="1" t="s">
        <v>175</v>
      </c>
      <c r="AB7" s="1" t="s">
        <v>173</v>
      </c>
      <c r="AC7" s="1" t="s">
        <v>172</v>
      </c>
      <c r="AD7" s="1" t="s">
        <v>174</v>
      </c>
      <c r="AE7" s="1" t="s">
        <v>173</v>
      </c>
      <c r="AF7" s="1" t="s">
        <v>172</v>
      </c>
      <c r="AG7" s="1" t="s">
        <v>173</v>
      </c>
      <c r="AH7" s="1" t="s">
        <v>176</v>
      </c>
      <c r="AI7" s="1" t="s">
        <v>173</v>
      </c>
      <c r="AJ7" s="1" t="s">
        <v>177</v>
      </c>
      <c r="AK7" s="1" t="s">
        <v>172</v>
      </c>
      <c r="AL7" s="1" t="s">
        <v>174</v>
      </c>
      <c r="AM7" s="1" t="s">
        <v>172</v>
      </c>
      <c r="AN7" s="1" t="s">
        <v>174</v>
      </c>
      <c r="AO7" s="1" t="s">
        <v>175</v>
      </c>
      <c r="AP7" s="1" t="s">
        <v>174</v>
      </c>
      <c r="AQ7" s="1" t="s">
        <v>172</v>
      </c>
      <c r="AR7" s="1" t="s">
        <v>174</v>
      </c>
      <c r="AS7" s="1" t="s">
        <v>174</v>
      </c>
      <c r="AT7" s="1" t="s">
        <v>173</v>
      </c>
      <c r="AU7" s="1" t="s">
        <v>173</v>
      </c>
      <c r="AV7" s="1" t="s">
        <v>174</v>
      </c>
      <c r="AW7" s="1" t="s">
        <v>174</v>
      </c>
      <c r="AX7" s="1" t="s">
        <v>173</v>
      </c>
      <c r="AY7" s="1" t="s">
        <v>173</v>
      </c>
      <c r="AZ7" s="1" t="s">
        <v>175</v>
      </c>
      <c r="BA7" s="1" t="s">
        <v>178</v>
      </c>
      <c r="BB7" s="1" t="s">
        <v>175</v>
      </c>
      <c r="BC7" s="1" t="s">
        <v>174</v>
      </c>
      <c r="BD7" s="1" t="s">
        <v>174</v>
      </c>
      <c r="BE7" s="1" t="s">
        <v>179</v>
      </c>
      <c r="BF7" s="1" t="s">
        <v>175</v>
      </c>
      <c r="BG7" s="1" t="s">
        <v>173</v>
      </c>
      <c r="BH7" s="1" t="s">
        <v>175</v>
      </c>
      <c r="BI7" s="1" t="s">
        <v>175</v>
      </c>
      <c r="BJ7" s="1" t="s">
        <v>173</v>
      </c>
      <c r="BK7" s="1" t="s">
        <v>175</v>
      </c>
      <c r="BL7" s="1" t="s">
        <v>173</v>
      </c>
      <c r="BM7" s="1" t="s">
        <v>175</v>
      </c>
      <c r="BN7" s="1" t="s">
        <v>175</v>
      </c>
      <c r="BO7" s="1" t="s">
        <v>174</v>
      </c>
      <c r="BP7" s="1" t="s">
        <v>174</v>
      </c>
      <c r="BQ7" s="1" t="s">
        <v>172</v>
      </c>
      <c r="BR7" s="1" t="s">
        <v>173</v>
      </c>
      <c r="BS7" s="1" t="s">
        <v>175</v>
      </c>
      <c r="BT7" s="1" t="s">
        <v>173</v>
      </c>
      <c r="BU7" s="1" t="s">
        <v>172</v>
      </c>
      <c r="BV7" s="1" t="s">
        <v>173</v>
      </c>
      <c r="BW7" s="1" t="s">
        <v>173</v>
      </c>
      <c r="BX7" s="1" t="s">
        <v>175</v>
      </c>
      <c r="BY7" s="1" t="s">
        <v>174</v>
      </c>
      <c r="BZ7" s="1" t="s">
        <v>174</v>
      </c>
      <c r="CA7" s="1" t="s">
        <v>174</v>
      </c>
      <c r="CB7" s="1" t="s">
        <v>172</v>
      </c>
      <c r="CC7" s="1" t="s">
        <v>180</v>
      </c>
      <c r="CD7" s="1" t="s">
        <v>172</v>
      </c>
      <c r="CE7" s="1" t="s">
        <v>172</v>
      </c>
      <c r="CF7" s="1" t="s">
        <v>172</v>
      </c>
      <c r="CG7" s="1" t="s">
        <v>175</v>
      </c>
      <c r="CH7" s="1" t="s">
        <v>172</v>
      </c>
      <c r="CI7" s="1" t="s">
        <v>175</v>
      </c>
      <c r="CJ7" s="1" t="s">
        <v>172</v>
      </c>
      <c r="CK7" s="1" t="s">
        <v>172</v>
      </c>
      <c r="CL7" s="1" t="s">
        <v>174</v>
      </c>
      <c r="CM7" s="1" t="s">
        <v>174</v>
      </c>
      <c r="CN7" s="1" t="s">
        <v>174</v>
      </c>
      <c r="CO7" s="1" t="s">
        <v>173</v>
      </c>
      <c r="CP7" s="1" t="s">
        <v>174</v>
      </c>
    </row>
    <row r="8" spans="1:94" x14ac:dyDescent="0.2">
      <c r="A8" s="1"/>
      <c r="B8" s="1"/>
      <c r="C8" s="1"/>
      <c r="D8" s="1"/>
      <c r="E8" s="1"/>
      <c r="F8" s="24" t="s">
        <v>181</v>
      </c>
      <c r="G8" s="22" t="s">
        <v>174</v>
      </c>
      <c r="H8" s="1" t="s">
        <v>172</v>
      </c>
      <c r="I8" s="1" t="s">
        <v>175</v>
      </c>
      <c r="J8" s="1" t="s">
        <v>175</v>
      </c>
      <c r="K8" s="1" t="s">
        <v>172</v>
      </c>
      <c r="L8" s="1" t="s">
        <v>175</v>
      </c>
      <c r="M8" s="1" t="s">
        <v>174</v>
      </c>
      <c r="N8" s="1" t="s">
        <v>175</v>
      </c>
      <c r="O8" s="1" t="s">
        <v>174</v>
      </c>
      <c r="P8" s="1" t="s">
        <v>172</v>
      </c>
      <c r="Q8" s="1" t="s">
        <v>172</v>
      </c>
      <c r="R8" s="1" t="s">
        <v>172</v>
      </c>
      <c r="S8" s="1" t="s">
        <v>174</v>
      </c>
      <c r="T8" s="1" t="s">
        <v>175</v>
      </c>
      <c r="U8" s="1" t="s">
        <v>172</v>
      </c>
      <c r="V8" s="1" t="s">
        <v>172</v>
      </c>
      <c r="W8" s="1" t="s">
        <v>174</v>
      </c>
      <c r="X8" s="1" t="s">
        <v>173</v>
      </c>
      <c r="Y8" s="1" t="s">
        <v>172</v>
      </c>
      <c r="Z8" s="1" t="s">
        <v>172</v>
      </c>
      <c r="AA8" s="1" t="s">
        <v>174</v>
      </c>
      <c r="AB8" s="1" t="s">
        <v>174</v>
      </c>
      <c r="AC8" s="1" t="s">
        <v>173</v>
      </c>
      <c r="AD8" s="1" t="s">
        <v>173</v>
      </c>
      <c r="AE8" s="1" t="s">
        <v>174</v>
      </c>
      <c r="AF8" s="1" t="s">
        <v>173</v>
      </c>
      <c r="AG8" s="1" t="s">
        <v>182</v>
      </c>
      <c r="AH8" s="1" t="s">
        <v>175</v>
      </c>
      <c r="AI8" s="1" t="s">
        <v>172</v>
      </c>
      <c r="AJ8" s="1" t="s">
        <v>172</v>
      </c>
      <c r="AK8" s="1" t="s">
        <v>175</v>
      </c>
      <c r="AL8" s="1" t="s">
        <v>178</v>
      </c>
      <c r="AM8" s="1" t="s">
        <v>173</v>
      </c>
      <c r="AN8" s="1" t="s">
        <v>175</v>
      </c>
      <c r="AO8" s="1" t="s">
        <v>174</v>
      </c>
      <c r="AP8" s="1" t="s">
        <v>175</v>
      </c>
      <c r="AQ8" s="1" t="s">
        <v>183</v>
      </c>
      <c r="AR8" s="1" t="s">
        <v>175</v>
      </c>
      <c r="AS8" s="1" t="s">
        <v>175</v>
      </c>
      <c r="AT8" s="1" t="s">
        <v>172</v>
      </c>
      <c r="AU8" s="1" t="s">
        <v>175</v>
      </c>
      <c r="AV8" s="1" t="s">
        <v>175</v>
      </c>
      <c r="AW8" s="1" t="s">
        <v>173</v>
      </c>
      <c r="AX8" s="1" t="s">
        <v>184</v>
      </c>
      <c r="AY8" s="1" t="s">
        <v>174</v>
      </c>
      <c r="AZ8" s="1" t="s">
        <v>174</v>
      </c>
      <c r="BA8" s="1" t="s">
        <v>174</v>
      </c>
      <c r="BB8" s="1" t="s">
        <v>176</v>
      </c>
      <c r="BC8" s="1" t="s">
        <v>175</v>
      </c>
      <c r="BD8" s="1" t="s">
        <v>175</v>
      </c>
      <c r="BE8" s="1" t="s">
        <v>172</v>
      </c>
      <c r="BF8" s="1" t="s">
        <v>174</v>
      </c>
      <c r="BG8" s="1" t="s">
        <v>172</v>
      </c>
      <c r="BH8" s="1" t="s">
        <v>174</v>
      </c>
      <c r="BI8" s="1" t="s">
        <v>173</v>
      </c>
      <c r="BJ8" s="1" t="s">
        <v>172</v>
      </c>
      <c r="BK8" s="1" t="s">
        <v>174</v>
      </c>
      <c r="BL8" s="1" t="s">
        <v>172</v>
      </c>
      <c r="BM8" s="1" t="s">
        <v>173</v>
      </c>
      <c r="BN8" s="1" t="s">
        <v>174</v>
      </c>
      <c r="BO8" s="1" t="s">
        <v>175</v>
      </c>
      <c r="BP8" s="1" t="s">
        <v>175</v>
      </c>
      <c r="BQ8" s="1" t="s">
        <v>175</v>
      </c>
      <c r="BR8" s="1" t="s">
        <v>174</v>
      </c>
      <c r="BS8" s="1" t="s">
        <v>174</v>
      </c>
      <c r="BT8" s="1" t="s">
        <v>174</v>
      </c>
      <c r="BU8" s="1" t="s">
        <v>173</v>
      </c>
      <c r="BV8" s="1" t="s">
        <v>172</v>
      </c>
      <c r="BW8" s="1" t="s">
        <v>172</v>
      </c>
      <c r="BX8" s="1" t="s">
        <v>173</v>
      </c>
      <c r="BY8" s="1" t="s">
        <v>175</v>
      </c>
      <c r="BZ8" s="1" t="s">
        <v>175</v>
      </c>
      <c r="CA8" s="1" t="s">
        <v>173</v>
      </c>
      <c r="CB8" s="1" t="s">
        <v>173</v>
      </c>
      <c r="CC8" s="1" t="s">
        <v>175</v>
      </c>
      <c r="CD8" s="1" t="s">
        <v>173</v>
      </c>
      <c r="CE8" s="1" t="s">
        <v>173</v>
      </c>
      <c r="CF8" s="1" t="s">
        <v>173</v>
      </c>
      <c r="CG8" s="1" t="s">
        <v>174</v>
      </c>
      <c r="CH8" s="1" t="s">
        <v>173</v>
      </c>
      <c r="CI8" s="1" t="s">
        <v>173</v>
      </c>
      <c r="CJ8" s="1" t="s">
        <v>174</v>
      </c>
      <c r="CK8" s="1" t="s">
        <v>175</v>
      </c>
      <c r="CL8" s="1" t="s">
        <v>173</v>
      </c>
      <c r="CM8" s="1" t="s">
        <v>185</v>
      </c>
      <c r="CN8" s="1" t="s">
        <v>173</v>
      </c>
      <c r="CO8" s="1" t="s">
        <v>174</v>
      </c>
      <c r="CP8" s="1" t="s">
        <v>186</v>
      </c>
    </row>
    <row r="9" spans="1:94" ht="34" x14ac:dyDescent="0.2">
      <c r="A9" s="1" t="s">
        <v>194</v>
      </c>
      <c r="B9" s="25" t="s">
        <v>169</v>
      </c>
      <c r="C9" s="26" t="s">
        <v>167</v>
      </c>
      <c r="D9" s="25" t="s">
        <v>168</v>
      </c>
      <c r="E9" s="27" t="s">
        <v>938</v>
      </c>
      <c r="F9" s="28" t="s">
        <v>941</v>
      </c>
      <c r="G9" s="22" t="s">
        <v>187</v>
      </c>
      <c r="H9" s="1" t="s">
        <v>187</v>
      </c>
      <c r="I9" s="1" t="s">
        <v>187</v>
      </c>
      <c r="J9" s="1" t="s">
        <v>187</v>
      </c>
      <c r="K9" s="1" t="s">
        <v>187</v>
      </c>
      <c r="L9" s="1" t="s">
        <v>187</v>
      </c>
      <c r="M9" s="1" t="s">
        <v>188</v>
      </c>
      <c r="N9" s="1" t="s">
        <v>188</v>
      </c>
      <c r="O9" s="1" t="s">
        <v>189</v>
      </c>
      <c r="P9" s="1" t="s">
        <v>190</v>
      </c>
      <c r="Q9" s="1" t="s">
        <v>188</v>
      </c>
      <c r="R9" s="1" t="s">
        <v>188</v>
      </c>
      <c r="S9" s="1" t="s">
        <v>188</v>
      </c>
      <c r="T9" s="1" t="s">
        <v>188</v>
      </c>
      <c r="U9" s="1" t="s">
        <v>191</v>
      </c>
      <c r="V9" s="1" t="s">
        <v>191</v>
      </c>
      <c r="W9" s="1" t="s">
        <v>191</v>
      </c>
      <c r="X9" s="1" t="s">
        <v>191</v>
      </c>
      <c r="Y9" s="1" t="s">
        <v>191</v>
      </c>
      <c r="Z9" s="1" t="s">
        <v>191</v>
      </c>
      <c r="AA9" s="1" t="s">
        <v>191</v>
      </c>
      <c r="AB9" s="1" t="s">
        <v>191</v>
      </c>
      <c r="AC9" s="1" t="s">
        <v>191</v>
      </c>
      <c r="AD9" s="1" t="s">
        <v>191</v>
      </c>
      <c r="AE9" s="1" t="s">
        <v>191</v>
      </c>
      <c r="AF9" s="1" t="s">
        <v>191</v>
      </c>
      <c r="AG9" s="1" t="s">
        <v>191</v>
      </c>
      <c r="AH9" s="1" t="s">
        <v>191</v>
      </c>
      <c r="AI9" s="1" t="s">
        <v>191</v>
      </c>
      <c r="AJ9" s="1" t="s">
        <v>191</v>
      </c>
      <c r="AK9" s="1" t="s">
        <v>191</v>
      </c>
      <c r="AL9" s="1" t="s">
        <v>191</v>
      </c>
      <c r="AM9" s="1" t="s">
        <v>191</v>
      </c>
      <c r="AN9" s="1" t="s">
        <v>191</v>
      </c>
      <c r="AO9" s="1" t="s">
        <v>191</v>
      </c>
      <c r="AP9" s="1" t="s">
        <v>191</v>
      </c>
      <c r="AQ9" s="1" t="s">
        <v>191</v>
      </c>
      <c r="AR9" s="1" t="s">
        <v>191</v>
      </c>
      <c r="AS9" s="1" t="s">
        <v>191</v>
      </c>
      <c r="AT9" s="1" t="s">
        <v>191</v>
      </c>
      <c r="AU9" s="1" t="s">
        <v>191</v>
      </c>
      <c r="AV9" s="1" t="s">
        <v>191</v>
      </c>
      <c r="AW9" s="1" t="s">
        <v>191</v>
      </c>
      <c r="AX9" s="1" t="s">
        <v>191</v>
      </c>
      <c r="AY9" s="1" t="s">
        <v>191</v>
      </c>
      <c r="AZ9" s="1" t="s">
        <v>191</v>
      </c>
      <c r="BA9" s="1" t="s">
        <v>191</v>
      </c>
      <c r="BB9" s="1" t="s">
        <v>191</v>
      </c>
      <c r="BC9" s="1" t="s">
        <v>191</v>
      </c>
      <c r="BD9" s="1" t="s">
        <v>191</v>
      </c>
      <c r="BE9" s="1" t="s">
        <v>191</v>
      </c>
      <c r="BF9" s="1" t="s">
        <v>191</v>
      </c>
      <c r="BG9" s="1" t="s">
        <v>191</v>
      </c>
      <c r="BH9" s="1" t="s">
        <v>191</v>
      </c>
      <c r="BI9" s="1" t="s">
        <v>191</v>
      </c>
      <c r="BJ9" s="1" t="s">
        <v>191</v>
      </c>
      <c r="BK9" s="1" t="s">
        <v>191</v>
      </c>
      <c r="BL9" s="1" t="s">
        <v>191</v>
      </c>
      <c r="BM9" s="1" t="s">
        <v>191</v>
      </c>
      <c r="BN9" s="1" t="s">
        <v>191</v>
      </c>
      <c r="BO9" s="1" t="s">
        <v>191</v>
      </c>
      <c r="BP9" s="1" t="s">
        <v>191</v>
      </c>
      <c r="BQ9" s="1" t="s">
        <v>191</v>
      </c>
      <c r="BR9" s="1" t="s">
        <v>191</v>
      </c>
      <c r="BS9" s="1" t="s">
        <v>191</v>
      </c>
      <c r="BT9" s="1" t="s">
        <v>191</v>
      </c>
      <c r="BU9" s="1" t="s">
        <v>191</v>
      </c>
      <c r="BV9" s="1" t="s">
        <v>191</v>
      </c>
      <c r="BW9" s="1" t="s">
        <v>191</v>
      </c>
      <c r="BX9" s="1" t="s">
        <v>191</v>
      </c>
      <c r="BY9" s="1" t="s">
        <v>191</v>
      </c>
      <c r="BZ9" s="1" t="s">
        <v>191</v>
      </c>
      <c r="CA9" s="1" t="s">
        <v>191</v>
      </c>
      <c r="CB9" s="1" t="s">
        <v>191</v>
      </c>
      <c r="CC9" s="1" t="s">
        <v>191</v>
      </c>
      <c r="CD9" s="1" t="s">
        <v>191</v>
      </c>
      <c r="CE9" s="1" t="s">
        <v>191</v>
      </c>
      <c r="CF9" s="1" t="s">
        <v>191</v>
      </c>
      <c r="CG9" s="1" t="s">
        <v>191</v>
      </c>
      <c r="CH9" s="1" t="s">
        <v>191</v>
      </c>
      <c r="CI9" s="1" t="s">
        <v>191</v>
      </c>
      <c r="CJ9" s="1" t="s">
        <v>191</v>
      </c>
      <c r="CK9" s="1" t="s">
        <v>191</v>
      </c>
      <c r="CL9" s="1" t="s">
        <v>191</v>
      </c>
      <c r="CM9" s="1" t="s">
        <v>191</v>
      </c>
      <c r="CN9" s="1" t="s">
        <v>191</v>
      </c>
      <c r="CO9" s="1" t="s">
        <v>191</v>
      </c>
      <c r="CP9" s="1" t="s">
        <v>191</v>
      </c>
    </row>
    <row r="10" spans="1:94" x14ac:dyDescent="0.2">
      <c r="A10" s="1" t="s">
        <v>291</v>
      </c>
      <c r="B10" s="26" t="s">
        <v>350</v>
      </c>
      <c r="C10" s="29">
        <v>10.34</v>
      </c>
      <c r="D10" s="259">
        <v>9.0416666666666659E-2</v>
      </c>
      <c r="E10" s="30">
        <v>3</v>
      </c>
      <c r="F10" s="22" t="s">
        <v>1</v>
      </c>
      <c r="G10" s="22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2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</row>
    <row r="11" spans="1:94" x14ac:dyDescent="0.2">
      <c r="A11" s="1" t="s">
        <v>321</v>
      </c>
      <c r="B11" s="26" t="s">
        <v>350</v>
      </c>
      <c r="C11" s="29">
        <v>6.24</v>
      </c>
      <c r="D11" s="259">
        <v>4.6637499999999991E-2</v>
      </c>
      <c r="E11" s="30">
        <v>3</v>
      </c>
      <c r="F11" s="22" t="s">
        <v>2</v>
      </c>
      <c r="G11" s="22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2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 t="s">
        <v>192</v>
      </c>
      <c r="BN11" s="1" t="s">
        <v>192</v>
      </c>
      <c r="BO11" s="1">
        <v>0</v>
      </c>
      <c r="BP11" s="1">
        <v>0</v>
      </c>
      <c r="BQ11" s="1">
        <v>0</v>
      </c>
      <c r="BR11" s="1">
        <v>0</v>
      </c>
      <c r="BS11" s="1" t="s">
        <v>192</v>
      </c>
      <c r="BT11" s="1" t="s">
        <v>192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 t="s">
        <v>192</v>
      </c>
      <c r="CG11" s="1" t="s">
        <v>192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 t="s">
        <v>192</v>
      </c>
    </row>
    <row r="12" spans="1:94" x14ac:dyDescent="0.2">
      <c r="A12" s="1" t="s">
        <v>295</v>
      </c>
      <c r="B12" s="26" t="s">
        <v>350</v>
      </c>
      <c r="C12" s="29">
        <v>12.24</v>
      </c>
      <c r="D12" s="259">
        <v>5.6820833333333334E-2</v>
      </c>
      <c r="E12" s="30">
        <v>3</v>
      </c>
      <c r="F12" s="22" t="s">
        <v>3</v>
      </c>
      <c r="G12" s="22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2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 t="s">
        <v>192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</row>
    <row r="13" spans="1:94" x14ac:dyDescent="0.2">
      <c r="A13" s="1" t="s">
        <v>322</v>
      </c>
      <c r="B13" s="26" t="s">
        <v>350</v>
      </c>
      <c r="C13" s="29">
        <v>6.57</v>
      </c>
      <c r="D13" s="259">
        <v>3.9204166666666665E-2</v>
      </c>
      <c r="E13" s="30">
        <v>3</v>
      </c>
      <c r="F13" s="22" t="s">
        <v>4</v>
      </c>
      <c r="G13" s="22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</row>
    <row r="14" spans="1:94" x14ac:dyDescent="0.2">
      <c r="A14" s="1" t="s">
        <v>295</v>
      </c>
      <c r="B14" s="26" t="s">
        <v>350</v>
      </c>
      <c r="C14" s="29">
        <v>15.86</v>
      </c>
      <c r="D14" s="259"/>
      <c r="E14" s="30">
        <v>3</v>
      </c>
      <c r="F14" s="22" t="s">
        <v>5</v>
      </c>
      <c r="G14" s="22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2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 t="s">
        <v>192</v>
      </c>
      <c r="CM14" s="1" t="s">
        <v>192</v>
      </c>
      <c r="CN14" s="1" t="s">
        <v>192</v>
      </c>
      <c r="CO14" s="1" t="s">
        <v>192</v>
      </c>
      <c r="CP14" s="1">
        <v>0</v>
      </c>
    </row>
    <row r="15" spans="1:94" x14ac:dyDescent="0.2">
      <c r="A15" s="1" t="s">
        <v>323</v>
      </c>
      <c r="B15" s="26" t="s">
        <v>940</v>
      </c>
      <c r="C15" s="29">
        <v>1.23</v>
      </c>
      <c r="D15" s="259">
        <v>2.2633333333333332E-2</v>
      </c>
      <c r="E15" s="30">
        <v>3</v>
      </c>
      <c r="F15" s="22" t="s">
        <v>6</v>
      </c>
      <c r="G15" s="22">
        <v>0</v>
      </c>
      <c r="H15" s="1">
        <v>1</v>
      </c>
      <c r="I15" s="1">
        <v>1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0</v>
      </c>
      <c r="P15" s="1">
        <v>0</v>
      </c>
      <c r="Q15" s="1">
        <v>2</v>
      </c>
      <c r="R15" s="1">
        <v>2</v>
      </c>
      <c r="S15" s="1">
        <v>2</v>
      </c>
      <c r="T15" s="1">
        <v>2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1</v>
      </c>
      <c r="AF15" s="1">
        <v>1</v>
      </c>
      <c r="AG15" s="1">
        <v>0</v>
      </c>
      <c r="AH15" s="1">
        <v>0</v>
      </c>
      <c r="AI15" s="1">
        <v>2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2</v>
      </c>
      <c r="AP15" s="1">
        <v>2</v>
      </c>
      <c r="AQ15" s="1">
        <v>0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1</v>
      </c>
      <c r="AX15" s="1">
        <v>0</v>
      </c>
      <c r="AY15" s="1">
        <v>2</v>
      </c>
      <c r="AZ15" s="1">
        <v>2</v>
      </c>
      <c r="BA15" s="1">
        <v>0</v>
      </c>
      <c r="BB15" s="1">
        <v>2</v>
      </c>
      <c r="BC15" s="1">
        <v>0</v>
      </c>
      <c r="BD15" s="1">
        <v>0</v>
      </c>
      <c r="BE15" s="1">
        <v>2</v>
      </c>
      <c r="BF15" s="1">
        <v>2</v>
      </c>
      <c r="BG15" s="1">
        <v>2</v>
      </c>
      <c r="BH15" s="1">
        <v>0</v>
      </c>
      <c r="BI15" s="1">
        <v>0</v>
      </c>
      <c r="BJ15" s="1">
        <v>2</v>
      </c>
      <c r="BK15" s="1">
        <v>2</v>
      </c>
      <c r="BL15" s="1">
        <v>0</v>
      </c>
      <c r="BM15" s="1">
        <v>2</v>
      </c>
      <c r="BN15" s="1">
        <v>0</v>
      </c>
      <c r="BO15" s="1">
        <v>0</v>
      </c>
      <c r="BP15" s="1">
        <v>0</v>
      </c>
      <c r="BQ15" s="1">
        <v>2</v>
      </c>
      <c r="BR15" s="1">
        <v>2</v>
      </c>
      <c r="BS15" s="1">
        <v>0</v>
      </c>
      <c r="BT15" s="1">
        <v>2</v>
      </c>
      <c r="BU15" s="1">
        <v>0</v>
      </c>
      <c r="BV15" s="1">
        <v>2</v>
      </c>
      <c r="BW15" s="1">
        <v>0</v>
      </c>
      <c r="BX15" s="1">
        <v>0</v>
      </c>
      <c r="BY15" s="1">
        <v>2</v>
      </c>
      <c r="BZ15" s="1">
        <v>0</v>
      </c>
      <c r="CA15" s="1">
        <v>0</v>
      </c>
      <c r="CB15" s="1">
        <v>0</v>
      </c>
      <c r="CC15" s="1">
        <v>0</v>
      </c>
      <c r="CD15" s="1">
        <v>2</v>
      </c>
      <c r="CE15" s="1">
        <v>0</v>
      </c>
      <c r="CF15" s="1">
        <v>0</v>
      </c>
      <c r="CG15" s="1">
        <v>2</v>
      </c>
      <c r="CH15" s="1">
        <v>0</v>
      </c>
      <c r="CI15" s="1">
        <v>2</v>
      </c>
      <c r="CJ15" s="1">
        <v>2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</row>
    <row r="16" spans="1:94" x14ac:dyDescent="0.2">
      <c r="A16" s="1" t="s">
        <v>295</v>
      </c>
      <c r="B16" s="26" t="s">
        <v>339</v>
      </c>
      <c r="C16" s="29">
        <v>8.11</v>
      </c>
      <c r="D16" s="259">
        <v>4.6016666666666664E-2</v>
      </c>
      <c r="E16" s="30">
        <v>3</v>
      </c>
      <c r="F16" s="22" t="s">
        <v>7</v>
      </c>
      <c r="G16" s="22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</row>
    <row r="17" spans="1:94" x14ac:dyDescent="0.2">
      <c r="A17" s="1" t="s">
        <v>295</v>
      </c>
      <c r="B17" s="26" t="s">
        <v>350</v>
      </c>
      <c r="C17" s="29">
        <v>8.67</v>
      </c>
      <c r="D17" s="259">
        <v>5.2999999999999999E-2</v>
      </c>
      <c r="E17" s="30">
        <v>3</v>
      </c>
      <c r="F17" s="22" t="s">
        <v>8</v>
      </c>
      <c r="G17" s="22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</row>
    <row r="18" spans="1:94" x14ac:dyDescent="0.2">
      <c r="A18" s="1" t="s">
        <v>295</v>
      </c>
      <c r="B18" s="26" t="s">
        <v>350</v>
      </c>
      <c r="C18" s="29">
        <v>3.88</v>
      </c>
      <c r="D18" s="259">
        <v>3.1475000000000003E-2</v>
      </c>
      <c r="E18" s="30">
        <v>3</v>
      </c>
      <c r="F18" s="22" t="s">
        <v>9</v>
      </c>
      <c r="G18" s="22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</row>
    <row r="19" spans="1:94" x14ac:dyDescent="0.2">
      <c r="A19" s="1" t="s">
        <v>295</v>
      </c>
      <c r="B19" s="26" t="s">
        <v>339</v>
      </c>
      <c r="C19" s="29">
        <v>8.2200000000000006</v>
      </c>
      <c r="D19" s="259">
        <v>5.1563333333333322E-2</v>
      </c>
      <c r="E19" s="30">
        <v>3</v>
      </c>
      <c r="F19" s="22" t="s">
        <v>10</v>
      </c>
      <c r="G19" s="22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</row>
    <row r="20" spans="1:94" x14ac:dyDescent="0.2">
      <c r="A20" s="1" t="s">
        <v>295</v>
      </c>
      <c r="B20" s="26" t="s">
        <v>339</v>
      </c>
      <c r="C20" s="29">
        <v>8.51</v>
      </c>
      <c r="D20" s="259">
        <v>6.501333333333334E-2</v>
      </c>
      <c r="E20" s="30">
        <v>3</v>
      </c>
      <c r="F20" s="22" t="s">
        <v>11</v>
      </c>
      <c r="G20" s="22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</row>
    <row r="21" spans="1:94" x14ac:dyDescent="0.2">
      <c r="A21" s="1" t="s">
        <v>295</v>
      </c>
      <c r="B21" s="26" t="s">
        <v>350</v>
      </c>
      <c r="C21" s="29">
        <v>10.119999999999999</v>
      </c>
      <c r="D21" s="259">
        <v>6.5250000000000002E-2</v>
      </c>
      <c r="E21" s="30">
        <v>3</v>
      </c>
      <c r="F21" s="22" t="s">
        <v>12</v>
      </c>
      <c r="G21" s="22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2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</row>
    <row r="22" spans="1:94" x14ac:dyDescent="0.2">
      <c r="A22" s="1" t="s">
        <v>295</v>
      </c>
      <c r="B22" s="26" t="s">
        <v>339</v>
      </c>
      <c r="C22" s="29">
        <v>10.85</v>
      </c>
      <c r="D22" s="259">
        <v>6.8450000000000011E-2</v>
      </c>
      <c r="E22" s="30">
        <v>3</v>
      </c>
      <c r="F22" s="22" t="s">
        <v>13</v>
      </c>
      <c r="G22" s="22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</row>
    <row r="23" spans="1:94" x14ac:dyDescent="0.2">
      <c r="A23" s="1" t="s">
        <v>324</v>
      </c>
      <c r="B23" s="26" t="s">
        <v>500</v>
      </c>
      <c r="C23" s="29">
        <v>1.46</v>
      </c>
      <c r="D23" s="259">
        <v>1.3096874999999999E-2</v>
      </c>
      <c r="E23" s="30">
        <v>3</v>
      </c>
      <c r="F23" s="22" t="s">
        <v>14</v>
      </c>
      <c r="G23" s="22">
        <v>0</v>
      </c>
      <c r="H23" s="1">
        <v>2</v>
      </c>
      <c r="I23" s="1">
        <v>2</v>
      </c>
      <c r="J23" s="1">
        <v>0</v>
      </c>
      <c r="K23" s="1">
        <v>0</v>
      </c>
      <c r="L23" s="1">
        <v>2</v>
      </c>
      <c r="M23" s="1">
        <v>0</v>
      </c>
      <c r="N23" s="1">
        <v>0</v>
      </c>
      <c r="O23" s="1">
        <v>0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2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</v>
      </c>
      <c r="AD23" s="1">
        <v>1</v>
      </c>
      <c r="AE23" s="1">
        <v>1</v>
      </c>
      <c r="AF23" s="1">
        <v>0</v>
      </c>
      <c r="AG23" s="1">
        <v>0</v>
      </c>
      <c r="AH23" s="1">
        <v>0</v>
      </c>
      <c r="AI23" s="1">
        <v>2</v>
      </c>
      <c r="AJ23" s="1">
        <v>0</v>
      </c>
      <c r="AK23" s="1">
        <v>0</v>
      </c>
      <c r="AL23" s="1">
        <v>1</v>
      </c>
      <c r="AM23" s="1">
        <v>0</v>
      </c>
      <c r="AN23" s="1">
        <v>0</v>
      </c>
      <c r="AO23" s="1">
        <v>0</v>
      </c>
      <c r="AP23" s="1">
        <v>1</v>
      </c>
      <c r="AQ23" s="1">
        <v>0</v>
      </c>
      <c r="AR23" s="1">
        <v>2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1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2</v>
      </c>
      <c r="BR23" s="1">
        <v>0</v>
      </c>
      <c r="BS23" s="1">
        <v>0</v>
      </c>
      <c r="BT23" s="1">
        <v>2</v>
      </c>
      <c r="BU23" s="1" t="s">
        <v>192</v>
      </c>
      <c r="BV23" s="1" t="s">
        <v>192</v>
      </c>
      <c r="BW23" s="1">
        <v>0</v>
      </c>
      <c r="BX23" s="1">
        <v>0</v>
      </c>
      <c r="BY23" s="1">
        <v>0</v>
      </c>
      <c r="BZ23" s="1">
        <v>1</v>
      </c>
      <c r="CA23" s="1">
        <v>0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1</v>
      </c>
      <c r="CM23" s="1">
        <v>0</v>
      </c>
      <c r="CN23" s="1">
        <v>0</v>
      </c>
      <c r="CO23" s="1">
        <v>0</v>
      </c>
      <c r="CP23" s="1">
        <v>0</v>
      </c>
    </row>
    <row r="24" spans="1:94" x14ac:dyDescent="0.2">
      <c r="A24" s="1" t="s">
        <v>324</v>
      </c>
      <c r="B24" s="26" t="s">
        <v>500</v>
      </c>
      <c r="C24" s="29">
        <v>0.91</v>
      </c>
      <c r="D24" s="259">
        <v>1.4869583333333334E-2</v>
      </c>
      <c r="E24" s="30">
        <v>3</v>
      </c>
      <c r="F24" s="22" t="s">
        <v>15</v>
      </c>
      <c r="G24" s="22">
        <v>0</v>
      </c>
      <c r="H24" s="1">
        <v>2</v>
      </c>
      <c r="I24" s="1">
        <v>2</v>
      </c>
      <c r="J24" s="1">
        <v>0</v>
      </c>
      <c r="K24" s="1">
        <v>0</v>
      </c>
      <c r="L24" s="1">
        <v>2</v>
      </c>
      <c r="M24" s="1">
        <v>0</v>
      </c>
      <c r="N24" s="1">
        <v>0</v>
      </c>
      <c r="O24" s="1">
        <v>0</v>
      </c>
      <c r="P24" s="1">
        <v>0</v>
      </c>
      <c r="Q24" s="1">
        <v>2</v>
      </c>
      <c r="R24" s="1">
        <v>0</v>
      </c>
      <c r="S24" s="1">
        <v>2</v>
      </c>
      <c r="T24" s="1">
        <v>2</v>
      </c>
      <c r="U24" s="1">
        <v>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2</v>
      </c>
      <c r="AJ24" s="1">
        <v>0</v>
      </c>
      <c r="AK24" s="1">
        <v>0</v>
      </c>
      <c r="AL24" s="1" t="s">
        <v>192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2</v>
      </c>
      <c r="AS24" s="1" t="s">
        <v>192</v>
      </c>
      <c r="AT24" s="1" t="s">
        <v>192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2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2</v>
      </c>
      <c r="BR24" s="1">
        <v>0</v>
      </c>
      <c r="BS24" s="1">
        <v>0</v>
      </c>
      <c r="BT24" s="1" t="s">
        <v>192</v>
      </c>
      <c r="BU24" s="1">
        <v>0</v>
      </c>
      <c r="BV24" s="1">
        <v>2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2</v>
      </c>
      <c r="CD24" s="1">
        <v>0</v>
      </c>
      <c r="CE24" s="1">
        <v>0</v>
      </c>
      <c r="CF24" s="1">
        <v>0</v>
      </c>
      <c r="CG24" s="1">
        <v>0</v>
      </c>
      <c r="CH24" s="1" t="s">
        <v>192</v>
      </c>
      <c r="CI24" s="1">
        <v>0</v>
      </c>
      <c r="CJ24" s="1">
        <v>0</v>
      </c>
      <c r="CK24" s="1">
        <v>0</v>
      </c>
      <c r="CL24" s="1" t="s">
        <v>192</v>
      </c>
      <c r="CM24" s="1" t="s">
        <v>192</v>
      </c>
      <c r="CN24" s="1" t="s">
        <v>192</v>
      </c>
      <c r="CO24" s="1" t="s">
        <v>192</v>
      </c>
      <c r="CP24" s="1">
        <v>2</v>
      </c>
    </row>
    <row r="25" spans="1:94" x14ac:dyDescent="0.2">
      <c r="A25" s="1" t="s">
        <v>324</v>
      </c>
      <c r="B25" s="26" t="s">
        <v>500</v>
      </c>
      <c r="C25" s="29">
        <v>0.94</v>
      </c>
      <c r="D25" s="259">
        <v>1.9733333333333335E-2</v>
      </c>
      <c r="E25" s="30">
        <v>3</v>
      </c>
      <c r="F25" s="22" t="s">
        <v>16</v>
      </c>
      <c r="G25" s="22">
        <v>0</v>
      </c>
      <c r="H25" s="1">
        <v>2</v>
      </c>
      <c r="I25" s="1">
        <v>2</v>
      </c>
      <c r="J25" s="1">
        <v>0</v>
      </c>
      <c r="K25" s="1">
        <v>0</v>
      </c>
      <c r="L25" s="1">
        <v>2</v>
      </c>
      <c r="M25" s="1">
        <v>0</v>
      </c>
      <c r="N25" s="1">
        <v>0</v>
      </c>
      <c r="O25" s="1">
        <v>0</v>
      </c>
      <c r="P25" s="1">
        <v>0</v>
      </c>
      <c r="Q25" s="1">
        <v>2</v>
      </c>
      <c r="R25" s="1">
        <v>0</v>
      </c>
      <c r="S25" s="1">
        <v>0</v>
      </c>
      <c r="T25" s="1">
        <v>0</v>
      </c>
      <c r="U25" s="1">
        <v>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</v>
      </c>
      <c r="AJ25" s="1">
        <v>0</v>
      </c>
      <c r="AK25" s="1" t="s">
        <v>192</v>
      </c>
      <c r="AL25" s="1">
        <v>2</v>
      </c>
      <c r="AM25" s="1">
        <v>0</v>
      </c>
      <c r="AN25" s="1">
        <v>2</v>
      </c>
      <c r="AO25" s="1">
        <v>0</v>
      </c>
      <c r="AP25" s="1">
        <v>0</v>
      </c>
      <c r="AQ25" s="1">
        <v>0</v>
      </c>
      <c r="AR25" s="1">
        <v>2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2</v>
      </c>
      <c r="BH25" s="1">
        <v>0</v>
      </c>
      <c r="BI25" s="1">
        <v>0</v>
      </c>
      <c r="BJ25" s="1">
        <v>2</v>
      </c>
      <c r="BK25" s="1">
        <v>0</v>
      </c>
      <c r="BL25" s="1">
        <v>0</v>
      </c>
      <c r="BM25" s="1">
        <v>2</v>
      </c>
      <c r="BN25" s="1">
        <v>0</v>
      </c>
      <c r="BO25" s="1">
        <v>2</v>
      </c>
      <c r="BP25" s="1">
        <v>0</v>
      </c>
      <c r="BQ25" s="1">
        <v>2</v>
      </c>
      <c r="BR25" s="1">
        <v>0</v>
      </c>
      <c r="BS25" s="1">
        <v>0</v>
      </c>
      <c r="BT25" s="1">
        <v>2</v>
      </c>
      <c r="BU25" s="1">
        <v>2</v>
      </c>
      <c r="BV25" s="1">
        <v>2</v>
      </c>
      <c r="BW25" s="1">
        <v>0</v>
      </c>
      <c r="BX25" s="1">
        <v>0</v>
      </c>
      <c r="BY25" s="1">
        <v>0</v>
      </c>
      <c r="BZ25" s="1">
        <v>2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2</v>
      </c>
      <c r="CM25" s="1">
        <v>0</v>
      </c>
      <c r="CN25" s="1">
        <v>0</v>
      </c>
      <c r="CO25" s="1">
        <v>0</v>
      </c>
      <c r="CP25" s="1">
        <v>0</v>
      </c>
    </row>
    <row r="26" spans="1:94" x14ac:dyDescent="0.2">
      <c r="A26" s="1" t="s">
        <v>324</v>
      </c>
      <c r="B26" s="26" t="s">
        <v>500</v>
      </c>
      <c r="C26" s="29">
        <v>0.95</v>
      </c>
      <c r="D26" s="259">
        <v>2.4050000000000002E-2</v>
      </c>
      <c r="E26" s="30">
        <v>3</v>
      </c>
      <c r="F26" s="22" t="s">
        <v>17</v>
      </c>
      <c r="G26" s="22">
        <v>0</v>
      </c>
      <c r="H26" s="1">
        <v>2</v>
      </c>
      <c r="I26" s="1">
        <v>2</v>
      </c>
      <c r="J26" s="1">
        <v>0</v>
      </c>
      <c r="K26" s="1">
        <v>0</v>
      </c>
      <c r="L26" s="1">
        <v>2</v>
      </c>
      <c r="M26" s="1">
        <v>0</v>
      </c>
      <c r="N26" s="1">
        <v>0</v>
      </c>
      <c r="O26" s="1">
        <v>0</v>
      </c>
      <c r="P26" s="1">
        <v>0</v>
      </c>
      <c r="Q26" s="1">
        <v>2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</v>
      </c>
      <c r="AJ26" s="1">
        <v>0</v>
      </c>
      <c r="AK26" s="1" t="s">
        <v>192</v>
      </c>
      <c r="AL26" s="1">
        <v>2</v>
      </c>
      <c r="AM26" s="1">
        <v>0</v>
      </c>
      <c r="AN26" s="1">
        <v>2</v>
      </c>
      <c r="AO26" s="1">
        <v>0</v>
      </c>
      <c r="AP26" s="1">
        <v>0</v>
      </c>
      <c r="AQ26" s="1">
        <v>0</v>
      </c>
      <c r="AR26" s="1">
        <v>2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2</v>
      </c>
      <c r="BH26" s="1">
        <v>0</v>
      </c>
      <c r="BI26" s="1">
        <v>0</v>
      </c>
      <c r="BJ26" s="1">
        <v>2</v>
      </c>
      <c r="BK26" s="1">
        <v>0</v>
      </c>
      <c r="BL26" s="1">
        <v>0</v>
      </c>
      <c r="BM26" s="1">
        <v>2</v>
      </c>
      <c r="BN26" s="1">
        <v>0</v>
      </c>
      <c r="BO26" s="1">
        <v>2</v>
      </c>
      <c r="BP26" s="1">
        <v>0</v>
      </c>
      <c r="BQ26" s="1">
        <v>2</v>
      </c>
      <c r="BR26" s="1">
        <v>0</v>
      </c>
      <c r="BS26" s="1">
        <v>0</v>
      </c>
      <c r="BT26" s="1">
        <v>2</v>
      </c>
      <c r="BU26" s="1">
        <v>2</v>
      </c>
      <c r="BV26" s="1">
        <v>2</v>
      </c>
      <c r="BW26" s="1">
        <v>0</v>
      </c>
      <c r="BX26" s="1">
        <v>0</v>
      </c>
      <c r="BY26" s="1">
        <v>0</v>
      </c>
      <c r="BZ26" s="1">
        <v>2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1</v>
      </c>
      <c r="CM26" s="1">
        <v>0</v>
      </c>
      <c r="CN26" s="1">
        <v>0</v>
      </c>
      <c r="CO26" s="1">
        <v>0</v>
      </c>
      <c r="CP26" s="1">
        <v>0</v>
      </c>
    </row>
    <row r="27" spans="1:94" x14ac:dyDescent="0.2">
      <c r="A27" s="1" t="s">
        <v>324</v>
      </c>
      <c r="B27" s="26" t="s">
        <v>500</v>
      </c>
      <c r="C27" s="29">
        <v>1.59</v>
      </c>
      <c r="D27" s="259">
        <v>1.4869583333333334E-2</v>
      </c>
      <c r="E27" s="30">
        <v>3</v>
      </c>
      <c r="F27" s="22" t="s">
        <v>18</v>
      </c>
      <c r="G27" s="22">
        <v>2</v>
      </c>
      <c r="H27" s="1">
        <v>2</v>
      </c>
      <c r="I27" s="1">
        <v>0</v>
      </c>
      <c r="J27" s="1">
        <v>0</v>
      </c>
      <c r="K27" s="1">
        <v>2</v>
      </c>
      <c r="L27" s="1">
        <v>2</v>
      </c>
      <c r="M27" s="1">
        <v>2</v>
      </c>
      <c r="N27" s="1">
        <v>0</v>
      </c>
      <c r="O27" s="1">
        <v>0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</v>
      </c>
      <c r="AD27" s="1">
        <v>2</v>
      </c>
      <c r="AE27" s="1">
        <v>2</v>
      </c>
      <c r="AF27" s="1">
        <v>2</v>
      </c>
      <c r="AG27" s="1">
        <v>0</v>
      </c>
      <c r="AH27" s="1">
        <v>0</v>
      </c>
      <c r="AI27" s="1">
        <v>2</v>
      </c>
      <c r="AJ27" s="1">
        <v>2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2</v>
      </c>
      <c r="AQ27" s="1">
        <v>0</v>
      </c>
      <c r="AR27" s="1">
        <v>2</v>
      </c>
      <c r="AS27" s="1">
        <v>2</v>
      </c>
      <c r="AT27" s="1">
        <v>0</v>
      </c>
      <c r="AU27" s="1">
        <v>2</v>
      </c>
      <c r="AV27" s="1">
        <v>2</v>
      </c>
      <c r="AW27" s="1">
        <v>0</v>
      </c>
      <c r="AX27" s="1">
        <v>2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 t="s">
        <v>192</v>
      </c>
      <c r="BH27" s="1">
        <v>0</v>
      </c>
      <c r="BI27" s="1">
        <v>0</v>
      </c>
      <c r="BJ27" s="1">
        <v>2</v>
      </c>
      <c r="BK27" s="1">
        <v>0</v>
      </c>
      <c r="BL27" s="1">
        <v>0</v>
      </c>
      <c r="BM27" s="1">
        <v>2</v>
      </c>
      <c r="BN27" s="1">
        <v>0</v>
      </c>
      <c r="BO27" s="1">
        <v>0</v>
      </c>
      <c r="BP27" s="1">
        <v>0</v>
      </c>
      <c r="BQ27" s="1">
        <v>2</v>
      </c>
      <c r="BR27" s="1">
        <v>0</v>
      </c>
      <c r="BS27" s="1">
        <v>0</v>
      </c>
      <c r="BT27" s="1">
        <v>2</v>
      </c>
      <c r="BU27" s="1">
        <v>0</v>
      </c>
      <c r="BV27" s="1">
        <v>2</v>
      </c>
      <c r="BW27" s="1">
        <v>0</v>
      </c>
      <c r="BX27" s="1">
        <v>0</v>
      </c>
      <c r="BY27" s="1">
        <v>0</v>
      </c>
      <c r="BZ27" s="1">
        <v>2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</row>
    <row r="28" spans="1:94" x14ac:dyDescent="0.2">
      <c r="A28" s="1" t="s">
        <v>324</v>
      </c>
      <c r="B28" s="26" t="s">
        <v>500</v>
      </c>
      <c r="C28" s="29">
        <v>1.36</v>
      </c>
      <c r="D28" s="259">
        <v>3.2183333333333335E-2</v>
      </c>
      <c r="E28" s="30">
        <v>3</v>
      </c>
      <c r="F28" s="22" t="s">
        <v>19</v>
      </c>
      <c r="G28" s="22">
        <v>0</v>
      </c>
      <c r="H28" s="1">
        <v>2</v>
      </c>
      <c r="I28" s="1">
        <v>2</v>
      </c>
      <c r="J28" s="1">
        <v>0</v>
      </c>
      <c r="K28" s="1">
        <v>0</v>
      </c>
      <c r="L28" s="1">
        <v>2</v>
      </c>
      <c r="M28" s="1">
        <v>0</v>
      </c>
      <c r="N28" s="1">
        <v>0</v>
      </c>
      <c r="O28" s="1">
        <v>0</v>
      </c>
      <c r="P28" s="1">
        <v>0</v>
      </c>
      <c r="Q28" s="1">
        <v>2</v>
      </c>
      <c r="R28" s="1">
        <v>0</v>
      </c>
      <c r="S28" s="1">
        <v>0</v>
      </c>
      <c r="T28" s="1">
        <v>0</v>
      </c>
      <c r="U28" s="1">
        <v>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</v>
      </c>
      <c r="AJ28" s="1">
        <v>0</v>
      </c>
      <c r="AK28" s="1">
        <v>0</v>
      </c>
      <c r="AL28" s="1">
        <v>2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2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2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2</v>
      </c>
      <c r="BH28" s="1">
        <v>0</v>
      </c>
      <c r="BI28" s="1">
        <v>0</v>
      </c>
      <c r="BJ28" s="1">
        <v>2</v>
      </c>
      <c r="BK28" s="1">
        <v>0</v>
      </c>
      <c r="BL28" s="1">
        <v>0</v>
      </c>
      <c r="BM28" s="1">
        <v>2</v>
      </c>
      <c r="BN28" s="1">
        <v>0</v>
      </c>
      <c r="BO28" s="1">
        <v>2</v>
      </c>
      <c r="BP28" s="1">
        <v>0</v>
      </c>
      <c r="BQ28" s="1">
        <v>2</v>
      </c>
      <c r="BR28" s="1">
        <v>0</v>
      </c>
      <c r="BS28" s="1">
        <v>0</v>
      </c>
      <c r="BT28" s="1">
        <v>2</v>
      </c>
      <c r="BU28" s="1">
        <v>2</v>
      </c>
      <c r="BV28" s="1">
        <v>2</v>
      </c>
      <c r="BW28" s="1">
        <v>0</v>
      </c>
      <c r="BX28" s="1">
        <v>0</v>
      </c>
      <c r="BY28" s="1">
        <v>0</v>
      </c>
      <c r="BZ28" s="1">
        <v>2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2</v>
      </c>
      <c r="CM28" s="1">
        <v>0</v>
      </c>
      <c r="CN28" s="1">
        <v>0</v>
      </c>
      <c r="CO28" s="1">
        <v>0</v>
      </c>
      <c r="CP28" s="1">
        <v>0</v>
      </c>
    </row>
    <row r="29" spans="1:94" x14ac:dyDescent="0.2">
      <c r="A29" s="1" t="s">
        <v>324</v>
      </c>
      <c r="B29" s="26" t="s">
        <v>500</v>
      </c>
      <c r="C29" s="29">
        <v>1.41</v>
      </c>
      <c r="D29" s="259">
        <v>3.6933333333333332E-2</v>
      </c>
      <c r="E29" s="30">
        <v>3</v>
      </c>
      <c r="F29" s="22" t="s">
        <v>20</v>
      </c>
      <c r="G29" s="22">
        <v>0</v>
      </c>
      <c r="H29" s="1">
        <v>2</v>
      </c>
      <c r="I29" s="1">
        <v>2</v>
      </c>
      <c r="J29" s="1">
        <v>0</v>
      </c>
      <c r="K29" s="1">
        <v>0</v>
      </c>
      <c r="L29" s="1">
        <v>2</v>
      </c>
      <c r="M29" s="1">
        <v>2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2</v>
      </c>
      <c r="T29" s="1">
        <v>2</v>
      </c>
      <c r="U29" s="1">
        <v>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 t="s">
        <v>192</v>
      </c>
      <c r="AP29" s="1">
        <v>0</v>
      </c>
      <c r="AQ29" s="1">
        <v>0</v>
      </c>
      <c r="AR29" s="1">
        <v>2</v>
      </c>
      <c r="AS29" s="1" t="s">
        <v>192</v>
      </c>
      <c r="AT29" s="1" t="s">
        <v>192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2</v>
      </c>
      <c r="BH29" s="1">
        <v>0</v>
      </c>
      <c r="BI29" s="1">
        <v>0</v>
      </c>
      <c r="BJ29" s="1">
        <v>2</v>
      </c>
      <c r="BK29" s="1">
        <v>0</v>
      </c>
      <c r="BL29" s="1">
        <v>0</v>
      </c>
      <c r="BM29" s="1">
        <v>2</v>
      </c>
      <c r="BN29" s="1">
        <v>0</v>
      </c>
      <c r="BO29" s="1">
        <v>2</v>
      </c>
      <c r="BP29" s="1">
        <v>0</v>
      </c>
      <c r="BQ29" s="1">
        <v>2</v>
      </c>
      <c r="BR29" s="1">
        <v>0</v>
      </c>
      <c r="BS29" s="1">
        <v>0</v>
      </c>
      <c r="BT29" s="1">
        <v>2</v>
      </c>
      <c r="BU29" s="1">
        <v>2</v>
      </c>
      <c r="BV29" s="1">
        <v>2</v>
      </c>
      <c r="BW29" s="1">
        <v>0</v>
      </c>
      <c r="BX29" s="1">
        <v>0</v>
      </c>
      <c r="BY29" s="1" t="s">
        <v>192</v>
      </c>
      <c r="BZ29" s="1">
        <v>2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2</v>
      </c>
      <c r="CM29" s="1">
        <v>0</v>
      </c>
      <c r="CN29" s="1">
        <v>0</v>
      </c>
      <c r="CO29" s="1">
        <v>0</v>
      </c>
      <c r="CP29" s="1">
        <v>0</v>
      </c>
    </row>
    <row r="30" spans="1:94" x14ac:dyDescent="0.2">
      <c r="A30" s="1" t="s">
        <v>324</v>
      </c>
      <c r="B30" s="26" t="s">
        <v>500</v>
      </c>
      <c r="C30" s="29">
        <v>1.38</v>
      </c>
      <c r="D30" s="259">
        <v>2.5000000000000001E-2</v>
      </c>
      <c r="E30" s="30">
        <v>3</v>
      </c>
      <c r="F30" s="22" t="s">
        <v>21</v>
      </c>
      <c r="G30" s="22">
        <v>0</v>
      </c>
      <c r="H30" s="1">
        <v>2</v>
      </c>
      <c r="I30" s="1">
        <v>2</v>
      </c>
      <c r="J30" s="1">
        <v>0</v>
      </c>
      <c r="K30" s="1">
        <v>0</v>
      </c>
      <c r="L30" s="1">
        <v>2</v>
      </c>
      <c r="M30" s="1">
        <v>0</v>
      </c>
      <c r="N30" s="1">
        <v>0</v>
      </c>
      <c r="O30" s="1">
        <v>0</v>
      </c>
      <c r="P30" s="1">
        <v>0</v>
      </c>
      <c r="Q30" s="1">
        <v>2</v>
      </c>
      <c r="R30" s="1">
        <v>0</v>
      </c>
      <c r="S30" s="1">
        <v>0</v>
      </c>
      <c r="T30" s="1">
        <v>0</v>
      </c>
      <c r="U30" s="1">
        <v>2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</v>
      </c>
      <c r="AJ30" s="1">
        <v>0</v>
      </c>
      <c r="AK30" s="1">
        <v>0</v>
      </c>
      <c r="AL30" s="1">
        <v>2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2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2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2</v>
      </c>
      <c r="BH30" s="1">
        <v>0</v>
      </c>
      <c r="BI30" s="1">
        <v>0</v>
      </c>
      <c r="BJ30" s="1">
        <v>2</v>
      </c>
      <c r="BK30" s="1">
        <v>0</v>
      </c>
      <c r="BL30" s="1">
        <v>0</v>
      </c>
      <c r="BM30" s="1">
        <v>2</v>
      </c>
      <c r="BN30" s="1">
        <v>0</v>
      </c>
      <c r="BO30" s="1">
        <v>2</v>
      </c>
      <c r="BP30" s="1">
        <v>0</v>
      </c>
      <c r="BQ30" s="1">
        <v>2</v>
      </c>
      <c r="BR30" s="1">
        <v>0</v>
      </c>
      <c r="BS30" s="1">
        <v>0</v>
      </c>
      <c r="BT30" s="1">
        <v>2</v>
      </c>
      <c r="BU30" s="1">
        <v>2</v>
      </c>
      <c r="BV30" s="1">
        <v>2</v>
      </c>
      <c r="BW30" s="1">
        <v>0</v>
      </c>
      <c r="BX30" s="1">
        <v>0</v>
      </c>
      <c r="BY30" s="1">
        <v>0</v>
      </c>
      <c r="BZ30" s="1">
        <v>2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2</v>
      </c>
      <c r="CM30" s="1">
        <v>0</v>
      </c>
      <c r="CN30" s="1">
        <v>2</v>
      </c>
      <c r="CO30" s="1">
        <v>0</v>
      </c>
      <c r="CP30" s="1">
        <v>0</v>
      </c>
    </row>
    <row r="31" spans="1:94" x14ac:dyDescent="0.2">
      <c r="A31" s="1" t="s">
        <v>324</v>
      </c>
      <c r="B31" s="26" t="s">
        <v>500</v>
      </c>
      <c r="C31" s="29">
        <v>1.06</v>
      </c>
      <c r="D31" s="259"/>
      <c r="E31" s="30">
        <v>3</v>
      </c>
      <c r="F31" s="22" t="s">
        <v>22</v>
      </c>
      <c r="G31" s="22">
        <v>2</v>
      </c>
      <c r="H31" s="1">
        <v>2</v>
      </c>
      <c r="I31" s="1">
        <v>0</v>
      </c>
      <c r="J31" s="1">
        <v>0</v>
      </c>
      <c r="K31" s="1">
        <v>2</v>
      </c>
      <c r="L31" s="1">
        <v>2</v>
      </c>
      <c r="M31" s="1">
        <v>2</v>
      </c>
      <c r="N31" s="1">
        <v>0</v>
      </c>
      <c r="O31" s="1">
        <v>0</v>
      </c>
      <c r="P31" s="1">
        <v>0</v>
      </c>
      <c r="Q31" s="1">
        <v>2</v>
      </c>
      <c r="R31" s="1">
        <v>0</v>
      </c>
      <c r="S31" s="1">
        <v>0</v>
      </c>
      <c r="T31" s="1">
        <v>0</v>
      </c>
      <c r="U31" s="1">
        <v>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2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2</v>
      </c>
      <c r="AQ31" s="1">
        <v>0</v>
      </c>
      <c r="AR31" s="1">
        <v>2</v>
      </c>
      <c r="AS31" s="1">
        <v>2</v>
      </c>
      <c r="AT31" s="1">
        <v>0</v>
      </c>
      <c r="AU31" s="1">
        <v>2</v>
      </c>
      <c r="AV31" s="1">
        <v>2</v>
      </c>
      <c r="AW31" s="1">
        <v>0</v>
      </c>
      <c r="AX31" s="1">
        <v>2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2</v>
      </c>
      <c r="BO31" s="1">
        <v>0</v>
      </c>
      <c r="BP31" s="1">
        <v>0</v>
      </c>
      <c r="BQ31" s="1">
        <v>2</v>
      </c>
      <c r="BR31" s="1">
        <v>0</v>
      </c>
      <c r="BS31" s="1">
        <v>0</v>
      </c>
      <c r="BT31" s="1">
        <v>2</v>
      </c>
      <c r="BU31" s="1">
        <v>0</v>
      </c>
      <c r="BV31" s="1">
        <v>2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</row>
    <row r="32" spans="1:94" x14ac:dyDescent="0.2">
      <c r="A32" s="1" t="s">
        <v>295</v>
      </c>
      <c r="B32" s="26" t="s">
        <v>350</v>
      </c>
      <c r="C32" s="29">
        <v>7.86</v>
      </c>
      <c r="D32" s="259">
        <v>6.6299999999999998E-2</v>
      </c>
      <c r="E32" s="30">
        <v>3</v>
      </c>
      <c r="F32" s="22" t="s">
        <v>23</v>
      </c>
      <c r="G32" s="22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</row>
    <row r="33" spans="1:94" x14ac:dyDescent="0.2">
      <c r="A33" s="1" t="s">
        <v>322</v>
      </c>
      <c r="B33" s="26" t="s">
        <v>350</v>
      </c>
      <c r="C33" s="29">
        <v>5.52</v>
      </c>
      <c r="D33" s="259">
        <v>3.2016666666666665E-2</v>
      </c>
      <c r="E33" s="30">
        <v>3</v>
      </c>
      <c r="F33" s="22" t="s">
        <v>24</v>
      </c>
      <c r="G33" s="22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2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</row>
    <row r="34" spans="1:94" x14ac:dyDescent="0.2">
      <c r="A34" s="1" t="s">
        <v>295</v>
      </c>
      <c r="B34" s="26" t="s">
        <v>350</v>
      </c>
      <c r="C34" s="29">
        <v>14.84</v>
      </c>
      <c r="D34" s="259">
        <v>7.9266666666666694E-2</v>
      </c>
      <c r="E34" s="30">
        <v>3</v>
      </c>
      <c r="F34" s="22" t="s">
        <v>25</v>
      </c>
      <c r="G34" s="22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2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</row>
    <row r="35" spans="1:94" x14ac:dyDescent="0.2">
      <c r="A35" s="1" t="s">
        <v>325</v>
      </c>
      <c r="B35" s="26" t="s">
        <v>674</v>
      </c>
      <c r="C35" s="29">
        <v>1.99</v>
      </c>
      <c r="D35" s="259">
        <v>3.7416666666666668E-2</v>
      </c>
      <c r="E35" s="30">
        <v>3</v>
      </c>
      <c r="F35" s="22" t="s">
        <v>26</v>
      </c>
      <c r="G35" s="22">
        <v>0</v>
      </c>
      <c r="H35" s="1">
        <v>2</v>
      </c>
      <c r="I35" s="1">
        <v>0</v>
      </c>
      <c r="J35" s="1">
        <v>0</v>
      </c>
      <c r="K35" s="1">
        <v>0</v>
      </c>
      <c r="L35" s="1">
        <v>2</v>
      </c>
      <c r="M35" s="1">
        <v>0</v>
      </c>
      <c r="N35" s="1">
        <v>2</v>
      </c>
      <c r="O35" s="1">
        <v>0</v>
      </c>
      <c r="P35" s="1">
        <v>0</v>
      </c>
      <c r="Q35" s="1">
        <v>2</v>
      </c>
      <c r="R35" s="1">
        <v>0</v>
      </c>
      <c r="S35" s="1">
        <v>0</v>
      </c>
      <c r="T35" s="1">
        <v>0</v>
      </c>
      <c r="U35" s="1">
        <v>2</v>
      </c>
      <c r="V35" s="1">
        <v>0</v>
      </c>
      <c r="W35" s="1">
        <v>2</v>
      </c>
      <c r="X35" s="1">
        <v>0</v>
      </c>
      <c r="Y35" s="1">
        <v>0</v>
      </c>
      <c r="Z35" s="1">
        <v>2</v>
      </c>
      <c r="AA35" s="1">
        <v>0</v>
      </c>
      <c r="AB35" s="1">
        <v>0</v>
      </c>
      <c r="AC35" s="1">
        <v>2</v>
      </c>
      <c r="AD35" s="1">
        <v>0</v>
      </c>
      <c r="AE35" s="1">
        <v>2</v>
      </c>
      <c r="AF35" s="1">
        <v>0</v>
      </c>
      <c r="AG35" s="1">
        <v>2</v>
      </c>
      <c r="AH35" s="1">
        <v>2</v>
      </c>
      <c r="AI35" s="1">
        <v>2</v>
      </c>
      <c r="AJ35" s="1">
        <v>0</v>
      </c>
      <c r="AK35" s="1">
        <v>2</v>
      </c>
      <c r="AL35" s="1">
        <v>0</v>
      </c>
      <c r="AM35" s="1">
        <v>0</v>
      </c>
      <c r="AN35" s="1">
        <v>0</v>
      </c>
      <c r="AO35" s="1" t="s">
        <v>192</v>
      </c>
      <c r="AP35" s="1" t="s">
        <v>192</v>
      </c>
      <c r="AQ35" s="1" t="s">
        <v>192</v>
      </c>
      <c r="AR35" s="1">
        <v>2</v>
      </c>
      <c r="AS35" s="1">
        <v>2</v>
      </c>
      <c r="AT35" s="1">
        <v>2</v>
      </c>
      <c r="AU35" s="1">
        <v>2</v>
      </c>
      <c r="AV35" s="1">
        <v>2</v>
      </c>
      <c r="AW35" s="1">
        <v>2</v>
      </c>
      <c r="AX35" s="1">
        <v>0</v>
      </c>
      <c r="AY35" s="1">
        <v>2</v>
      </c>
      <c r="AZ35" s="1">
        <v>2</v>
      </c>
      <c r="BA35" s="1">
        <v>0</v>
      </c>
      <c r="BB35" s="1">
        <v>0</v>
      </c>
      <c r="BC35" s="1">
        <v>0</v>
      </c>
      <c r="BD35" s="1">
        <v>0</v>
      </c>
      <c r="BE35" s="1">
        <v>2</v>
      </c>
      <c r="BF35" s="1">
        <v>2</v>
      </c>
      <c r="BG35" s="1">
        <v>2</v>
      </c>
      <c r="BH35" s="1">
        <v>0</v>
      </c>
      <c r="BI35" s="1">
        <v>0</v>
      </c>
      <c r="BJ35" s="1">
        <v>2</v>
      </c>
      <c r="BK35" s="1">
        <v>2</v>
      </c>
      <c r="BL35" s="1">
        <v>0</v>
      </c>
      <c r="BM35" s="1">
        <v>2</v>
      </c>
      <c r="BN35" s="1">
        <v>0</v>
      </c>
      <c r="BO35" s="1">
        <v>0</v>
      </c>
      <c r="BP35" s="1">
        <v>2</v>
      </c>
      <c r="BQ35" s="1">
        <v>2</v>
      </c>
      <c r="BR35" s="1">
        <v>2</v>
      </c>
      <c r="BS35" s="1">
        <v>0</v>
      </c>
      <c r="BT35" s="1">
        <v>2</v>
      </c>
      <c r="BU35" s="1">
        <v>0</v>
      </c>
      <c r="BV35" s="1" t="s">
        <v>192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2</v>
      </c>
      <c r="CE35" s="1">
        <v>0</v>
      </c>
      <c r="CF35" s="1">
        <v>0</v>
      </c>
      <c r="CG35" s="1">
        <v>2</v>
      </c>
      <c r="CH35" s="1">
        <v>0</v>
      </c>
      <c r="CI35" s="1">
        <v>2</v>
      </c>
      <c r="CJ35" s="1">
        <v>2</v>
      </c>
      <c r="CK35" s="1">
        <v>0</v>
      </c>
      <c r="CL35" s="1">
        <v>0</v>
      </c>
      <c r="CM35" s="1">
        <v>0</v>
      </c>
      <c r="CN35" s="1">
        <v>0</v>
      </c>
      <c r="CO35" s="1" t="s">
        <v>192</v>
      </c>
      <c r="CP35" s="1">
        <v>0</v>
      </c>
    </row>
    <row r="36" spans="1:94" x14ac:dyDescent="0.2">
      <c r="A36" s="1" t="s">
        <v>295</v>
      </c>
      <c r="B36" s="26" t="s">
        <v>350</v>
      </c>
      <c r="C36" s="29">
        <v>9.3800000000000008</v>
      </c>
      <c r="D36" s="259">
        <v>9.038750000000001E-2</v>
      </c>
      <c r="E36" s="30">
        <v>3</v>
      </c>
      <c r="F36" s="22" t="s">
        <v>27</v>
      </c>
      <c r="G36" s="22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2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</row>
    <row r="37" spans="1:94" x14ac:dyDescent="0.2">
      <c r="A37" s="1" t="s">
        <v>295</v>
      </c>
      <c r="B37" s="26" t="s">
        <v>350</v>
      </c>
      <c r="C37" s="29">
        <v>13.37</v>
      </c>
      <c r="D37" s="259">
        <v>0.129025</v>
      </c>
      <c r="E37" s="30">
        <v>3</v>
      </c>
      <c r="F37" s="22" t="s">
        <v>28</v>
      </c>
      <c r="G37" s="22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2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</row>
    <row r="38" spans="1:94" x14ac:dyDescent="0.2">
      <c r="A38" s="1" t="s">
        <v>295</v>
      </c>
      <c r="B38" s="26" t="s">
        <v>350</v>
      </c>
      <c r="C38" s="29">
        <v>15.26</v>
      </c>
      <c r="D38" s="259">
        <v>0.11546666666666666</v>
      </c>
      <c r="E38" s="30">
        <v>3</v>
      </c>
      <c r="F38" s="22" t="s">
        <v>29</v>
      </c>
      <c r="G38" s="22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2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</row>
    <row r="39" spans="1:94" x14ac:dyDescent="0.2">
      <c r="A39" s="1" t="s">
        <v>295</v>
      </c>
      <c r="B39" s="26" t="s">
        <v>350</v>
      </c>
      <c r="C39" s="29">
        <v>5.74</v>
      </c>
      <c r="D39" s="259">
        <v>6.4324999999999993E-2</v>
      </c>
      <c r="E39" s="30">
        <v>3</v>
      </c>
      <c r="F39" s="22" t="s">
        <v>30</v>
      </c>
      <c r="G39" s="22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2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</row>
    <row r="40" spans="1:94" x14ac:dyDescent="0.2">
      <c r="A40" s="1" t="s">
        <v>291</v>
      </c>
      <c r="B40" s="26" t="s">
        <v>350</v>
      </c>
      <c r="C40" s="29">
        <v>23.58</v>
      </c>
      <c r="D40" s="259">
        <v>0.10945000000000002</v>
      </c>
      <c r="E40" s="30">
        <v>2</v>
      </c>
      <c r="F40" s="22" t="s">
        <v>31</v>
      </c>
      <c r="G40" s="22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2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</row>
    <row r="41" spans="1:94" x14ac:dyDescent="0.2">
      <c r="A41" s="1" t="s">
        <v>295</v>
      </c>
      <c r="B41" s="26" t="s">
        <v>350</v>
      </c>
      <c r="C41" s="29">
        <v>15.98</v>
      </c>
      <c r="D41" s="259">
        <v>3.990833333333333E-2</v>
      </c>
      <c r="E41" s="30">
        <v>3</v>
      </c>
      <c r="F41" s="22" t="s">
        <v>32</v>
      </c>
      <c r="G41" s="22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2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</row>
    <row r="42" spans="1:94" x14ac:dyDescent="0.2">
      <c r="A42" s="1" t="s">
        <v>295</v>
      </c>
      <c r="B42" s="26" t="s">
        <v>350</v>
      </c>
      <c r="C42" s="29">
        <v>24.27</v>
      </c>
      <c r="D42" s="259">
        <v>7.9018181818181807E-2</v>
      </c>
      <c r="E42" s="30">
        <v>3</v>
      </c>
      <c r="F42" s="22" t="s">
        <v>33</v>
      </c>
      <c r="G42" s="22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2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</row>
    <row r="43" spans="1:94" x14ac:dyDescent="0.2">
      <c r="A43" s="1" t="s">
        <v>295</v>
      </c>
      <c r="B43" s="26" t="s">
        <v>350</v>
      </c>
      <c r="C43" s="29">
        <v>4.33</v>
      </c>
      <c r="D43" s="259">
        <v>3.072222222222222E-2</v>
      </c>
      <c r="E43" s="30">
        <v>3</v>
      </c>
      <c r="F43" s="22" t="s">
        <v>34</v>
      </c>
      <c r="G43" s="22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2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</row>
    <row r="44" spans="1:94" x14ac:dyDescent="0.2">
      <c r="A44" s="1" t="s">
        <v>295</v>
      </c>
      <c r="B44" s="26" t="s">
        <v>350</v>
      </c>
      <c r="C44" s="29">
        <v>4.17</v>
      </c>
      <c r="D44" s="259">
        <v>2.7129166666666666E-2</v>
      </c>
      <c r="E44" s="30">
        <v>3</v>
      </c>
      <c r="F44" s="22" t="s">
        <v>35</v>
      </c>
      <c r="G44" s="22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2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</row>
    <row r="45" spans="1:94" x14ac:dyDescent="0.2">
      <c r="A45" s="1" t="s">
        <v>295</v>
      </c>
      <c r="B45" s="26" t="s">
        <v>339</v>
      </c>
      <c r="C45" s="29">
        <v>5.0599999999999996</v>
      </c>
      <c r="D45" s="259">
        <v>4.0276666666666662E-2</v>
      </c>
      <c r="E45" s="30">
        <v>3</v>
      </c>
      <c r="F45" s="22" t="s">
        <v>36</v>
      </c>
      <c r="G45" s="22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</row>
    <row r="46" spans="1:94" x14ac:dyDescent="0.2">
      <c r="A46" s="1" t="s">
        <v>295</v>
      </c>
      <c r="B46" s="26" t="s">
        <v>350</v>
      </c>
      <c r="C46" s="29">
        <v>8.2799999999999994</v>
      </c>
      <c r="D46" s="259">
        <v>3.0600000000000002E-2</v>
      </c>
      <c r="E46" s="30">
        <v>3</v>
      </c>
      <c r="F46" s="22" t="s">
        <v>37</v>
      </c>
      <c r="G46" s="22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2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</row>
    <row r="47" spans="1:94" x14ac:dyDescent="0.2">
      <c r="A47" s="1" t="s">
        <v>295</v>
      </c>
      <c r="B47" s="26" t="s">
        <v>350</v>
      </c>
      <c r="C47" s="29">
        <v>5.53</v>
      </c>
      <c r="D47" s="259">
        <v>3.4266666666666667E-2</v>
      </c>
      <c r="E47" s="30">
        <v>3</v>
      </c>
      <c r="F47" s="22" t="s">
        <v>38</v>
      </c>
      <c r="G47" s="22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2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</row>
    <row r="48" spans="1:94" x14ac:dyDescent="0.2">
      <c r="A48" s="1" t="s">
        <v>295</v>
      </c>
      <c r="B48" s="26" t="s">
        <v>350</v>
      </c>
      <c r="C48" s="29">
        <v>9.89</v>
      </c>
      <c r="D48" s="259">
        <v>7.419166666666667E-2</v>
      </c>
      <c r="E48" s="30">
        <v>3</v>
      </c>
      <c r="F48" s="22" t="s">
        <v>39</v>
      </c>
      <c r="G48" s="22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2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</row>
    <row r="49" spans="1:94" x14ac:dyDescent="0.2">
      <c r="A49" s="1" t="s">
        <v>295</v>
      </c>
      <c r="B49" s="26" t="s">
        <v>350</v>
      </c>
      <c r="C49" s="29">
        <v>6.97</v>
      </c>
      <c r="D49" s="259">
        <v>6.6900000000000001E-2</v>
      </c>
      <c r="E49" s="30">
        <v>3</v>
      </c>
      <c r="F49" s="22" t="s">
        <v>40</v>
      </c>
      <c r="G49" s="22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2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</row>
    <row r="50" spans="1:94" x14ac:dyDescent="0.2">
      <c r="A50" s="1" t="s">
        <v>295</v>
      </c>
      <c r="B50" s="26" t="s">
        <v>350</v>
      </c>
      <c r="C50" s="29">
        <v>3.77</v>
      </c>
      <c r="D50" s="259">
        <v>5.0790000000000002E-2</v>
      </c>
      <c r="E50" s="30">
        <v>3</v>
      </c>
      <c r="F50" s="22" t="s">
        <v>41</v>
      </c>
      <c r="G50" s="22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2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2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</row>
    <row r="51" spans="1:94" x14ac:dyDescent="0.2">
      <c r="A51" s="1" t="s">
        <v>295</v>
      </c>
      <c r="B51" s="26" t="s">
        <v>350</v>
      </c>
      <c r="C51" s="29">
        <v>9.15</v>
      </c>
      <c r="D51" s="259">
        <v>3.9019999999999999E-2</v>
      </c>
      <c r="E51" s="30">
        <v>3</v>
      </c>
      <c r="F51" s="22" t="s">
        <v>42</v>
      </c>
      <c r="G51" s="22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2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</row>
    <row r="52" spans="1:94" x14ac:dyDescent="0.2">
      <c r="A52" s="1" t="s">
        <v>295</v>
      </c>
      <c r="B52" s="26" t="s">
        <v>350</v>
      </c>
      <c r="C52" s="29">
        <v>11.44</v>
      </c>
      <c r="D52" s="259">
        <v>4.2183333333333337E-2</v>
      </c>
      <c r="E52" s="30">
        <v>3</v>
      </c>
      <c r="F52" s="22" t="s">
        <v>43</v>
      </c>
      <c r="G52" s="22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2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</row>
    <row r="53" spans="1:94" x14ac:dyDescent="0.2">
      <c r="A53" s="1" t="s">
        <v>295</v>
      </c>
      <c r="B53" s="26" t="s">
        <v>339</v>
      </c>
      <c r="C53" s="29">
        <v>4.75</v>
      </c>
      <c r="D53" s="259">
        <v>2.1814895833333334E-2</v>
      </c>
      <c r="E53" s="30">
        <v>3</v>
      </c>
      <c r="F53" s="22" t="s">
        <v>44</v>
      </c>
      <c r="G53" s="22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</row>
    <row r="54" spans="1:94" x14ac:dyDescent="0.2">
      <c r="A54" s="1" t="s">
        <v>295</v>
      </c>
      <c r="B54" s="26" t="s">
        <v>350</v>
      </c>
      <c r="C54" s="29">
        <v>10.94</v>
      </c>
      <c r="D54" s="259">
        <v>7.1316666666666667E-2</v>
      </c>
      <c r="E54" s="30">
        <v>3</v>
      </c>
      <c r="F54" s="22" t="s">
        <v>45</v>
      </c>
      <c r="G54" s="22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2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</row>
    <row r="55" spans="1:94" x14ac:dyDescent="0.2">
      <c r="A55" s="1" t="s">
        <v>295</v>
      </c>
      <c r="B55" s="26" t="s">
        <v>350</v>
      </c>
      <c r="C55" s="29">
        <v>9.7899999999999991</v>
      </c>
      <c r="D55" s="259">
        <v>4.5800000000000007E-2</v>
      </c>
      <c r="E55" s="30">
        <v>3</v>
      </c>
      <c r="F55" s="22" t="s">
        <v>46</v>
      </c>
      <c r="G55" s="22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2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</row>
    <row r="56" spans="1:94" x14ac:dyDescent="0.2">
      <c r="A56" s="1" t="s">
        <v>295</v>
      </c>
      <c r="B56" s="26" t="s">
        <v>350</v>
      </c>
      <c r="C56" s="29">
        <v>11.94</v>
      </c>
      <c r="D56" s="259">
        <v>3.7940000000000002E-2</v>
      </c>
      <c r="E56" s="30">
        <v>3</v>
      </c>
      <c r="F56" s="22" t="s">
        <v>47</v>
      </c>
      <c r="G56" s="22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2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</row>
    <row r="57" spans="1:94" x14ac:dyDescent="0.2">
      <c r="A57" s="1" t="s">
        <v>295</v>
      </c>
      <c r="B57" s="26" t="s">
        <v>350</v>
      </c>
      <c r="C57" s="29">
        <v>11.96</v>
      </c>
      <c r="D57" s="259">
        <v>4.533333333333333E-2</v>
      </c>
      <c r="E57" s="30">
        <v>3</v>
      </c>
      <c r="F57" s="22" t="s">
        <v>48</v>
      </c>
      <c r="G57" s="22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2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2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</row>
    <row r="58" spans="1:94" x14ac:dyDescent="0.2">
      <c r="A58" s="1" t="s">
        <v>295</v>
      </c>
      <c r="B58" s="26" t="s">
        <v>350</v>
      </c>
      <c r="C58" s="29">
        <v>10.06</v>
      </c>
      <c r="D58" s="259">
        <v>5.9890909090909099E-2</v>
      </c>
      <c r="E58" s="30">
        <v>3</v>
      </c>
      <c r="F58" s="22" t="s">
        <v>49</v>
      </c>
      <c r="G58" s="22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2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2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</row>
    <row r="59" spans="1:94" x14ac:dyDescent="0.2">
      <c r="A59" s="1" t="s">
        <v>295</v>
      </c>
      <c r="B59" s="26" t="s">
        <v>350</v>
      </c>
      <c r="C59" s="29">
        <v>10.34</v>
      </c>
      <c r="D59" s="259">
        <v>6.3233333333333336E-2</v>
      </c>
      <c r="E59" s="30">
        <v>3</v>
      </c>
      <c r="F59" s="22" t="s">
        <v>50</v>
      </c>
      <c r="G59" s="22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2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2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</row>
    <row r="60" spans="1:94" x14ac:dyDescent="0.2">
      <c r="A60" s="1" t="s">
        <v>325</v>
      </c>
      <c r="B60" s="26" t="s">
        <v>674</v>
      </c>
      <c r="C60" s="29">
        <v>1.1399999999999999</v>
      </c>
      <c r="D60" s="259">
        <v>3.7616666666666701E-2</v>
      </c>
      <c r="E60" s="30">
        <v>3</v>
      </c>
      <c r="F60" s="22" t="s">
        <v>51</v>
      </c>
      <c r="G60" s="22">
        <v>0</v>
      </c>
      <c r="H60" s="1">
        <v>2</v>
      </c>
      <c r="I60" s="1">
        <v>0</v>
      </c>
      <c r="J60" s="1">
        <v>0</v>
      </c>
      <c r="K60" s="1">
        <v>0</v>
      </c>
      <c r="L60" s="1">
        <v>2</v>
      </c>
      <c r="M60" s="1">
        <v>0</v>
      </c>
      <c r="N60" s="1">
        <v>2</v>
      </c>
      <c r="O60" s="1">
        <v>0</v>
      </c>
      <c r="P60" s="1">
        <v>0</v>
      </c>
      <c r="Q60" s="1">
        <v>2</v>
      </c>
      <c r="R60" s="1">
        <v>0</v>
      </c>
      <c r="S60" s="1">
        <v>0</v>
      </c>
      <c r="T60" s="1">
        <v>0</v>
      </c>
      <c r="U60" s="1">
        <v>2</v>
      </c>
      <c r="V60" s="1">
        <v>0</v>
      </c>
      <c r="W60" s="1">
        <v>2</v>
      </c>
      <c r="X60" s="1">
        <v>0</v>
      </c>
      <c r="Y60" s="1">
        <v>0</v>
      </c>
      <c r="Z60" s="1">
        <v>2</v>
      </c>
      <c r="AA60" s="1">
        <v>0</v>
      </c>
      <c r="AB60" s="1">
        <v>0</v>
      </c>
      <c r="AC60" s="1">
        <v>2</v>
      </c>
      <c r="AD60" s="1">
        <v>0</v>
      </c>
      <c r="AE60" s="1">
        <v>2</v>
      </c>
      <c r="AF60" s="1">
        <v>0</v>
      </c>
      <c r="AG60" s="1">
        <v>2</v>
      </c>
      <c r="AH60" s="1">
        <v>2</v>
      </c>
      <c r="AI60" s="1">
        <v>2</v>
      </c>
      <c r="AJ60" s="1">
        <v>0</v>
      </c>
      <c r="AK60" s="1">
        <v>2</v>
      </c>
      <c r="AL60" s="1">
        <v>0</v>
      </c>
      <c r="AM60" s="1">
        <v>0</v>
      </c>
      <c r="AN60" s="1">
        <v>0</v>
      </c>
      <c r="AO60" s="1" t="s">
        <v>192</v>
      </c>
      <c r="AP60" s="1" t="s">
        <v>192</v>
      </c>
      <c r="AQ60" s="1" t="s">
        <v>192</v>
      </c>
      <c r="AR60" s="1">
        <v>2</v>
      </c>
      <c r="AS60" s="1">
        <v>2</v>
      </c>
      <c r="AT60" s="1">
        <v>2</v>
      </c>
      <c r="AU60" s="1">
        <v>2</v>
      </c>
      <c r="AV60" s="1">
        <v>2</v>
      </c>
      <c r="AW60" s="1">
        <v>2</v>
      </c>
      <c r="AX60" s="1">
        <v>0</v>
      </c>
      <c r="AY60" s="1">
        <v>2</v>
      </c>
      <c r="AZ60" s="1">
        <v>2</v>
      </c>
      <c r="BA60" s="1">
        <v>0</v>
      </c>
      <c r="BB60" s="1">
        <v>0</v>
      </c>
      <c r="BC60" s="1">
        <v>0</v>
      </c>
      <c r="BD60" s="1">
        <v>0</v>
      </c>
      <c r="BE60" s="1">
        <v>2</v>
      </c>
      <c r="BF60" s="1">
        <v>2</v>
      </c>
      <c r="BG60" s="1">
        <v>2</v>
      </c>
      <c r="BH60" s="1">
        <v>0</v>
      </c>
      <c r="BI60" s="1">
        <v>0</v>
      </c>
      <c r="BJ60" s="1">
        <v>2</v>
      </c>
      <c r="BK60" s="1">
        <v>2</v>
      </c>
      <c r="BL60" s="1">
        <v>0</v>
      </c>
      <c r="BM60" s="1">
        <v>2</v>
      </c>
      <c r="BN60" s="1">
        <v>0</v>
      </c>
      <c r="BO60" s="1">
        <v>0</v>
      </c>
      <c r="BP60" s="1">
        <v>2</v>
      </c>
      <c r="BQ60" s="1">
        <v>2</v>
      </c>
      <c r="BR60" s="1">
        <v>2</v>
      </c>
      <c r="BS60" s="1">
        <v>0</v>
      </c>
      <c r="BT60" s="1">
        <v>2</v>
      </c>
      <c r="BU60" s="1">
        <v>0</v>
      </c>
      <c r="BV60" s="1">
        <v>2</v>
      </c>
      <c r="BW60" s="1">
        <v>0</v>
      </c>
      <c r="BX60" s="1">
        <v>0</v>
      </c>
      <c r="BY60" s="1">
        <v>0</v>
      </c>
      <c r="BZ60" s="1">
        <v>0</v>
      </c>
      <c r="CA60" s="1">
        <v>2</v>
      </c>
      <c r="CB60" s="1">
        <v>0</v>
      </c>
      <c r="CC60" s="1">
        <v>0</v>
      </c>
      <c r="CD60" s="1">
        <v>2</v>
      </c>
      <c r="CE60" s="1">
        <v>0</v>
      </c>
      <c r="CF60" s="1">
        <v>0</v>
      </c>
      <c r="CG60" s="1">
        <v>2</v>
      </c>
      <c r="CH60" s="1">
        <v>0</v>
      </c>
      <c r="CI60" s="1">
        <v>2</v>
      </c>
      <c r="CJ60" s="1">
        <v>2</v>
      </c>
      <c r="CK60" s="1">
        <v>0</v>
      </c>
      <c r="CL60" s="1">
        <v>0</v>
      </c>
      <c r="CM60" s="1">
        <v>0</v>
      </c>
      <c r="CN60" s="1">
        <v>0</v>
      </c>
      <c r="CO60" s="1" t="s">
        <v>192</v>
      </c>
      <c r="CP60" s="1">
        <v>0</v>
      </c>
    </row>
    <row r="61" spans="1:94" x14ac:dyDescent="0.2">
      <c r="A61" s="1" t="s">
        <v>325</v>
      </c>
      <c r="B61" s="26" t="s">
        <v>674</v>
      </c>
      <c r="C61" s="29">
        <v>1.21</v>
      </c>
      <c r="D61" s="259">
        <v>2.4E-2</v>
      </c>
      <c r="E61" s="30">
        <v>3</v>
      </c>
      <c r="F61" s="22" t="s">
        <v>52</v>
      </c>
      <c r="G61" s="22">
        <v>0</v>
      </c>
      <c r="H61" s="1">
        <v>2</v>
      </c>
      <c r="I61" s="1">
        <v>0</v>
      </c>
      <c r="J61" s="1">
        <v>0</v>
      </c>
      <c r="K61" s="1">
        <v>0</v>
      </c>
      <c r="L61" s="1">
        <v>2</v>
      </c>
      <c r="M61" s="1">
        <v>0</v>
      </c>
      <c r="N61" s="1">
        <v>2</v>
      </c>
      <c r="O61" s="1">
        <v>0</v>
      </c>
      <c r="P61" s="1">
        <v>0</v>
      </c>
      <c r="Q61" s="1">
        <v>2</v>
      </c>
      <c r="R61" s="1">
        <v>0</v>
      </c>
      <c r="S61" s="1">
        <v>0</v>
      </c>
      <c r="T61" s="1">
        <v>0</v>
      </c>
      <c r="U61" s="1">
        <v>2</v>
      </c>
      <c r="V61" s="1">
        <v>0</v>
      </c>
      <c r="W61" s="1">
        <v>2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C61" s="1">
        <v>1</v>
      </c>
      <c r="AD61" s="1">
        <v>0</v>
      </c>
      <c r="AE61" s="1">
        <v>1</v>
      </c>
      <c r="AF61" s="1">
        <v>0</v>
      </c>
      <c r="AG61" s="1">
        <v>2</v>
      </c>
      <c r="AH61" s="1">
        <v>2</v>
      </c>
      <c r="AI61" s="1">
        <v>2</v>
      </c>
      <c r="AJ61" s="1">
        <v>0</v>
      </c>
      <c r="AK61" s="1">
        <v>2</v>
      </c>
      <c r="AL61" s="1">
        <v>0</v>
      </c>
      <c r="AM61" s="1">
        <v>0</v>
      </c>
      <c r="AN61" s="1">
        <v>0</v>
      </c>
      <c r="AO61" s="1">
        <v>2</v>
      </c>
      <c r="AP61" s="1">
        <v>2</v>
      </c>
      <c r="AQ61" s="1">
        <v>2</v>
      </c>
      <c r="AR61" s="1" t="s">
        <v>192</v>
      </c>
      <c r="AS61" s="1">
        <v>2</v>
      </c>
      <c r="AT61" s="1">
        <v>2</v>
      </c>
      <c r="AU61" s="1">
        <v>2</v>
      </c>
      <c r="AV61" s="1">
        <v>2</v>
      </c>
      <c r="AW61" s="1">
        <v>2</v>
      </c>
      <c r="AX61" s="1">
        <v>0</v>
      </c>
      <c r="AY61" s="1">
        <v>2</v>
      </c>
      <c r="AZ61" s="1">
        <v>2</v>
      </c>
      <c r="BA61" s="1">
        <v>0</v>
      </c>
      <c r="BB61" s="1">
        <v>0</v>
      </c>
      <c r="BC61" s="1">
        <v>0</v>
      </c>
      <c r="BD61" s="1">
        <v>0</v>
      </c>
      <c r="BE61" s="1">
        <v>2</v>
      </c>
      <c r="BF61" s="1">
        <v>2</v>
      </c>
      <c r="BG61" s="1">
        <v>2</v>
      </c>
      <c r="BH61" s="1">
        <v>0</v>
      </c>
      <c r="BI61" s="1">
        <v>0</v>
      </c>
      <c r="BJ61" s="1">
        <v>2</v>
      </c>
      <c r="BK61" s="1">
        <v>2</v>
      </c>
      <c r="BL61" s="1">
        <v>0</v>
      </c>
      <c r="BM61" s="1">
        <v>2</v>
      </c>
      <c r="BN61" s="1">
        <v>0</v>
      </c>
      <c r="BO61" s="1">
        <v>0</v>
      </c>
      <c r="BP61" s="1">
        <v>2</v>
      </c>
      <c r="BQ61" s="1">
        <v>2</v>
      </c>
      <c r="BR61" s="1">
        <v>2</v>
      </c>
      <c r="BS61" s="1">
        <v>0</v>
      </c>
      <c r="BT61" s="1">
        <v>2</v>
      </c>
      <c r="BU61" s="1">
        <v>0</v>
      </c>
      <c r="BV61" s="1" t="s">
        <v>192</v>
      </c>
      <c r="BW61" s="1">
        <v>0</v>
      </c>
      <c r="BX61" s="1">
        <v>0</v>
      </c>
      <c r="BY61" s="1">
        <v>0</v>
      </c>
      <c r="BZ61" s="1">
        <v>0</v>
      </c>
      <c r="CA61" s="1">
        <v>2</v>
      </c>
      <c r="CB61" s="1">
        <v>0</v>
      </c>
      <c r="CC61" s="1">
        <v>0</v>
      </c>
      <c r="CD61" s="1">
        <v>2</v>
      </c>
      <c r="CE61" s="1">
        <v>0</v>
      </c>
      <c r="CF61" s="1">
        <v>0</v>
      </c>
      <c r="CG61" s="1">
        <v>2</v>
      </c>
      <c r="CH61" s="1">
        <v>0</v>
      </c>
      <c r="CI61" s="1">
        <v>2</v>
      </c>
      <c r="CJ61" s="1">
        <v>2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</row>
    <row r="62" spans="1:94" x14ac:dyDescent="0.2">
      <c r="A62" s="1" t="s">
        <v>325</v>
      </c>
      <c r="B62" s="26" t="s">
        <v>674</v>
      </c>
      <c r="C62" s="29">
        <v>1.85</v>
      </c>
      <c r="D62" s="259">
        <v>2.3030000000000002E-2</v>
      </c>
      <c r="E62" s="30">
        <v>3</v>
      </c>
      <c r="F62" s="22" t="s">
        <v>53</v>
      </c>
      <c r="G62" s="22">
        <v>0</v>
      </c>
      <c r="H62" s="1">
        <v>2</v>
      </c>
      <c r="I62" s="1">
        <v>0</v>
      </c>
      <c r="J62" s="1">
        <v>0</v>
      </c>
      <c r="K62" s="1">
        <v>0</v>
      </c>
      <c r="L62" s="1">
        <v>2</v>
      </c>
      <c r="M62" s="1">
        <v>0</v>
      </c>
      <c r="N62" s="1">
        <v>2</v>
      </c>
      <c r="O62" s="1">
        <v>0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2</v>
      </c>
      <c r="V62" s="1">
        <v>0</v>
      </c>
      <c r="W62" s="1">
        <v>2</v>
      </c>
      <c r="X62" s="1">
        <v>0</v>
      </c>
      <c r="Y62" s="1">
        <v>0</v>
      </c>
      <c r="Z62" s="1">
        <v>2</v>
      </c>
      <c r="AA62" s="1">
        <v>0</v>
      </c>
      <c r="AB62" s="1">
        <v>0</v>
      </c>
      <c r="AC62" s="1">
        <v>2</v>
      </c>
      <c r="AD62" s="1">
        <v>0</v>
      </c>
      <c r="AE62" s="1">
        <v>2</v>
      </c>
      <c r="AF62" s="1">
        <v>0</v>
      </c>
      <c r="AG62" s="1">
        <v>2</v>
      </c>
      <c r="AH62" s="1">
        <v>2</v>
      </c>
      <c r="AI62" s="1">
        <v>2</v>
      </c>
      <c r="AJ62" s="1">
        <v>0</v>
      </c>
      <c r="AK62" s="1">
        <v>2</v>
      </c>
      <c r="AL62" s="1">
        <v>0</v>
      </c>
      <c r="AM62" s="1">
        <v>0</v>
      </c>
      <c r="AN62" s="1">
        <v>0</v>
      </c>
      <c r="AO62" s="1" t="s">
        <v>192</v>
      </c>
      <c r="AP62" s="1" t="s">
        <v>192</v>
      </c>
      <c r="AQ62" s="1" t="s">
        <v>192</v>
      </c>
      <c r="AR62" s="1">
        <v>2</v>
      </c>
      <c r="AS62" s="1">
        <v>2</v>
      </c>
      <c r="AT62" s="1">
        <v>2</v>
      </c>
      <c r="AU62" s="1">
        <v>2</v>
      </c>
      <c r="AV62" s="1">
        <v>2</v>
      </c>
      <c r="AW62" s="1">
        <v>2</v>
      </c>
      <c r="AX62" s="1">
        <v>0</v>
      </c>
      <c r="AY62" s="1">
        <v>2</v>
      </c>
      <c r="AZ62" s="1">
        <v>2</v>
      </c>
      <c r="BA62" s="1">
        <v>0</v>
      </c>
      <c r="BB62" s="1">
        <v>0</v>
      </c>
      <c r="BC62" s="1">
        <v>0</v>
      </c>
      <c r="BD62" s="1">
        <v>0</v>
      </c>
      <c r="BE62" s="1">
        <v>2</v>
      </c>
      <c r="BF62" s="1">
        <v>2</v>
      </c>
      <c r="BG62" s="1">
        <v>2</v>
      </c>
      <c r="BH62" s="1">
        <v>0</v>
      </c>
      <c r="BI62" s="1">
        <v>0</v>
      </c>
      <c r="BJ62" s="1">
        <v>2</v>
      </c>
      <c r="BK62" s="1">
        <v>2</v>
      </c>
      <c r="BL62" s="1">
        <v>0</v>
      </c>
      <c r="BM62" s="1">
        <v>2</v>
      </c>
      <c r="BN62" s="1">
        <v>0</v>
      </c>
      <c r="BO62" s="1">
        <v>0</v>
      </c>
      <c r="BP62" s="1">
        <v>2</v>
      </c>
      <c r="BQ62" s="1">
        <v>2</v>
      </c>
      <c r="BR62" s="1">
        <v>2</v>
      </c>
      <c r="BS62" s="1">
        <v>0</v>
      </c>
      <c r="BT62" s="1">
        <v>2</v>
      </c>
      <c r="BU62" s="1">
        <v>0</v>
      </c>
      <c r="BV62" s="1">
        <v>2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2</v>
      </c>
      <c r="CE62" s="1">
        <v>0</v>
      </c>
      <c r="CF62" s="1">
        <v>0</v>
      </c>
      <c r="CG62" s="1">
        <v>2</v>
      </c>
      <c r="CH62" s="1">
        <v>0</v>
      </c>
      <c r="CI62" s="1">
        <v>2</v>
      </c>
      <c r="CJ62" s="1" t="s">
        <v>192</v>
      </c>
      <c r="CK62" s="1" t="s">
        <v>192</v>
      </c>
      <c r="CL62" s="1" t="s">
        <v>192</v>
      </c>
      <c r="CM62" s="1" t="s">
        <v>192</v>
      </c>
      <c r="CN62" s="1" t="s">
        <v>192</v>
      </c>
      <c r="CO62" s="1">
        <v>0</v>
      </c>
      <c r="CP62" s="1">
        <v>0</v>
      </c>
    </row>
    <row r="63" spans="1:94" x14ac:dyDescent="0.2">
      <c r="A63" s="1" t="s">
        <v>323</v>
      </c>
      <c r="B63" s="26" t="s">
        <v>940</v>
      </c>
      <c r="C63" s="29">
        <v>1.51</v>
      </c>
      <c r="D63" s="259">
        <v>2.4666666666666663E-2</v>
      </c>
      <c r="E63" s="30">
        <v>3</v>
      </c>
      <c r="F63" s="22" t="s">
        <v>54</v>
      </c>
      <c r="G63" s="22" t="s">
        <v>192</v>
      </c>
      <c r="H63" s="1">
        <v>2</v>
      </c>
      <c r="I63" s="1">
        <v>0</v>
      </c>
      <c r="J63" s="1">
        <v>0</v>
      </c>
      <c r="K63" s="1">
        <v>2</v>
      </c>
      <c r="L63" s="1">
        <v>2</v>
      </c>
      <c r="M63" s="1">
        <v>2</v>
      </c>
      <c r="N63" s="1">
        <v>0</v>
      </c>
      <c r="O63" s="1">
        <v>0</v>
      </c>
      <c r="P63" s="1">
        <v>2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0</v>
      </c>
      <c r="W63" s="1">
        <v>0</v>
      </c>
      <c r="X63" s="1">
        <v>0</v>
      </c>
      <c r="Y63" s="1">
        <v>2</v>
      </c>
      <c r="Z63" s="1">
        <v>0</v>
      </c>
      <c r="AA63" s="1">
        <v>0</v>
      </c>
      <c r="AB63" s="1">
        <v>0</v>
      </c>
      <c r="AC63" s="1">
        <v>2</v>
      </c>
      <c r="AD63" s="1">
        <v>2</v>
      </c>
      <c r="AE63" s="1">
        <v>2</v>
      </c>
      <c r="AF63" s="1">
        <v>2</v>
      </c>
      <c r="AG63" s="1">
        <v>0</v>
      </c>
      <c r="AH63" s="1">
        <v>0</v>
      </c>
      <c r="AI63" s="1">
        <v>2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2</v>
      </c>
      <c r="AP63" s="1">
        <v>2</v>
      </c>
      <c r="AQ63" s="1">
        <v>0</v>
      </c>
      <c r="AR63" s="1">
        <v>2</v>
      </c>
      <c r="AS63" s="1">
        <v>2</v>
      </c>
      <c r="AT63" s="1">
        <v>2</v>
      </c>
      <c r="AU63" s="1">
        <v>2</v>
      </c>
      <c r="AV63" s="1">
        <v>2</v>
      </c>
      <c r="AW63" s="1">
        <v>2</v>
      </c>
      <c r="AX63" s="1">
        <v>0</v>
      </c>
      <c r="AY63" s="1">
        <v>2</v>
      </c>
      <c r="AZ63" s="1">
        <v>2</v>
      </c>
      <c r="BA63" s="1">
        <v>0</v>
      </c>
      <c r="BB63" s="1">
        <v>2</v>
      </c>
      <c r="BC63" s="1">
        <v>0</v>
      </c>
      <c r="BD63" s="1">
        <v>0</v>
      </c>
      <c r="BE63" s="1">
        <v>2</v>
      </c>
      <c r="BF63" s="1">
        <v>2</v>
      </c>
      <c r="BG63" s="1">
        <v>2</v>
      </c>
      <c r="BH63" s="1">
        <v>0</v>
      </c>
      <c r="BI63" s="1">
        <v>0</v>
      </c>
      <c r="BJ63" s="1">
        <v>2</v>
      </c>
      <c r="BK63" s="1">
        <v>2</v>
      </c>
      <c r="BL63" s="1">
        <v>0</v>
      </c>
      <c r="BM63" s="1">
        <v>2</v>
      </c>
      <c r="BN63" s="1">
        <v>0</v>
      </c>
      <c r="BO63" s="1">
        <v>0</v>
      </c>
      <c r="BP63" s="1">
        <v>0</v>
      </c>
      <c r="BQ63" s="1">
        <v>2</v>
      </c>
      <c r="BR63" s="1">
        <v>2</v>
      </c>
      <c r="BS63" s="1">
        <v>0</v>
      </c>
      <c r="BT63" s="1">
        <v>2</v>
      </c>
      <c r="BU63" s="1">
        <v>0</v>
      </c>
      <c r="BV63" s="1">
        <v>2</v>
      </c>
      <c r="BW63" s="1">
        <v>0</v>
      </c>
      <c r="BX63" s="1">
        <v>0</v>
      </c>
      <c r="BY63" s="1">
        <v>2</v>
      </c>
      <c r="BZ63" s="1">
        <v>0</v>
      </c>
      <c r="CA63" s="1">
        <v>0</v>
      </c>
      <c r="CB63" s="1">
        <v>0</v>
      </c>
      <c r="CC63" s="1">
        <v>0</v>
      </c>
      <c r="CD63" s="1">
        <v>2</v>
      </c>
      <c r="CE63" s="1">
        <v>0</v>
      </c>
      <c r="CF63" s="1">
        <v>0</v>
      </c>
      <c r="CG63" s="1">
        <v>2</v>
      </c>
      <c r="CH63" s="1">
        <v>0</v>
      </c>
      <c r="CI63" s="1">
        <v>2</v>
      </c>
      <c r="CJ63" s="1">
        <v>2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</row>
    <row r="64" spans="1:94" x14ac:dyDescent="0.2">
      <c r="A64" s="1" t="s">
        <v>325</v>
      </c>
      <c r="B64" s="26" t="s">
        <v>674</v>
      </c>
      <c r="C64" s="29">
        <v>2.04</v>
      </c>
      <c r="D64" s="259">
        <v>3.3566666666666668E-2</v>
      </c>
      <c r="E64" s="30">
        <v>3</v>
      </c>
      <c r="F64" s="22" t="s">
        <v>55</v>
      </c>
      <c r="G64" s="22">
        <v>0</v>
      </c>
      <c r="H64" s="1">
        <v>2</v>
      </c>
      <c r="I64" s="1">
        <v>0</v>
      </c>
      <c r="J64" s="1">
        <v>0</v>
      </c>
      <c r="K64" s="1">
        <v>0</v>
      </c>
      <c r="L64" s="1">
        <v>2</v>
      </c>
      <c r="M64" s="1">
        <v>0</v>
      </c>
      <c r="N64" s="1">
        <v>2</v>
      </c>
      <c r="O64" s="1">
        <v>0</v>
      </c>
      <c r="P64" s="1">
        <v>0</v>
      </c>
      <c r="Q64" s="1">
        <v>2</v>
      </c>
      <c r="R64" s="1">
        <v>0</v>
      </c>
      <c r="S64" s="1">
        <v>0</v>
      </c>
      <c r="T64" s="1">
        <v>0</v>
      </c>
      <c r="U64" s="1">
        <v>2</v>
      </c>
      <c r="V64" s="1">
        <v>0</v>
      </c>
      <c r="W64" s="1">
        <v>2</v>
      </c>
      <c r="X64" s="1">
        <v>0</v>
      </c>
      <c r="Y64" s="1">
        <v>0</v>
      </c>
      <c r="Z64" s="1">
        <v>2</v>
      </c>
      <c r="AA64" s="1">
        <v>0</v>
      </c>
      <c r="AB64" s="1">
        <v>0</v>
      </c>
      <c r="AC64" s="1">
        <v>2</v>
      </c>
      <c r="AD64" s="1">
        <v>0</v>
      </c>
      <c r="AE64" s="1">
        <v>2</v>
      </c>
      <c r="AF64" s="1">
        <v>0</v>
      </c>
      <c r="AG64" s="1">
        <v>2</v>
      </c>
      <c r="AH64" s="1">
        <v>2</v>
      </c>
      <c r="AI64" s="1">
        <v>2</v>
      </c>
      <c r="AJ64" s="1">
        <v>0</v>
      </c>
      <c r="AK64" s="1">
        <v>2</v>
      </c>
      <c r="AL64" s="1">
        <v>0</v>
      </c>
      <c r="AM64" s="1">
        <v>0</v>
      </c>
      <c r="AN64" s="1">
        <v>0</v>
      </c>
      <c r="AO64" s="1">
        <v>2</v>
      </c>
      <c r="AP64" s="1">
        <v>2</v>
      </c>
      <c r="AQ64" s="1">
        <v>2</v>
      </c>
      <c r="AR64" s="1">
        <v>2</v>
      </c>
      <c r="AS64" s="1">
        <v>2</v>
      </c>
      <c r="AT64" s="1">
        <v>2</v>
      </c>
      <c r="AU64" s="1">
        <v>2</v>
      </c>
      <c r="AV64" s="1">
        <v>2</v>
      </c>
      <c r="AW64" s="1">
        <v>2</v>
      </c>
      <c r="AX64" s="1">
        <v>0</v>
      </c>
      <c r="AY64" s="1">
        <v>2</v>
      </c>
      <c r="AZ64" s="1">
        <v>2</v>
      </c>
      <c r="BA64" s="1">
        <v>0</v>
      </c>
      <c r="BB64" s="1">
        <v>0</v>
      </c>
      <c r="BC64" s="1">
        <v>0</v>
      </c>
      <c r="BD64" s="1">
        <v>0</v>
      </c>
      <c r="BE64" s="1">
        <v>2</v>
      </c>
      <c r="BF64" s="1">
        <v>2</v>
      </c>
      <c r="BG64" s="1">
        <v>2</v>
      </c>
      <c r="BH64" s="1">
        <v>0</v>
      </c>
      <c r="BI64" s="1">
        <v>0</v>
      </c>
      <c r="BJ64" s="1">
        <v>2</v>
      </c>
      <c r="BK64" s="1">
        <v>2</v>
      </c>
      <c r="BL64" s="1">
        <v>0</v>
      </c>
      <c r="BM64" s="1">
        <v>2</v>
      </c>
      <c r="BN64" s="1">
        <v>0</v>
      </c>
      <c r="BO64" s="1">
        <v>0</v>
      </c>
      <c r="BP64" s="1">
        <v>2</v>
      </c>
      <c r="BQ64" s="1">
        <v>2</v>
      </c>
      <c r="BR64" s="1">
        <v>2</v>
      </c>
      <c r="BS64" s="1">
        <v>0</v>
      </c>
      <c r="BT64" s="1">
        <v>2</v>
      </c>
      <c r="BU64" s="1">
        <v>0</v>
      </c>
      <c r="BV64" s="1">
        <v>2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2</v>
      </c>
      <c r="CE64" s="1">
        <v>0</v>
      </c>
      <c r="CF64" s="1">
        <v>0</v>
      </c>
      <c r="CG64" s="1">
        <v>2</v>
      </c>
      <c r="CH64" s="1">
        <v>0</v>
      </c>
      <c r="CI64" s="1">
        <v>2</v>
      </c>
      <c r="CJ64" s="1">
        <v>2</v>
      </c>
      <c r="CK64" s="1">
        <v>0</v>
      </c>
      <c r="CL64" s="1">
        <v>0</v>
      </c>
      <c r="CM64" s="1">
        <v>0</v>
      </c>
      <c r="CN64" s="1">
        <v>0</v>
      </c>
      <c r="CO64" s="1" t="s">
        <v>192</v>
      </c>
      <c r="CP64" s="1">
        <v>0</v>
      </c>
    </row>
    <row r="65" spans="1:94" x14ac:dyDescent="0.2">
      <c r="A65" s="1" t="s">
        <v>325</v>
      </c>
      <c r="B65" s="26" t="s">
        <v>940</v>
      </c>
      <c r="C65" s="29">
        <v>1.63</v>
      </c>
      <c r="D65" s="259">
        <v>2.1291666666666667E-2</v>
      </c>
      <c r="E65" s="30">
        <v>3</v>
      </c>
      <c r="F65" s="22" t="s">
        <v>56</v>
      </c>
      <c r="G65" s="22">
        <v>0</v>
      </c>
      <c r="H65" s="1">
        <v>2</v>
      </c>
      <c r="I65" s="1">
        <v>0</v>
      </c>
      <c r="J65" s="1">
        <v>2</v>
      </c>
      <c r="K65" s="1">
        <v>2</v>
      </c>
      <c r="L65" s="1">
        <v>2</v>
      </c>
      <c r="M65" s="1">
        <v>2</v>
      </c>
      <c r="N65" s="1">
        <v>0</v>
      </c>
      <c r="O65" s="1">
        <v>2</v>
      </c>
      <c r="P65" s="1">
        <v>0</v>
      </c>
      <c r="Q65" s="1">
        <v>2</v>
      </c>
      <c r="R65" s="1">
        <v>0</v>
      </c>
      <c r="S65" s="1">
        <v>0</v>
      </c>
      <c r="T65" s="1">
        <v>2</v>
      </c>
      <c r="U65" s="1">
        <v>2</v>
      </c>
      <c r="V65" s="1">
        <v>0</v>
      </c>
      <c r="W65" s="1">
        <v>0</v>
      </c>
      <c r="X65" s="1">
        <v>2</v>
      </c>
      <c r="Y65" s="1">
        <v>0</v>
      </c>
      <c r="Z65" s="1">
        <v>0</v>
      </c>
      <c r="AA65" s="1">
        <v>2</v>
      </c>
      <c r="AB65" s="1">
        <v>0</v>
      </c>
      <c r="AC65" s="1">
        <v>2</v>
      </c>
      <c r="AD65" s="1">
        <v>2</v>
      </c>
      <c r="AE65" s="1">
        <v>2</v>
      </c>
      <c r="AF65" s="1">
        <v>2</v>
      </c>
      <c r="AG65" s="1">
        <v>0</v>
      </c>
      <c r="AH65" s="1">
        <v>0</v>
      </c>
      <c r="AI65" s="1">
        <v>2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 t="s">
        <v>192</v>
      </c>
      <c r="AP65" s="1" t="s">
        <v>192</v>
      </c>
      <c r="AQ65" s="1" t="s">
        <v>192</v>
      </c>
      <c r="AR65" s="1">
        <v>2</v>
      </c>
      <c r="AS65" s="1">
        <v>2</v>
      </c>
      <c r="AT65" s="1">
        <v>2</v>
      </c>
      <c r="AU65" s="1">
        <v>2</v>
      </c>
      <c r="AV65" s="1">
        <v>2</v>
      </c>
      <c r="AW65" s="1">
        <v>2</v>
      </c>
      <c r="AX65" s="1">
        <v>0</v>
      </c>
      <c r="AY65" s="1">
        <v>2</v>
      </c>
      <c r="AZ65" s="1">
        <v>2</v>
      </c>
      <c r="BA65" s="1">
        <v>0</v>
      </c>
      <c r="BB65" s="1">
        <v>0</v>
      </c>
      <c r="BC65" s="1">
        <v>0</v>
      </c>
      <c r="BD65" s="1">
        <v>0</v>
      </c>
      <c r="BE65" s="1">
        <v>2</v>
      </c>
      <c r="BF65" s="1">
        <v>2</v>
      </c>
      <c r="BG65" s="1">
        <v>2</v>
      </c>
      <c r="BH65" s="1">
        <v>0</v>
      </c>
      <c r="BI65" s="1">
        <v>0</v>
      </c>
      <c r="BJ65" s="1">
        <v>2</v>
      </c>
      <c r="BK65" s="1">
        <v>2</v>
      </c>
      <c r="BL65" s="1">
        <v>0</v>
      </c>
      <c r="BM65" s="1">
        <v>2</v>
      </c>
      <c r="BN65" s="1">
        <v>0</v>
      </c>
      <c r="BO65" s="1">
        <v>0</v>
      </c>
      <c r="BP65" s="1">
        <v>0</v>
      </c>
      <c r="BQ65" s="1">
        <v>2</v>
      </c>
      <c r="BR65" s="1">
        <v>2</v>
      </c>
      <c r="BS65" s="1">
        <v>0</v>
      </c>
      <c r="BT65" s="1">
        <v>2</v>
      </c>
      <c r="BU65" s="1" t="s">
        <v>192</v>
      </c>
      <c r="BV65" s="1" t="s">
        <v>192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2</v>
      </c>
      <c r="CE65" s="1">
        <v>0</v>
      </c>
      <c r="CF65" s="1">
        <v>0</v>
      </c>
      <c r="CG65" s="1">
        <v>2</v>
      </c>
      <c r="CH65" s="1" t="s">
        <v>192</v>
      </c>
      <c r="CI65" s="1">
        <v>0</v>
      </c>
      <c r="CJ65" s="1">
        <v>0</v>
      </c>
      <c r="CK65" s="1">
        <v>0</v>
      </c>
      <c r="CL65" s="1">
        <v>2</v>
      </c>
      <c r="CM65" s="1">
        <v>0</v>
      </c>
      <c r="CN65" s="1">
        <v>0</v>
      </c>
      <c r="CO65" s="1">
        <v>0</v>
      </c>
      <c r="CP65" s="1">
        <v>0</v>
      </c>
    </row>
    <row r="66" spans="1:94" x14ac:dyDescent="0.2">
      <c r="A66" s="1" t="s">
        <v>325</v>
      </c>
      <c r="B66" s="26" t="s">
        <v>674</v>
      </c>
      <c r="C66" s="29">
        <v>1.66</v>
      </c>
      <c r="D66" s="259">
        <v>2.2949999999999998E-2</v>
      </c>
      <c r="E66" s="30">
        <v>3</v>
      </c>
      <c r="F66" s="22" t="s">
        <v>57</v>
      </c>
      <c r="G66" s="22">
        <v>0</v>
      </c>
      <c r="H66" s="1">
        <v>2</v>
      </c>
      <c r="I66" s="1">
        <v>0</v>
      </c>
      <c r="J66" s="1">
        <v>0</v>
      </c>
      <c r="K66" s="1">
        <v>0</v>
      </c>
      <c r="L66" s="1">
        <v>2</v>
      </c>
      <c r="M66" s="1">
        <v>0</v>
      </c>
      <c r="N66" s="1">
        <v>2</v>
      </c>
      <c r="O66" s="1">
        <v>0</v>
      </c>
      <c r="P66" s="1">
        <v>0</v>
      </c>
      <c r="Q66" s="1">
        <v>2</v>
      </c>
      <c r="R66" s="1">
        <v>0</v>
      </c>
      <c r="S66" s="1">
        <v>0</v>
      </c>
      <c r="T66" s="1">
        <v>0</v>
      </c>
      <c r="U66" s="1">
        <v>2</v>
      </c>
      <c r="V66" s="1">
        <v>0</v>
      </c>
      <c r="W66" s="1">
        <v>2</v>
      </c>
      <c r="X66" s="1">
        <v>0</v>
      </c>
      <c r="Y66" s="1">
        <v>0</v>
      </c>
      <c r="Z66" s="1">
        <v>2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1">
        <v>2</v>
      </c>
      <c r="AH66" s="1">
        <v>2</v>
      </c>
      <c r="AI66" s="1">
        <v>2</v>
      </c>
      <c r="AJ66" s="1">
        <v>0</v>
      </c>
      <c r="AK66" s="1">
        <v>2</v>
      </c>
      <c r="AL66" s="1">
        <v>0</v>
      </c>
      <c r="AM66" s="1">
        <v>0</v>
      </c>
      <c r="AN66" s="1">
        <v>0</v>
      </c>
      <c r="AO66" s="1" t="s">
        <v>192</v>
      </c>
      <c r="AP66" s="1" t="s">
        <v>192</v>
      </c>
      <c r="AQ66" s="1" t="s">
        <v>192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2</v>
      </c>
      <c r="AX66" s="1">
        <v>0</v>
      </c>
      <c r="AY66" s="1">
        <v>2</v>
      </c>
      <c r="AZ66" s="1">
        <v>2</v>
      </c>
      <c r="BA66" s="1">
        <v>0</v>
      </c>
      <c r="BB66" s="1">
        <v>0</v>
      </c>
      <c r="BC66" s="1">
        <v>0</v>
      </c>
      <c r="BD66" s="1">
        <v>0</v>
      </c>
      <c r="BE66" s="1">
        <v>2</v>
      </c>
      <c r="BF66" s="1">
        <v>2</v>
      </c>
      <c r="BG66" s="1">
        <v>2</v>
      </c>
      <c r="BH66" s="1">
        <v>0</v>
      </c>
      <c r="BI66" s="1">
        <v>0</v>
      </c>
      <c r="BJ66" s="1">
        <v>2</v>
      </c>
      <c r="BK66" s="1">
        <v>2</v>
      </c>
      <c r="BL66" s="1">
        <v>0</v>
      </c>
      <c r="BM66" s="1">
        <v>2</v>
      </c>
      <c r="BN66" s="1">
        <v>0</v>
      </c>
      <c r="BO66" s="1">
        <v>0</v>
      </c>
      <c r="BP66" s="1">
        <v>2</v>
      </c>
      <c r="BQ66" s="1">
        <v>2</v>
      </c>
      <c r="BR66" s="1">
        <v>2</v>
      </c>
      <c r="BS66" s="1">
        <v>0</v>
      </c>
      <c r="BT66" s="1">
        <v>2</v>
      </c>
      <c r="BU66" s="1">
        <v>0</v>
      </c>
      <c r="BV66" s="1">
        <v>2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2</v>
      </c>
      <c r="CE66" s="1">
        <v>0</v>
      </c>
      <c r="CF66" s="1">
        <v>0</v>
      </c>
      <c r="CG66" s="1">
        <v>2</v>
      </c>
      <c r="CH66" s="1">
        <v>0</v>
      </c>
      <c r="CI66" s="1">
        <v>2</v>
      </c>
      <c r="CJ66" s="1">
        <v>2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</row>
    <row r="67" spans="1:94" x14ac:dyDescent="0.2">
      <c r="A67" s="1" t="s">
        <v>325</v>
      </c>
      <c r="B67" s="26" t="s">
        <v>674</v>
      </c>
      <c r="C67" s="29">
        <v>1.72</v>
      </c>
      <c r="D67" s="259">
        <v>2.7483333333333335E-2</v>
      </c>
      <c r="E67" s="30">
        <v>3</v>
      </c>
      <c r="F67" s="22" t="s">
        <v>58</v>
      </c>
      <c r="G67" s="22">
        <v>0</v>
      </c>
      <c r="H67" s="1">
        <v>2</v>
      </c>
      <c r="I67" s="1">
        <v>0</v>
      </c>
      <c r="J67" s="1">
        <v>0</v>
      </c>
      <c r="K67" s="1">
        <v>0</v>
      </c>
      <c r="L67" s="1">
        <v>2</v>
      </c>
      <c r="M67" s="1">
        <v>0</v>
      </c>
      <c r="N67" s="1">
        <v>2</v>
      </c>
      <c r="O67" s="1">
        <v>0</v>
      </c>
      <c r="P67" s="1">
        <v>0</v>
      </c>
      <c r="Q67" s="1">
        <v>2</v>
      </c>
      <c r="R67" s="1">
        <v>0</v>
      </c>
      <c r="S67" s="1">
        <v>0</v>
      </c>
      <c r="T67" s="1">
        <v>0</v>
      </c>
      <c r="U67" s="1">
        <v>2</v>
      </c>
      <c r="V67" s="1">
        <v>0</v>
      </c>
      <c r="W67" s="1">
        <v>2</v>
      </c>
      <c r="X67" s="1">
        <v>0</v>
      </c>
      <c r="Y67" s="1">
        <v>0</v>
      </c>
      <c r="Z67" s="1">
        <v>2</v>
      </c>
      <c r="AA67" s="1">
        <v>0</v>
      </c>
      <c r="AB67" s="1">
        <v>0</v>
      </c>
      <c r="AC67" s="1">
        <v>2</v>
      </c>
      <c r="AD67" s="1">
        <v>0</v>
      </c>
      <c r="AE67" s="1">
        <v>2</v>
      </c>
      <c r="AF67" s="1">
        <v>0</v>
      </c>
      <c r="AG67" s="1">
        <v>2</v>
      </c>
      <c r="AH67" s="1">
        <v>2</v>
      </c>
      <c r="AI67" s="1">
        <v>2</v>
      </c>
      <c r="AJ67" s="1">
        <v>0</v>
      </c>
      <c r="AK67" s="1">
        <v>2</v>
      </c>
      <c r="AL67" s="1">
        <v>0</v>
      </c>
      <c r="AM67" s="1">
        <v>0</v>
      </c>
      <c r="AN67" s="1">
        <v>0</v>
      </c>
      <c r="AO67" s="1">
        <v>2</v>
      </c>
      <c r="AP67" s="1">
        <v>2</v>
      </c>
      <c r="AQ67" s="1">
        <v>2</v>
      </c>
      <c r="AR67" s="1">
        <v>2</v>
      </c>
      <c r="AS67" s="1">
        <v>2</v>
      </c>
      <c r="AT67" s="1">
        <v>2</v>
      </c>
      <c r="AU67" s="1">
        <v>2</v>
      </c>
      <c r="AV67" s="1">
        <v>2</v>
      </c>
      <c r="AW67" s="1">
        <v>2</v>
      </c>
      <c r="AX67" s="1">
        <v>0</v>
      </c>
      <c r="AY67" s="1">
        <v>2</v>
      </c>
      <c r="AZ67" s="1">
        <v>2</v>
      </c>
      <c r="BA67" s="1">
        <v>0</v>
      </c>
      <c r="BB67" s="1">
        <v>0</v>
      </c>
      <c r="BC67" s="1">
        <v>0</v>
      </c>
      <c r="BD67" s="1">
        <v>0</v>
      </c>
      <c r="BE67" s="1">
        <v>2</v>
      </c>
      <c r="BF67" s="1">
        <v>2</v>
      </c>
      <c r="BG67" s="1">
        <v>2</v>
      </c>
      <c r="BH67" s="1">
        <v>0</v>
      </c>
      <c r="BI67" s="1">
        <v>0</v>
      </c>
      <c r="BJ67" s="1">
        <v>2</v>
      </c>
      <c r="BK67" s="1">
        <v>2</v>
      </c>
      <c r="BL67" s="1">
        <v>0</v>
      </c>
      <c r="BM67" s="1">
        <v>2</v>
      </c>
      <c r="BN67" s="1">
        <v>0</v>
      </c>
      <c r="BO67" s="1">
        <v>0</v>
      </c>
      <c r="BP67" s="1">
        <v>2</v>
      </c>
      <c r="BQ67" s="1">
        <v>2</v>
      </c>
      <c r="BR67" s="1">
        <v>2</v>
      </c>
      <c r="BS67" s="1">
        <v>0</v>
      </c>
      <c r="BT67" s="1">
        <v>2</v>
      </c>
      <c r="BU67" s="1">
        <v>0</v>
      </c>
      <c r="BV67" s="1">
        <v>2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2</v>
      </c>
      <c r="CE67" s="1">
        <v>0</v>
      </c>
      <c r="CF67" s="1">
        <v>0</v>
      </c>
      <c r="CG67" s="1">
        <v>2</v>
      </c>
      <c r="CH67" s="1">
        <v>0</v>
      </c>
      <c r="CI67" s="1">
        <v>2</v>
      </c>
      <c r="CJ67" s="1">
        <v>2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</row>
    <row r="68" spans="1:94" x14ac:dyDescent="0.2">
      <c r="A68" s="1" t="s">
        <v>325</v>
      </c>
      <c r="B68" s="26" t="s">
        <v>674</v>
      </c>
      <c r="C68" s="29">
        <v>1.92</v>
      </c>
      <c r="D68" s="259">
        <v>1.5713333333333336E-2</v>
      </c>
      <c r="E68" s="30">
        <v>3</v>
      </c>
      <c r="F68" s="22" t="s">
        <v>59</v>
      </c>
      <c r="G68" s="22">
        <v>0</v>
      </c>
      <c r="H68" s="1">
        <v>2</v>
      </c>
      <c r="I68" s="1">
        <v>0</v>
      </c>
      <c r="J68" s="1">
        <v>0</v>
      </c>
      <c r="K68" s="1">
        <v>0</v>
      </c>
      <c r="L68" s="1">
        <v>2</v>
      </c>
      <c r="M68" s="1">
        <v>0</v>
      </c>
      <c r="N68" s="1">
        <v>2</v>
      </c>
      <c r="O68" s="1">
        <v>0</v>
      </c>
      <c r="P68" s="1">
        <v>0</v>
      </c>
      <c r="Q68" s="1">
        <v>2</v>
      </c>
      <c r="R68" s="1">
        <v>0</v>
      </c>
      <c r="S68" s="1">
        <v>0</v>
      </c>
      <c r="T68" s="1">
        <v>0</v>
      </c>
      <c r="U68" s="1">
        <v>2</v>
      </c>
      <c r="V68" s="1">
        <v>0</v>
      </c>
      <c r="W68" s="1">
        <v>2</v>
      </c>
      <c r="X68" s="1">
        <v>0</v>
      </c>
      <c r="Y68" s="1">
        <v>0</v>
      </c>
      <c r="Z68" s="1">
        <v>2</v>
      </c>
      <c r="AA68" s="1">
        <v>0</v>
      </c>
      <c r="AB68" s="1">
        <v>0</v>
      </c>
      <c r="AC68" s="1">
        <v>2</v>
      </c>
      <c r="AD68" s="1">
        <v>0</v>
      </c>
      <c r="AE68" s="1">
        <v>2</v>
      </c>
      <c r="AF68" s="1">
        <v>0</v>
      </c>
      <c r="AG68" s="1">
        <v>2</v>
      </c>
      <c r="AH68" s="1">
        <v>2</v>
      </c>
      <c r="AI68" s="1">
        <v>2</v>
      </c>
      <c r="AJ68" s="1">
        <v>0</v>
      </c>
      <c r="AK68" s="1">
        <v>2</v>
      </c>
      <c r="AL68" s="1">
        <v>0</v>
      </c>
      <c r="AM68" s="1">
        <v>0</v>
      </c>
      <c r="AN68" s="1">
        <v>0</v>
      </c>
      <c r="AO68" s="1">
        <v>2</v>
      </c>
      <c r="AP68" s="1">
        <v>2</v>
      </c>
      <c r="AQ68" s="1">
        <v>2</v>
      </c>
      <c r="AR68" s="1">
        <v>2</v>
      </c>
      <c r="AS68" s="1">
        <v>2</v>
      </c>
      <c r="AT68" s="1">
        <v>2</v>
      </c>
      <c r="AU68" s="1">
        <v>2</v>
      </c>
      <c r="AV68" s="1">
        <v>2</v>
      </c>
      <c r="AW68" s="1">
        <v>2</v>
      </c>
      <c r="AX68" s="1">
        <v>0</v>
      </c>
      <c r="AY68" s="1">
        <v>2</v>
      </c>
      <c r="AZ68" s="1">
        <v>2</v>
      </c>
      <c r="BA68" s="1">
        <v>0</v>
      </c>
      <c r="BB68" s="1">
        <v>0</v>
      </c>
      <c r="BC68" s="1">
        <v>0</v>
      </c>
      <c r="BD68" s="1">
        <v>0</v>
      </c>
      <c r="BE68" s="1">
        <v>2</v>
      </c>
      <c r="BF68" s="1">
        <v>2</v>
      </c>
      <c r="BG68" s="1">
        <v>2</v>
      </c>
      <c r="BH68" s="1">
        <v>0</v>
      </c>
      <c r="BI68" s="1">
        <v>0</v>
      </c>
      <c r="BJ68" s="1">
        <v>2</v>
      </c>
      <c r="BK68" s="1">
        <v>2</v>
      </c>
      <c r="BL68" s="1">
        <v>0</v>
      </c>
      <c r="BM68" s="1">
        <v>2</v>
      </c>
      <c r="BN68" s="1">
        <v>0</v>
      </c>
      <c r="BO68" s="1">
        <v>0</v>
      </c>
      <c r="BP68" s="1">
        <v>2</v>
      </c>
      <c r="BQ68" s="1">
        <v>2</v>
      </c>
      <c r="BR68" s="1">
        <v>2</v>
      </c>
      <c r="BS68" s="1">
        <v>0</v>
      </c>
      <c r="BT68" s="1">
        <v>2</v>
      </c>
      <c r="BU68" s="1">
        <v>0</v>
      </c>
      <c r="BV68" s="1">
        <v>2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2</v>
      </c>
      <c r="CE68" s="1">
        <v>0</v>
      </c>
      <c r="CF68" s="1">
        <v>0</v>
      </c>
      <c r="CG68" s="1">
        <v>2</v>
      </c>
      <c r="CH68" s="1">
        <v>0</v>
      </c>
      <c r="CI68" s="1">
        <v>2</v>
      </c>
      <c r="CJ68" s="1">
        <v>2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</row>
    <row r="69" spans="1:94" x14ac:dyDescent="0.2">
      <c r="A69" s="1" t="s">
        <v>325</v>
      </c>
      <c r="B69" s="26" t="s">
        <v>940</v>
      </c>
      <c r="C69" s="29">
        <v>1.43</v>
      </c>
      <c r="D69" s="259">
        <v>1.6216666666666664E-2</v>
      </c>
      <c r="E69" s="30">
        <v>3</v>
      </c>
      <c r="F69" s="22" t="s">
        <v>60</v>
      </c>
      <c r="G69" s="22">
        <v>0</v>
      </c>
      <c r="H69" s="1">
        <v>2</v>
      </c>
      <c r="I69" s="1">
        <v>0</v>
      </c>
      <c r="J69" s="1">
        <v>0</v>
      </c>
      <c r="K69" s="1">
        <v>1</v>
      </c>
      <c r="L69" s="1">
        <v>2</v>
      </c>
      <c r="M69" s="1">
        <v>1</v>
      </c>
      <c r="N69" s="1">
        <v>1</v>
      </c>
      <c r="O69" s="1">
        <v>0</v>
      </c>
      <c r="P69" s="1">
        <v>1</v>
      </c>
      <c r="Q69" s="1">
        <v>2</v>
      </c>
      <c r="R69" s="1">
        <v>1</v>
      </c>
      <c r="S69" s="1">
        <v>1</v>
      </c>
      <c r="T69" s="1">
        <v>1</v>
      </c>
      <c r="U69" s="1">
        <v>2</v>
      </c>
      <c r="V69" s="1">
        <v>0</v>
      </c>
      <c r="W69" s="1">
        <v>1</v>
      </c>
      <c r="X69" s="1">
        <v>0</v>
      </c>
      <c r="Y69" s="1">
        <v>1</v>
      </c>
      <c r="Z69" s="1">
        <v>1</v>
      </c>
      <c r="AA69" s="1">
        <v>0</v>
      </c>
      <c r="AB69" s="1">
        <v>0</v>
      </c>
      <c r="AC69" s="1">
        <v>2</v>
      </c>
      <c r="AD69" s="1">
        <v>1</v>
      </c>
      <c r="AE69" s="1">
        <v>2</v>
      </c>
      <c r="AF69" s="1">
        <v>1</v>
      </c>
      <c r="AG69" s="1">
        <v>1</v>
      </c>
      <c r="AH69" s="1">
        <v>1</v>
      </c>
      <c r="AI69" s="1">
        <v>2</v>
      </c>
      <c r="AJ69" s="1">
        <v>0</v>
      </c>
      <c r="AK69" s="1">
        <v>1</v>
      </c>
      <c r="AL69" s="1">
        <v>0</v>
      </c>
      <c r="AM69" s="1">
        <v>0</v>
      </c>
      <c r="AN69" s="1">
        <v>0</v>
      </c>
      <c r="AO69" s="1" t="s">
        <v>192</v>
      </c>
      <c r="AP69" s="1" t="s">
        <v>192</v>
      </c>
      <c r="AQ69" s="1" t="s">
        <v>192</v>
      </c>
      <c r="AR69" s="1">
        <v>2</v>
      </c>
      <c r="AS69" s="1">
        <v>2</v>
      </c>
      <c r="AT69" s="1">
        <v>2</v>
      </c>
      <c r="AU69" s="1">
        <v>2</v>
      </c>
      <c r="AV69" s="1">
        <v>2</v>
      </c>
      <c r="AW69" s="1">
        <v>2</v>
      </c>
      <c r="AX69" s="1">
        <v>0</v>
      </c>
      <c r="AY69" s="1">
        <v>2</v>
      </c>
      <c r="AZ69" s="1">
        <v>2</v>
      </c>
      <c r="BA69" s="1">
        <v>0</v>
      </c>
      <c r="BB69" s="1">
        <v>0</v>
      </c>
      <c r="BC69" s="1">
        <v>0</v>
      </c>
      <c r="BD69" s="1">
        <v>0</v>
      </c>
      <c r="BE69" s="1">
        <v>1</v>
      </c>
      <c r="BF69" s="1">
        <v>1</v>
      </c>
      <c r="BG69" s="1">
        <v>1</v>
      </c>
      <c r="BH69" s="1">
        <v>0</v>
      </c>
      <c r="BI69" s="1">
        <v>0</v>
      </c>
      <c r="BJ69" s="1">
        <v>1</v>
      </c>
      <c r="BK69" s="1">
        <v>1</v>
      </c>
      <c r="BL69" s="1">
        <v>0</v>
      </c>
      <c r="BM69" s="1">
        <v>1</v>
      </c>
      <c r="BN69" s="1">
        <v>1</v>
      </c>
      <c r="BO69" s="1">
        <v>0</v>
      </c>
      <c r="BP69" s="1">
        <v>1</v>
      </c>
      <c r="BQ69" s="1">
        <v>2</v>
      </c>
      <c r="BR69" s="1">
        <v>1</v>
      </c>
      <c r="BS69" s="1">
        <v>0</v>
      </c>
      <c r="BT69" s="1">
        <v>2</v>
      </c>
      <c r="BU69" s="1">
        <v>0</v>
      </c>
      <c r="BV69" s="1">
        <v>2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1</v>
      </c>
      <c r="CE69" s="1">
        <v>0</v>
      </c>
      <c r="CF69" s="1">
        <v>0</v>
      </c>
      <c r="CG69" s="1">
        <v>1</v>
      </c>
      <c r="CH69" s="1">
        <v>0</v>
      </c>
      <c r="CI69" s="1">
        <v>1</v>
      </c>
      <c r="CJ69" s="1">
        <v>1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</row>
    <row r="70" spans="1:94" x14ac:dyDescent="0.2">
      <c r="A70" s="1" t="s">
        <v>324</v>
      </c>
      <c r="B70" s="26" t="s">
        <v>674</v>
      </c>
      <c r="C70" s="29">
        <v>1.89</v>
      </c>
      <c r="D70" s="259">
        <v>2.3054545454545453E-2</v>
      </c>
      <c r="E70" s="30">
        <v>3</v>
      </c>
      <c r="F70" s="22" t="s">
        <v>61</v>
      </c>
      <c r="G70" s="22">
        <v>0</v>
      </c>
      <c r="H70" s="1">
        <v>2</v>
      </c>
      <c r="I70" s="1">
        <v>0</v>
      </c>
      <c r="J70" s="1">
        <v>0</v>
      </c>
      <c r="K70" s="1">
        <v>0</v>
      </c>
      <c r="L70" s="1">
        <v>2</v>
      </c>
      <c r="M70" s="1">
        <v>0</v>
      </c>
      <c r="N70" s="1">
        <v>2</v>
      </c>
      <c r="O70" s="1">
        <v>0</v>
      </c>
      <c r="P70" s="1">
        <v>0</v>
      </c>
      <c r="Q70" s="1">
        <v>2</v>
      </c>
      <c r="R70" s="1">
        <v>0</v>
      </c>
      <c r="S70" s="1">
        <v>0</v>
      </c>
      <c r="T70" s="1">
        <v>0</v>
      </c>
      <c r="U70" s="1">
        <v>2</v>
      </c>
      <c r="V70" s="1">
        <v>0</v>
      </c>
      <c r="W70" s="1">
        <v>2</v>
      </c>
      <c r="X70" s="1">
        <v>0</v>
      </c>
      <c r="Y70" s="1">
        <v>0</v>
      </c>
      <c r="Z70" s="1">
        <v>2</v>
      </c>
      <c r="AA70" s="1">
        <v>0</v>
      </c>
      <c r="AB70" s="1">
        <v>0</v>
      </c>
      <c r="AC70" s="1">
        <v>1</v>
      </c>
      <c r="AD70" s="1">
        <v>0</v>
      </c>
      <c r="AE70" s="1">
        <v>1</v>
      </c>
      <c r="AF70" s="1">
        <v>0</v>
      </c>
      <c r="AG70" s="1">
        <v>2</v>
      </c>
      <c r="AH70" s="1">
        <v>1</v>
      </c>
      <c r="AI70" s="1">
        <v>2</v>
      </c>
      <c r="AJ70" s="1">
        <v>0</v>
      </c>
      <c r="AK70" s="1">
        <v>2</v>
      </c>
      <c r="AL70" s="1">
        <v>0</v>
      </c>
      <c r="AM70" s="1">
        <v>0</v>
      </c>
      <c r="AN70" s="1" t="s">
        <v>192</v>
      </c>
      <c r="AO70" s="1" t="s">
        <v>192</v>
      </c>
      <c r="AP70" s="1" t="s">
        <v>192</v>
      </c>
      <c r="AQ70" s="1" t="s">
        <v>192</v>
      </c>
      <c r="AR70" s="1">
        <v>2</v>
      </c>
      <c r="AS70" s="1">
        <v>2</v>
      </c>
      <c r="AT70" s="1">
        <v>2</v>
      </c>
      <c r="AU70" s="1">
        <v>2</v>
      </c>
      <c r="AV70" s="1">
        <v>2</v>
      </c>
      <c r="AW70" s="1">
        <v>2</v>
      </c>
      <c r="AX70" s="1">
        <v>0</v>
      </c>
      <c r="AY70" s="1">
        <v>2</v>
      </c>
      <c r="AZ70" s="1">
        <v>2</v>
      </c>
      <c r="BA70" s="1">
        <v>0</v>
      </c>
      <c r="BB70" s="1">
        <v>0</v>
      </c>
      <c r="BC70" s="1">
        <v>0</v>
      </c>
      <c r="BD70" s="1">
        <v>0</v>
      </c>
      <c r="BE70" s="1">
        <v>2</v>
      </c>
      <c r="BF70" s="1">
        <v>2</v>
      </c>
      <c r="BG70" s="1">
        <v>1</v>
      </c>
      <c r="BH70" s="1">
        <v>0</v>
      </c>
      <c r="BI70" s="1">
        <v>0</v>
      </c>
      <c r="BJ70" s="1">
        <v>1</v>
      </c>
      <c r="BK70" s="1">
        <v>2</v>
      </c>
      <c r="BL70" s="1">
        <v>0</v>
      </c>
      <c r="BM70" s="1">
        <v>2</v>
      </c>
      <c r="BN70" s="1">
        <v>0</v>
      </c>
      <c r="BO70" s="1">
        <v>0</v>
      </c>
      <c r="BP70" s="1">
        <v>2</v>
      </c>
      <c r="BQ70" s="1">
        <v>2</v>
      </c>
      <c r="BR70" s="1">
        <v>2</v>
      </c>
      <c r="BS70" s="1">
        <v>0</v>
      </c>
      <c r="BT70" s="1">
        <v>2</v>
      </c>
      <c r="BU70" s="1" t="s">
        <v>192</v>
      </c>
      <c r="BV70" s="1">
        <v>2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2</v>
      </c>
      <c r="CE70" s="1">
        <v>0</v>
      </c>
      <c r="CF70" s="1">
        <v>0</v>
      </c>
      <c r="CG70" s="1">
        <v>2</v>
      </c>
      <c r="CH70" s="1">
        <v>0</v>
      </c>
      <c r="CI70" s="1">
        <v>2</v>
      </c>
      <c r="CJ70" s="1">
        <v>2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</row>
    <row r="71" spans="1:94" x14ac:dyDescent="0.2">
      <c r="A71" s="1" t="s">
        <v>323</v>
      </c>
      <c r="B71" s="26" t="s">
        <v>940</v>
      </c>
      <c r="C71" s="29">
        <v>1.69</v>
      </c>
      <c r="D71" s="259">
        <v>1.8099999999999998E-2</v>
      </c>
      <c r="E71" s="30">
        <v>3</v>
      </c>
      <c r="F71" s="22" t="s">
        <v>62</v>
      </c>
      <c r="G71" s="22">
        <v>0</v>
      </c>
      <c r="H71" s="1">
        <v>2</v>
      </c>
      <c r="I71" s="1">
        <v>0</v>
      </c>
      <c r="J71" s="1">
        <v>0</v>
      </c>
      <c r="K71" s="1">
        <v>2</v>
      </c>
      <c r="L71" s="1">
        <v>2</v>
      </c>
      <c r="M71" s="1">
        <v>2</v>
      </c>
      <c r="N71" s="1">
        <v>0</v>
      </c>
      <c r="O71" s="1">
        <v>0</v>
      </c>
      <c r="P71" s="1">
        <v>2</v>
      </c>
      <c r="Q71" s="1">
        <v>2</v>
      </c>
      <c r="R71" s="1">
        <v>2</v>
      </c>
      <c r="S71" s="1">
        <v>2</v>
      </c>
      <c r="T71" s="1">
        <v>2</v>
      </c>
      <c r="U71" s="1">
        <v>2</v>
      </c>
      <c r="V71" s="1">
        <v>0</v>
      </c>
      <c r="W71" s="1">
        <v>0</v>
      </c>
      <c r="X71" s="1">
        <v>0</v>
      </c>
      <c r="Y71" s="1">
        <v>2</v>
      </c>
      <c r="Z71" s="1">
        <v>0</v>
      </c>
      <c r="AA71" s="1">
        <v>0</v>
      </c>
      <c r="AB71" s="1">
        <v>0</v>
      </c>
      <c r="AC71" s="1">
        <v>2</v>
      </c>
      <c r="AD71" s="1">
        <v>2</v>
      </c>
      <c r="AE71" s="1">
        <v>2</v>
      </c>
      <c r="AF71" s="1">
        <v>2</v>
      </c>
      <c r="AG71" s="1">
        <v>0</v>
      </c>
      <c r="AH71" s="1">
        <v>0</v>
      </c>
      <c r="AI71" s="1">
        <v>2</v>
      </c>
      <c r="AJ71" s="1">
        <v>0</v>
      </c>
      <c r="AK71" s="1">
        <v>0</v>
      </c>
      <c r="AL71" s="1">
        <v>0</v>
      </c>
      <c r="AM71" s="1" t="s">
        <v>192</v>
      </c>
      <c r="AN71" s="1" t="s">
        <v>192</v>
      </c>
      <c r="AO71" s="1">
        <v>2</v>
      </c>
      <c r="AP71" s="1">
        <v>2</v>
      </c>
      <c r="AQ71" s="1">
        <v>0</v>
      </c>
      <c r="AR71" s="1">
        <v>2</v>
      </c>
      <c r="AS71" s="1">
        <v>2</v>
      </c>
      <c r="AT71" s="1">
        <v>2</v>
      </c>
      <c r="AU71" s="1">
        <v>2</v>
      </c>
      <c r="AV71" s="1">
        <v>2</v>
      </c>
      <c r="AW71" s="1">
        <v>2</v>
      </c>
      <c r="AX71" s="1">
        <v>0</v>
      </c>
      <c r="AY71" s="1">
        <v>2</v>
      </c>
      <c r="AZ71" s="1">
        <v>2</v>
      </c>
      <c r="BA71" s="1">
        <v>0</v>
      </c>
      <c r="BB71" s="1">
        <v>2</v>
      </c>
      <c r="BC71" s="1">
        <v>0</v>
      </c>
      <c r="BD71" s="1">
        <v>0</v>
      </c>
      <c r="BE71" s="1">
        <v>2</v>
      </c>
      <c r="BF71" s="1">
        <v>2</v>
      </c>
      <c r="BG71" s="1">
        <v>2</v>
      </c>
      <c r="BH71" s="1">
        <v>0</v>
      </c>
      <c r="BI71" s="1">
        <v>0</v>
      </c>
      <c r="BJ71" s="1">
        <v>2</v>
      </c>
      <c r="BK71" s="1">
        <v>2</v>
      </c>
      <c r="BL71" s="1">
        <v>0</v>
      </c>
      <c r="BM71" s="1">
        <v>2</v>
      </c>
      <c r="BN71" s="1">
        <v>0</v>
      </c>
      <c r="BO71" s="1" t="s">
        <v>192</v>
      </c>
      <c r="BP71" s="1">
        <v>0</v>
      </c>
      <c r="BQ71" s="1">
        <v>2</v>
      </c>
      <c r="BR71" s="1">
        <v>2</v>
      </c>
      <c r="BS71" s="1">
        <v>0</v>
      </c>
      <c r="BT71" s="1">
        <v>2</v>
      </c>
      <c r="BU71" s="1">
        <v>0</v>
      </c>
      <c r="BV71" s="1">
        <v>2</v>
      </c>
      <c r="BW71" s="1">
        <v>0</v>
      </c>
      <c r="BX71" s="1">
        <v>0</v>
      </c>
      <c r="BY71" s="1">
        <v>2</v>
      </c>
      <c r="BZ71" s="1">
        <v>0</v>
      </c>
      <c r="CA71" s="1">
        <v>0</v>
      </c>
      <c r="CB71" s="1">
        <v>0</v>
      </c>
      <c r="CC71" s="1">
        <v>0</v>
      </c>
      <c r="CD71" s="1">
        <v>2</v>
      </c>
      <c r="CE71" s="1">
        <v>0</v>
      </c>
      <c r="CF71" s="1">
        <v>0</v>
      </c>
      <c r="CG71" s="1">
        <v>2</v>
      </c>
      <c r="CH71" s="1">
        <v>0</v>
      </c>
      <c r="CI71" s="1">
        <v>2</v>
      </c>
      <c r="CJ71" s="1" t="s">
        <v>192</v>
      </c>
      <c r="CK71" s="1" t="s">
        <v>192</v>
      </c>
      <c r="CL71" s="1" t="s">
        <v>192</v>
      </c>
      <c r="CM71" s="1" t="s">
        <v>192</v>
      </c>
      <c r="CN71" s="1" t="s">
        <v>192</v>
      </c>
      <c r="CO71" s="1" t="s">
        <v>192</v>
      </c>
      <c r="CP71" s="1">
        <v>0</v>
      </c>
    </row>
    <row r="72" spans="1:94" x14ac:dyDescent="0.2">
      <c r="A72" s="1" t="s">
        <v>323</v>
      </c>
      <c r="B72" s="26" t="s">
        <v>940</v>
      </c>
      <c r="C72" s="29">
        <v>1.45</v>
      </c>
      <c r="D72" s="259">
        <v>1.4866666666666669E-2</v>
      </c>
      <c r="E72" s="30">
        <v>3</v>
      </c>
      <c r="F72" s="22" t="s">
        <v>63</v>
      </c>
      <c r="G72" s="22" t="s">
        <v>192</v>
      </c>
      <c r="H72" s="1">
        <v>2</v>
      </c>
      <c r="I72" s="1">
        <v>0</v>
      </c>
      <c r="J72" s="1">
        <v>0</v>
      </c>
      <c r="K72" s="1">
        <v>2</v>
      </c>
      <c r="L72" s="1">
        <v>2</v>
      </c>
      <c r="M72" s="1">
        <v>2</v>
      </c>
      <c r="N72" s="1">
        <v>0</v>
      </c>
      <c r="O72" s="1">
        <v>0</v>
      </c>
      <c r="P72" s="1">
        <v>2</v>
      </c>
      <c r="Q72" s="1">
        <v>2</v>
      </c>
      <c r="R72" s="1">
        <v>2</v>
      </c>
      <c r="S72" s="1">
        <v>2</v>
      </c>
      <c r="T72" s="1">
        <v>2</v>
      </c>
      <c r="U72" s="1">
        <v>2</v>
      </c>
      <c r="V72" s="1">
        <v>0</v>
      </c>
      <c r="W72" s="1">
        <v>0</v>
      </c>
      <c r="X72" s="1">
        <v>0</v>
      </c>
      <c r="Y72" s="1">
        <v>2</v>
      </c>
      <c r="Z72" s="1">
        <v>0</v>
      </c>
      <c r="AA72" s="1">
        <v>0</v>
      </c>
      <c r="AB72" s="1">
        <v>0</v>
      </c>
      <c r="AC72" s="1">
        <v>2</v>
      </c>
      <c r="AD72" s="1">
        <v>2</v>
      </c>
      <c r="AE72" s="1">
        <v>2</v>
      </c>
      <c r="AF72" s="1">
        <v>2</v>
      </c>
      <c r="AG72" s="1">
        <v>0</v>
      </c>
      <c r="AH72" s="1">
        <v>0</v>
      </c>
      <c r="AI72" s="1">
        <v>2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2</v>
      </c>
      <c r="AP72" s="1">
        <v>2</v>
      </c>
      <c r="AQ72" s="1">
        <v>0</v>
      </c>
      <c r="AR72" s="1">
        <v>2</v>
      </c>
      <c r="AS72" s="1">
        <v>2</v>
      </c>
      <c r="AT72" s="1">
        <v>2</v>
      </c>
      <c r="AU72" s="1">
        <v>2</v>
      </c>
      <c r="AV72" s="1">
        <v>2</v>
      </c>
      <c r="AW72" s="1">
        <v>2</v>
      </c>
      <c r="AX72" s="1">
        <v>0</v>
      </c>
      <c r="AY72" s="1">
        <v>2</v>
      </c>
      <c r="AZ72" s="1">
        <v>2</v>
      </c>
      <c r="BA72" s="1">
        <v>0</v>
      </c>
      <c r="BB72" s="1">
        <v>2</v>
      </c>
      <c r="BC72" s="1">
        <v>0</v>
      </c>
      <c r="BD72" s="1">
        <v>0</v>
      </c>
      <c r="BE72" s="1">
        <v>2</v>
      </c>
      <c r="BF72" s="1">
        <v>2</v>
      </c>
      <c r="BG72" s="1">
        <v>2</v>
      </c>
      <c r="BH72" s="1">
        <v>0</v>
      </c>
      <c r="BI72" s="1">
        <v>0</v>
      </c>
      <c r="BJ72" s="1">
        <v>2</v>
      </c>
      <c r="BK72" s="1">
        <v>2</v>
      </c>
      <c r="BL72" s="1">
        <v>0</v>
      </c>
      <c r="BM72" s="1">
        <v>2</v>
      </c>
      <c r="BN72" s="1">
        <v>0</v>
      </c>
      <c r="BO72" s="1">
        <v>0</v>
      </c>
      <c r="BP72" s="1">
        <v>0</v>
      </c>
      <c r="BQ72" s="1">
        <v>2</v>
      </c>
      <c r="BR72" s="1">
        <v>2</v>
      </c>
      <c r="BS72" s="1">
        <v>0</v>
      </c>
      <c r="BT72" s="1">
        <v>2</v>
      </c>
      <c r="BU72" s="1">
        <v>0</v>
      </c>
      <c r="BV72" s="1">
        <v>2</v>
      </c>
      <c r="BW72" s="1">
        <v>0</v>
      </c>
      <c r="BX72" s="1">
        <v>0</v>
      </c>
      <c r="BY72" s="1" t="s">
        <v>192</v>
      </c>
      <c r="BZ72" s="1">
        <v>0</v>
      </c>
      <c r="CA72" s="1">
        <v>0</v>
      </c>
      <c r="CB72" s="1">
        <v>0</v>
      </c>
      <c r="CC72" s="1">
        <v>0</v>
      </c>
      <c r="CD72" s="1">
        <v>2</v>
      </c>
      <c r="CE72" s="1">
        <v>0</v>
      </c>
      <c r="CF72" s="1">
        <v>0</v>
      </c>
      <c r="CG72" s="1">
        <v>2</v>
      </c>
      <c r="CH72" s="1">
        <v>0</v>
      </c>
      <c r="CI72" s="1">
        <v>2</v>
      </c>
      <c r="CJ72" s="1">
        <v>2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</row>
    <row r="73" spans="1:94" x14ac:dyDescent="0.2">
      <c r="A73" s="1" t="s">
        <v>193</v>
      </c>
      <c r="B73" s="26" t="s">
        <v>339</v>
      </c>
      <c r="C73" s="29">
        <v>42.31</v>
      </c>
      <c r="D73" s="259">
        <v>0.11505000000000001</v>
      </c>
      <c r="E73" s="30">
        <v>1</v>
      </c>
      <c r="F73" s="22" t="s">
        <v>64</v>
      </c>
      <c r="G73" s="22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 t="s">
        <v>192</v>
      </c>
      <c r="BV73" s="1">
        <v>0</v>
      </c>
      <c r="BW73" s="1">
        <v>0</v>
      </c>
      <c r="BX73" s="1">
        <v>0</v>
      </c>
      <c r="BY73" s="1" t="s">
        <v>192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</row>
    <row r="74" spans="1:94" x14ac:dyDescent="0.2">
      <c r="A74" s="1" t="s">
        <v>193</v>
      </c>
      <c r="B74" s="26" t="s">
        <v>350</v>
      </c>
      <c r="C74" s="29">
        <v>50.06</v>
      </c>
      <c r="D74" s="259">
        <v>0.12081666666666666</v>
      </c>
      <c r="E74" s="30">
        <v>1</v>
      </c>
      <c r="F74" s="22" t="s">
        <v>65</v>
      </c>
      <c r="G74" s="22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2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</row>
    <row r="75" spans="1:94" x14ac:dyDescent="0.2">
      <c r="A75" s="1" t="s">
        <v>193</v>
      </c>
      <c r="B75" s="26" t="s">
        <v>350</v>
      </c>
      <c r="C75" s="29">
        <v>67.48</v>
      </c>
      <c r="D75" s="259">
        <v>8.8816666666666697E-2</v>
      </c>
      <c r="E75" s="30">
        <v>1</v>
      </c>
      <c r="F75" s="22" t="s">
        <v>66</v>
      </c>
      <c r="G75" s="22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2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</row>
    <row r="76" spans="1:94" x14ac:dyDescent="0.2">
      <c r="A76" s="1" t="s">
        <v>193</v>
      </c>
      <c r="B76" s="26" t="s">
        <v>350</v>
      </c>
      <c r="C76" s="29">
        <v>34.68</v>
      </c>
      <c r="D76" s="259">
        <v>0.17073333333333335</v>
      </c>
      <c r="E76" s="30">
        <v>1</v>
      </c>
      <c r="F76" s="22" t="s">
        <v>67</v>
      </c>
      <c r="G76" s="22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2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</row>
    <row r="77" spans="1:94" x14ac:dyDescent="0.2">
      <c r="A77" s="1" t="s">
        <v>193</v>
      </c>
      <c r="B77" s="26" t="s">
        <v>350</v>
      </c>
      <c r="C77" s="29">
        <v>26.54</v>
      </c>
      <c r="D77" s="259">
        <v>0.11424999999999999</v>
      </c>
      <c r="E77" s="30">
        <v>1</v>
      </c>
      <c r="F77" s="22" t="s">
        <v>68</v>
      </c>
      <c r="G77" s="22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2</v>
      </c>
      <c r="AJ77" s="1">
        <v>0</v>
      </c>
      <c r="AK77" s="1" t="s">
        <v>192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 t="s">
        <v>192</v>
      </c>
      <c r="BZ77" s="1">
        <v>0</v>
      </c>
      <c r="CA77" s="1">
        <v>0</v>
      </c>
      <c r="CB77" s="1">
        <v>0</v>
      </c>
      <c r="CC77" s="1" t="s">
        <v>192</v>
      </c>
      <c r="CD77" s="1" t="s">
        <v>192</v>
      </c>
      <c r="CE77" s="1" t="s">
        <v>192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</row>
    <row r="78" spans="1:94" x14ac:dyDescent="0.2">
      <c r="A78" s="1" t="s">
        <v>193</v>
      </c>
      <c r="B78" s="26" t="s">
        <v>350</v>
      </c>
      <c r="C78" s="29">
        <v>64.930000000000007</v>
      </c>
      <c r="D78" s="259">
        <v>8.6999999999999994E-2</v>
      </c>
      <c r="E78" s="30">
        <v>1</v>
      </c>
      <c r="F78" s="22" t="s">
        <v>69</v>
      </c>
      <c r="G78" s="22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2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</row>
    <row r="79" spans="1:94" x14ac:dyDescent="0.2">
      <c r="A79" s="1" t="s">
        <v>193</v>
      </c>
      <c r="B79" s="26" t="s">
        <v>350</v>
      </c>
      <c r="C79" s="29">
        <v>64.290000000000006</v>
      </c>
      <c r="D79" s="259">
        <v>0.107218182</v>
      </c>
      <c r="E79" s="30">
        <v>1</v>
      </c>
      <c r="F79" s="22" t="s">
        <v>70</v>
      </c>
      <c r="G79" s="22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2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</row>
    <row r="80" spans="1:94" x14ac:dyDescent="0.2">
      <c r="A80" s="1" t="s">
        <v>193</v>
      </c>
      <c r="B80" s="26" t="s">
        <v>350</v>
      </c>
      <c r="C80" s="29">
        <v>67.239999999999995</v>
      </c>
      <c r="D80" s="259">
        <v>7.3450000000000001E-2</v>
      </c>
      <c r="E80" s="30">
        <v>1</v>
      </c>
      <c r="F80" s="22" t="s">
        <v>71</v>
      </c>
      <c r="G80" s="22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2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</row>
    <row r="81" spans="1:94" x14ac:dyDescent="0.2">
      <c r="A81" s="1" t="s">
        <v>193</v>
      </c>
      <c r="B81" s="26" t="s">
        <v>350</v>
      </c>
      <c r="C81" s="29">
        <v>33.71</v>
      </c>
      <c r="D81" s="259"/>
      <c r="E81" s="30">
        <v>2</v>
      </c>
      <c r="F81" s="22" t="s">
        <v>72</v>
      </c>
      <c r="G81" s="22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2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</row>
    <row r="82" spans="1:94" x14ac:dyDescent="0.2">
      <c r="A82" s="1" t="s">
        <v>193</v>
      </c>
      <c r="B82" s="26" t="s">
        <v>350</v>
      </c>
      <c r="C82" s="29">
        <v>57.03</v>
      </c>
      <c r="D82" s="259">
        <v>6.9356111111111104E-2</v>
      </c>
      <c r="E82" s="30">
        <v>1</v>
      </c>
      <c r="F82" s="22" t="s">
        <v>73</v>
      </c>
      <c r="G82" s="22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2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</row>
    <row r="83" spans="1:94" x14ac:dyDescent="0.2">
      <c r="A83" s="1" t="s">
        <v>193</v>
      </c>
      <c r="B83" s="26" t="s">
        <v>350</v>
      </c>
      <c r="C83" s="29">
        <v>68.91</v>
      </c>
      <c r="D83" s="259">
        <v>0.12228333333333333</v>
      </c>
      <c r="E83" s="30">
        <v>1</v>
      </c>
      <c r="F83" s="22" t="s">
        <v>74</v>
      </c>
      <c r="G83" s="22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2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</row>
    <row r="84" spans="1:94" x14ac:dyDescent="0.2">
      <c r="A84" s="1" t="s">
        <v>193</v>
      </c>
      <c r="B84" s="26" t="s">
        <v>350</v>
      </c>
      <c r="C84" s="29">
        <v>74.25</v>
      </c>
      <c r="D84" s="259">
        <v>0.10539999999999999</v>
      </c>
      <c r="E84" s="30">
        <v>1</v>
      </c>
      <c r="F84" s="22" t="s">
        <v>75</v>
      </c>
      <c r="G84" s="22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2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 t="s">
        <v>192</v>
      </c>
      <c r="BV84" s="1" t="s">
        <v>192</v>
      </c>
      <c r="BW84" s="1" t="s">
        <v>192</v>
      </c>
      <c r="BX84" s="1" t="s">
        <v>192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</row>
    <row r="85" spans="1:94" x14ac:dyDescent="0.2">
      <c r="A85" s="1" t="s">
        <v>193</v>
      </c>
      <c r="B85" s="26" t="s">
        <v>350</v>
      </c>
      <c r="C85" s="29">
        <v>65.010000000000005</v>
      </c>
      <c r="D85" s="259">
        <v>9.0862727272727276E-2</v>
      </c>
      <c r="E85" s="30">
        <v>1</v>
      </c>
      <c r="F85" s="22" t="s">
        <v>76</v>
      </c>
      <c r="G85" s="22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2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</row>
    <row r="86" spans="1:94" x14ac:dyDescent="0.2">
      <c r="A86" s="1" t="s">
        <v>193</v>
      </c>
      <c r="B86" s="26" t="s">
        <v>350</v>
      </c>
      <c r="C86" s="29">
        <v>71.23</v>
      </c>
      <c r="D86" s="259">
        <v>6.5404999999999991E-2</v>
      </c>
      <c r="E86" s="30">
        <v>1</v>
      </c>
      <c r="F86" s="22" t="s">
        <v>77</v>
      </c>
      <c r="G86" s="22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</row>
    <row r="87" spans="1:94" x14ac:dyDescent="0.2">
      <c r="A87" s="1" t="s">
        <v>321</v>
      </c>
      <c r="B87" s="26" t="s">
        <v>350</v>
      </c>
      <c r="C87" s="29">
        <v>10.59</v>
      </c>
      <c r="D87" s="259">
        <v>6.2454166666666672E-2</v>
      </c>
      <c r="E87" s="30">
        <v>3</v>
      </c>
      <c r="F87" s="22" t="s">
        <v>78</v>
      </c>
      <c r="G87" s="22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2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</row>
    <row r="88" spans="1:94" x14ac:dyDescent="0.2">
      <c r="A88" s="1" t="s">
        <v>193</v>
      </c>
      <c r="B88" s="26" t="s">
        <v>350</v>
      </c>
      <c r="C88" s="29">
        <v>81.540000000000006</v>
      </c>
      <c r="D88" s="259">
        <v>6.6683333333333344E-2</v>
      </c>
      <c r="E88" s="30">
        <v>1</v>
      </c>
      <c r="F88" s="22" t="s">
        <v>79</v>
      </c>
      <c r="G88" s="22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2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</row>
    <row r="89" spans="1:94" x14ac:dyDescent="0.2">
      <c r="A89" s="1" t="s">
        <v>321</v>
      </c>
      <c r="B89" s="26" t="s">
        <v>350</v>
      </c>
      <c r="C89" s="29">
        <v>31.18</v>
      </c>
      <c r="D89" s="259">
        <v>5.1160000000000004E-2</v>
      </c>
      <c r="E89" s="30">
        <v>1</v>
      </c>
      <c r="F89" s="22" t="s">
        <v>80</v>
      </c>
      <c r="G89" s="22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2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</row>
    <row r="90" spans="1:94" x14ac:dyDescent="0.2">
      <c r="A90" s="1" t="s">
        <v>321</v>
      </c>
      <c r="B90" s="26" t="s">
        <v>350</v>
      </c>
      <c r="C90" s="29">
        <v>39.049999999999997</v>
      </c>
      <c r="D90" s="259">
        <v>6.6924999999999998E-2</v>
      </c>
      <c r="E90" s="30">
        <v>1</v>
      </c>
      <c r="F90" s="22" t="s">
        <v>81</v>
      </c>
      <c r="G90" s="22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2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</row>
    <row r="91" spans="1:94" x14ac:dyDescent="0.2">
      <c r="A91" s="1" t="s">
        <v>321</v>
      </c>
      <c r="B91" s="26" t="s">
        <v>350</v>
      </c>
      <c r="C91" s="29">
        <v>3.06</v>
      </c>
      <c r="D91" s="259">
        <v>2.611666666666667E-2</v>
      </c>
      <c r="E91" s="30">
        <v>3</v>
      </c>
      <c r="F91" s="22" t="s">
        <v>82</v>
      </c>
      <c r="G91" s="22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2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</row>
    <row r="92" spans="1:94" x14ac:dyDescent="0.2">
      <c r="A92" s="1" t="s">
        <v>321</v>
      </c>
      <c r="B92" s="26" t="s">
        <v>350</v>
      </c>
      <c r="C92" s="29">
        <v>3.47</v>
      </c>
      <c r="D92" s="259">
        <v>1.8316666666666669E-2</v>
      </c>
      <c r="E92" s="30">
        <v>3</v>
      </c>
      <c r="F92" s="22" t="s">
        <v>83</v>
      </c>
      <c r="G92" s="22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2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</row>
    <row r="93" spans="1:94" x14ac:dyDescent="0.2">
      <c r="A93" s="1" t="s">
        <v>321</v>
      </c>
      <c r="B93" s="26" t="s">
        <v>350</v>
      </c>
      <c r="C93" s="29">
        <v>2.5099999999999998</v>
      </c>
      <c r="D93" s="259">
        <v>2.2399999999999996E-2</v>
      </c>
      <c r="E93" s="30">
        <v>3</v>
      </c>
      <c r="F93" s="22" t="s">
        <v>84</v>
      </c>
      <c r="G93" s="22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2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 t="s">
        <v>192</v>
      </c>
      <c r="CP93" s="1">
        <v>0</v>
      </c>
    </row>
    <row r="94" spans="1:94" x14ac:dyDescent="0.2">
      <c r="A94" s="1" t="s">
        <v>321</v>
      </c>
      <c r="B94" s="26" t="s">
        <v>350</v>
      </c>
      <c r="C94" s="29">
        <v>2.69</v>
      </c>
      <c r="D94" s="259">
        <v>2.6916666666666672E-2</v>
      </c>
      <c r="E94" s="30">
        <v>3</v>
      </c>
      <c r="F94" s="22" t="s">
        <v>85</v>
      </c>
      <c r="G94" s="22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2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</row>
    <row r="95" spans="1:94" x14ac:dyDescent="0.2">
      <c r="A95" s="1" t="s">
        <v>321</v>
      </c>
      <c r="B95" s="26" t="s">
        <v>350</v>
      </c>
      <c r="C95" s="29">
        <v>2.36</v>
      </c>
      <c r="D95" s="259">
        <v>2.4250000000000001E-2</v>
      </c>
      <c r="E95" s="30">
        <v>3</v>
      </c>
      <c r="F95" s="22" t="s">
        <v>86</v>
      </c>
      <c r="G95" s="22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2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</row>
    <row r="96" spans="1:94" x14ac:dyDescent="0.2">
      <c r="A96" s="1" t="s">
        <v>321</v>
      </c>
      <c r="B96" s="26" t="s">
        <v>350</v>
      </c>
      <c r="C96" s="29">
        <v>2.92</v>
      </c>
      <c r="D96" s="259">
        <v>2.9416666666666667E-2</v>
      </c>
      <c r="E96" s="30">
        <v>3</v>
      </c>
      <c r="F96" s="22" t="s">
        <v>87</v>
      </c>
      <c r="G96" s="22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2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</row>
    <row r="97" spans="1:94" x14ac:dyDescent="0.2">
      <c r="A97" s="1" t="s">
        <v>321</v>
      </c>
      <c r="B97" s="26" t="s">
        <v>350</v>
      </c>
      <c r="C97" s="29">
        <v>2.77</v>
      </c>
      <c r="D97" s="259">
        <v>2.3133333333333336E-2</v>
      </c>
      <c r="E97" s="30">
        <v>3</v>
      </c>
      <c r="F97" s="22" t="s">
        <v>88</v>
      </c>
      <c r="G97" s="22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2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</row>
    <row r="98" spans="1:94" x14ac:dyDescent="0.2">
      <c r="A98" s="1" t="s">
        <v>321</v>
      </c>
      <c r="B98" s="26" t="s">
        <v>350</v>
      </c>
      <c r="C98" s="29">
        <v>4.68</v>
      </c>
      <c r="D98" s="259">
        <v>2.8299999999999999E-2</v>
      </c>
      <c r="E98" s="30">
        <v>1</v>
      </c>
      <c r="F98" s="22" t="s">
        <v>89</v>
      </c>
      <c r="G98" s="22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2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</row>
    <row r="99" spans="1:94" x14ac:dyDescent="0.2">
      <c r="A99" s="1" t="s">
        <v>321</v>
      </c>
      <c r="B99" s="26" t="s">
        <v>350</v>
      </c>
      <c r="C99" s="29">
        <v>2.5299999999999998</v>
      </c>
      <c r="D99" s="259">
        <v>1.9666666666666666E-2</v>
      </c>
      <c r="E99" s="30">
        <v>3</v>
      </c>
      <c r="F99" s="22" t="s">
        <v>90</v>
      </c>
      <c r="G99" s="22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2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</row>
    <row r="100" spans="1:94" x14ac:dyDescent="0.2">
      <c r="A100" s="1" t="s">
        <v>326</v>
      </c>
      <c r="B100" s="26" t="s">
        <v>501</v>
      </c>
      <c r="C100" s="29">
        <v>1.45</v>
      </c>
      <c r="D100" s="259">
        <v>1.6695208333333333E-2</v>
      </c>
      <c r="E100" s="30">
        <v>3</v>
      </c>
      <c r="F100" s="22" t="s">
        <v>91</v>
      </c>
      <c r="G100" s="22">
        <v>0</v>
      </c>
      <c r="H100" s="1">
        <v>0</v>
      </c>
      <c r="I100" s="1">
        <v>0</v>
      </c>
      <c r="J100" s="1">
        <v>0</v>
      </c>
      <c r="K100" s="1">
        <v>0</v>
      </c>
      <c r="L100" s="1">
        <v>2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2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2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 t="s">
        <v>192</v>
      </c>
      <c r="BB100" s="1">
        <v>0</v>
      </c>
      <c r="BC100" s="1">
        <v>2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2</v>
      </c>
      <c r="BU100" s="1">
        <v>0</v>
      </c>
      <c r="BV100" s="1" t="s">
        <v>192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 t="s">
        <v>192</v>
      </c>
      <c r="CC100" s="1" t="s">
        <v>192</v>
      </c>
      <c r="CD100" s="1" t="s">
        <v>192</v>
      </c>
      <c r="CE100" s="1">
        <v>0</v>
      </c>
      <c r="CF100" s="1" t="s">
        <v>192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 t="s">
        <v>192</v>
      </c>
      <c r="CM100" s="1" t="s">
        <v>192</v>
      </c>
      <c r="CN100" s="1" t="s">
        <v>192</v>
      </c>
      <c r="CO100" s="1">
        <v>0</v>
      </c>
      <c r="CP100" s="1">
        <v>0</v>
      </c>
    </row>
    <row r="101" spans="1:94" x14ac:dyDescent="0.2">
      <c r="A101" s="1" t="s">
        <v>326</v>
      </c>
      <c r="B101" s="26" t="s">
        <v>501</v>
      </c>
      <c r="C101" s="29">
        <v>1.33</v>
      </c>
      <c r="D101" s="259">
        <v>1.2559567307692308E-2</v>
      </c>
      <c r="E101" s="30">
        <v>3</v>
      </c>
      <c r="F101" s="22" t="s">
        <v>92</v>
      </c>
      <c r="G101" s="22">
        <v>0</v>
      </c>
      <c r="H101" s="1">
        <v>0</v>
      </c>
      <c r="I101" s="1">
        <v>0</v>
      </c>
      <c r="J101" s="1">
        <v>0</v>
      </c>
      <c r="K101" s="1">
        <v>0</v>
      </c>
      <c r="L101" s="1">
        <v>2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2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2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2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2</v>
      </c>
      <c r="BU101" s="1">
        <v>0</v>
      </c>
      <c r="BV101" s="1">
        <v>2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2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</row>
    <row r="102" spans="1:94" x14ac:dyDescent="0.2">
      <c r="A102" s="1" t="s">
        <v>326</v>
      </c>
      <c r="B102" s="26" t="s">
        <v>350</v>
      </c>
      <c r="C102" s="29">
        <v>2.87</v>
      </c>
      <c r="D102" s="259">
        <v>2.3483333333333332E-2</v>
      </c>
      <c r="E102" s="30">
        <v>3</v>
      </c>
      <c r="F102" s="22" t="s">
        <v>93</v>
      </c>
      <c r="G102" s="22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2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</row>
    <row r="103" spans="1:94" x14ac:dyDescent="0.2">
      <c r="A103" s="1" t="s">
        <v>326</v>
      </c>
      <c r="B103" s="26" t="s">
        <v>501</v>
      </c>
      <c r="C103" s="29">
        <v>1.99</v>
      </c>
      <c r="D103" s="259">
        <v>1.5583958333333333E-2</v>
      </c>
      <c r="E103" s="30">
        <v>3</v>
      </c>
      <c r="F103" s="22" t="s">
        <v>94</v>
      </c>
      <c r="G103" s="22">
        <v>0</v>
      </c>
      <c r="H103" s="1">
        <v>0</v>
      </c>
      <c r="I103" s="1">
        <v>0</v>
      </c>
      <c r="J103" s="1">
        <v>0</v>
      </c>
      <c r="K103" s="1">
        <v>0</v>
      </c>
      <c r="L103" s="1">
        <v>2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2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2</v>
      </c>
      <c r="AJ103" s="1">
        <v>0</v>
      </c>
      <c r="AK103" s="1">
        <v>0</v>
      </c>
      <c r="AL103" s="1">
        <v>0</v>
      </c>
      <c r="AM103" s="1">
        <v>2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2</v>
      </c>
      <c r="BU103" s="1">
        <v>0</v>
      </c>
      <c r="BV103" s="1">
        <v>2</v>
      </c>
      <c r="BW103" s="1">
        <v>0</v>
      </c>
      <c r="BX103" s="1">
        <v>2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2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</row>
    <row r="104" spans="1:94" x14ac:dyDescent="0.2">
      <c r="A104" s="1" t="s">
        <v>326</v>
      </c>
      <c r="B104" s="26" t="s">
        <v>501</v>
      </c>
      <c r="C104" s="29">
        <v>1.96</v>
      </c>
      <c r="D104" s="259">
        <v>3.0800000000000001E-2</v>
      </c>
      <c r="E104" s="30">
        <v>3</v>
      </c>
      <c r="F104" s="22" t="s">
        <v>95</v>
      </c>
      <c r="G104" s="22">
        <v>0</v>
      </c>
      <c r="H104" s="1">
        <v>0</v>
      </c>
      <c r="I104" s="1">
        <v>0</v>
      </c>
      <c r="J104" s="1">
        <v>0</v>
      </c>
      <c r="K104" s="1">
        <v>0</v>
      </c>
      <c r="L104" s="1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2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2</v>
      </c>
      <c r="AJ104" s="1">
        <v>0</v>
      </c>
      <c r="AK104" s="1">
        <v>0</v>
      </c>
      <c r="AL104" s="1">
        <v>0</v>
      </c>
      <c r="AM104" s="1">
        <v>2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2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2</v>
      </c>
      <c r="BU104" s="1">
        <v>0</v>
      </c>
      <c r="BV104" s="1">
        <v>2</v>
      </c>
      <c r="BW104" s="1">
        <v>0</v>
      </c>
      <c r="BX104" s="1">
        <v>2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2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</row>
    <row r="105" spans="1:94" x14ac:dyDescent="0.2">
      <c r="A105" s="1" t="s">
        <v>193</v>
      </c>
      <c r="B105" s="26" t="s">
        <v>350</v>
      </c>
      <c r="C105" s="29">
        <v>91.43</v>
      </c>
      <c r="D105" s="259">
        <v>5.3922083333333336E-2</v>
      </c>
      <c r="E105" s="30">
        <v>1</v>
      </c>
      <c r="F105" s="22" t="s">
        <v>96</v>
      </c>
      <c r="G105" s="22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2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</row>
    <row r="106" spans="1:94" x14ac:dyDescent="0.2">
      <c r="A106" s="1" t="s">
        <v>291</v>
      </c>
      <c r="B106" s="26" t="s">
        <v>350</v>
      </c>
      <c r="C106" s="29">
        <v>7.09</v>
      </c>
      <c r="D106" s="259">
        <v>0.12065000000000001</v>
      </c>
      <c r="E106" s="30">
        <v>3</v>
      </c>
      <c r="F106" s="22" t="s">
        <v>97</v>
      </c>
      <c r="G106" s="22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2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</row>
    <row r="107" spans="1:94" x14ac:dyDescent="0.2">
      <c r="A107" s="1" t="s">
        <v>291</v>
      </c>
      <c r="B107" s="26" t="s">
        <v>350</v>
      </c>
      <c r="C107" s="29">
        <v>6.03</v>
      </c>
      <c r="D107" s="259">
        <v>6.5150000000000013E-2</v>
      </c>
      <c r="E107" s="30">
        <v>3</v>
      </c>
      <c r="F107" s="22" t="s">
        <v>98</v>
      </c>
      <c r="G107" s="22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2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</row>
    <row r="108" spans="1:94" x14ac:dyDescent="0.2">
      <c r="A108" s="1" t="s">
        <v>291</v>
      </c>
      <c r="B108" s="26" t="s">
        <v>350</v>
      </c>
      <c r="C108" s="29">
        <v>9.41</v>
      </c>
      <c r="D108" s="259">
        <v>5.8091666666666666E-2</v>
      </c>
      <c r="E108" s="30">
        <v>3</v>
      </c>
      <c r="F108" s="22" t="s">
        <v>99</v>
      </c>
      <c r="G108" s="22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2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</row>
    <row r="109" spans="1:94" x14ac:dyDescent="0.2">
      <c r="A109" s="1" t="s">
        <v>295</v>
      </c>
      <c r="B109" s="26" t="s">
        <v>940</v>
      </c>
      <c r="C109" s="29">
        <v>5.35</v>
      </c>
      <c r="D109" s="259">
        <v>3.1996944444444439E-2</v>
      </c>
      <c r="E109" s="30">
        <v>3</v>
      </c>
      <c r="F109" s="22" t="s">
        <v>100</v>
      </c>
      <c r="G109" s="22">
        <v>0</v>
      </c>
      <c r="H109" s="1">
        <v>2</v>
      </c>
      <c r="I109" s="1">
        <v>0</v>
      </c>
      <c r="J109" s="1">
        <v>2</v>
      </c>
      <c r="K109" s="1">
        <v>2</v>
      </c>
      <c r="L109" s="1">
        <v>2</v>
      </c>
      <c r="M109" s="1">
        <v>0</v>
      </c>
      <c r="N109" s="1">
        <v>2</v>
      </c>
      <c r="O109" s="1">
        <v>2</v>
      </c>
      <c r="P109" s="1">
        <v>0</v>
      </c>
      <c r="Q109" s="1">
        <v>2</v>
      </c>
      <c r="R109" s="1">
        <v>0</v>
      </c>
      <c r="S109" s="1">
        <v>0</v>
      </c>
      <c r="T109" s="1">
        <v>2</v>
      </c>
      <c r="U109" s="1">
        <v>2</v>
      </c>
      <c r="V109" s="1">
        <v>0</v>
      </c>
      <c r="W109" s="1">
        <v>0</v>
      </c>
      <c r="X109" s="1">
        <v>2</v>
      </c>
      <c r="Y109" s="1">
        <v>0</v>
      </c>
      <c r="Z109" s="1">
        <v>0</v>
      </c>
      <c r="AA109" s="1">
        <v>2</v>
      </c>
      <c r="AB109" s="1">
        <v>0</v>
      </c>
      <c r="AC109" s="1">
        <v>2</v>
      </c>
      <c r="AD109" s="1">
        <v>2</v>
      </c>
      <c r="AE109" s="1">
        <v>2</v>
      </c>
      <c r="AF109" s="1">
        <v>2</v>
      </c>
      <c r="AG109" s="1">
        <v>0</v>
      </c>
      <c r="AH109" s="1">
        <v>0</v>
      </c>
      <c r="AI109" s="1">
        <v>2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2</v>
      </c>
      <c r="AP109" s="1">
        <v>2</v>
      </c>
      <c r="AQ109" s="1">
        <v>0</v>
      </c>
      <c r="AR109" s="1">
        <v>2</v>
      </c>
      <c r="AS109" s="1">
        <v>2</v>
      </c>
      <c r="AT109" s="1">
        <v>2</v>
      </c>
      <c r="AU109" s="1">
        <v>2</v>
      </c>
      <c r="AV109" s="1">
        <v>2</v>
      </c>
      <c r="AW109" s="1">
        <v>2</v>
      </c>
      <c r="AX109" s="1">
        <v>0</v>
      </c>
      <c r="AY109" s="1">
        <v>2</v>
      </c>
      <c r="AZ109" s="1">
        <v>2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2</v>
      </c>
      <c r="BJ109" s="1">
        <v>0</v>
      </c>
      <c r="BK109" s="1">
        <v>0</v>
      </c>
      <c r="BL109" s="1">
        <v>0</v>
      </c>
      <c r="BM109" s="1">
        <v>0</v>
      </c>
      <c r="BN109" s="1">
        <v>2</v>
      </c>
      <c r="BO109" s="1">
        <v>0</v>
      </c>
      <c r="BP109" s="1">
        <v>0</v>
      </c>
      <c r="BQ109" s="1">
        <v>2</v>
      </c>
      <c r="BR109" s="1">
        <v>2</v>
      </c>
      <c r="BS109" s="1">
        <v>0</v>
      </c>
      <c r="BT109" s="1">
        <v>2</v>
      </c>
      <c r="BU109" s="1">
        <v>0</v>
      </c>
      <c r="BV109" s="1">
        <v>2</v>
      </c>
      <c r="BW109" s="1">
        <v>0</v>
      </c>
      <c r="BX109" s="1">
        <v>0</v>
      </c>
      <c r="BY109" s="1">
        <v>2</v>
      </c>
      <c r="BZ109" s="1">
        <v>0</v>
      </c>
      <c r="CA109" s="1">
        <v>0</v>
      </c>
      <c r="CB109" s="1">
        <v>0</v>
      </c>
      <c r="CC109" s="1">
        <v>0</v>
      </c>
      <c r="CD109" s="1">
        <v>2</v>
      </c>
      <c r="CE109" s="1">
        <v>0</v>
      </c>
      <c r="CF109" s="1">
        <v>0</v>
      </c>
      <c r="CG109" s="1">
        <v>2</v>
      </c>
      <c r="CH109" s="1">
        <v>0</v>
      </c>
      <c r="CI109" s="1">
        <v>2</v>
      </c>
      <c r="CJ109" s="1">
        <v>2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</row>
    <row r="110" spans="1:94" x14ac:dyDescent="0.2">
      <c r="A110" s="1" t="s">
        <v>291</v>
      </c>
      <c r="B110" s="26" t="s">
        <v>350</v>
      </c>
      <c r="C110" s="29">
        <v>9.32</v>
      </c>
      <c r="D110" s="259">
        <v>8.4683333E-2</v>
      </c>
      <c r="E110" s="30">
        <v>3</v>
      </c>
      <c r="F110" s="22" t="s">
        <v>101</v>
      </c>
      <c r="G110" s="22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2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</row>
    <row r="111" spans="1:94" x14ac:dyDescent="0.2">
      <c r="A111" s="1" t="s">
        <v>291</v>
      </c>
      <c r="B111" s="26" t="s">
        <v>350</v>
      </c>
      <c r="C111" s="29">
        <v>6.23</v>
      </c>
      <c r="D111" s="259">
        <v>9.6391667E-2</v>
      </c>
      <c r="E111" s="30">
        <v>3</v>
      </c>
      <c r="F111" s="22" t="s">
        <v>102</v>
      </c>
      <c r="G111" s="22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2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</row>
    <row r="112" spans="1:94" x14ac:dyDescent="0.2">
      <c r="A112" s="1" t="s">
        <v>291</v>
      </c>
      <c r="B112" s="26" t="s">
        <v>350</v>
      </c>
      <c r="C112" s="29">
        <v>10.24</v>
      </c>
      <c r="D112" s="259">
        <v>8.8164167000000002E-2</v>
      </c>
      <c r="E112" s="30">
        <v>3</v>
      </c>
      <c r="F112" s="22" t="s">
        <v>103</v>
      </c>
      <c r="G112" s="22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2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</row>
    <row r="113" spans="1:94" x14ac:dyDescent="0.2">
      <c r="A113" s="1" t="s">
        <v>322</v>
      </c>
      <c r="B113" s="26" t="s">
        <v>500</v>
      </c>
      <c r="C113" s="29">
        <v>3.36</v>
      </c>
      <c r="D113" s="259">
        <v>3.5066666666666663E-2</v>
      </c>
      <c r="E113" s="30">
        <v>3</v>
      </c>
      <c r="F113" s="22" t="s">
        <v>104</v>
      </c>
      <c r="G113" s="22">
        <v>0</v>
      </c>
      <c r="H113" s="1">
        <v>2</v>
      </c>
      <c r="I113" s="1">
        <v>0</v>
      </c>
      <c r="J113" s="1">
        <v>0</v>
      </c>
      <c r="K113" s="1">
        <v>1</v>
      </c>
      <c r="L113" s="1">
        <v>1</v>
      </c>
      <c r="M113" s="1">
        <v>2</v>
      </c>
      <c r="N113" s="1">
        <v>0</v>
      </c>
      <c r="O113" s="1">
        <v>0</v>
      </c>
      <c r="P113" s="1">
        <v>0</v>
      </c>
      <c r="Q113" s="1">
        <v>1</v>
      </c>
      <c r="R113" s="1">
        <v>0</v>
      </c>
      <c r="S113" s="1">
        <v>2</v>
      </c>
      <c r="T113" s="1">
        <v>2</v>
      </c>
      <c r="U113" s="1">
        <v>2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2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2</v>
      </c>
      <c r="AP113" s="1">
        <v>0</v>
      </c>
      <c r="AQ113" s="1">
        <v>0</v>
      </c>
      <c r="AR113" s="1">
        <v>2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2</v>
      </c>
      <c r="BR113" s="1">
        <v>0</v>
      </c>
      <c r="BS113" s="1">
        <v>0</v>
      </c>
      <c r="BT113" s="1">
        <v>2</v>
      </c>
      <c r="BU113" s="1">
        <v>0</v>
      </c>
      <c r="BV113" s="1">
        <v>2</v>
      </c>
      <c r="BW113" s="1">
        <v>0</v>
      </c>
      <c r="BX113" s="1">
        <v>0</v>
      </c>
      <c r="BY113" s="1">
        <v>0</v>
      </c>
      <c r="BZ113" s="1">
        <v>2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2</v>
      </c>
      <c r="CM113" s="1">
        <v>0</v>
      </c>
      <c r="CN113" s="1">
        <v>0</v>
      </c>
      <c r="CO113" s="1">
        <v>0</v>
      </c>
      <c r="CP113" s="1">
        <v>0</v>
      </c>
    </row>
    <row r="114" spans="1:94" x14ac:dyDescent="0.2">
      <c r="A114" s="1" t="s">
        <v>321</v>
      </c>
      <c r="B114" s="26" t="s">
        <v>350</v>
      </c>
      <c r="C114" s="29">
        <v>2.68</v>
      </c>
      <c r="D114" s="259">
        <v>3.4333333333333334E-2</v>
      </c>
      <c r="E114" s="30">
        <v>3</v>
      </c>
      <c r="F114" s="22" t="s">
        <v>105</v>
      </c>
      <c r="G114" s="22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2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</row>
    <row r="115" spans="1:94" x14ac:dyDescent="0.2">
      <c r="A115" s="1" t="s">
        <v>295</v>
      </c>
      <c r="B115" s="26" t="s">
        <v>350</v>
      </c>
      <c r="C115" s="29">
        <v>4.88</v>
      </c>
      <c r="D115" s="259">
        <v>3.5879166666666663E-2</v>
      </c>
      <c r="E115" s="30">
        <v>3</v>
      </c>
      <c r="F115" s="22" t="s">
        <v>106</v>
      </c>
      <c r="G115" s="22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2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</row>
    <row r="116" spans="1:94" x14ac:dyDescent="0.2">
      <c r="A116" s="1" t="s">
        <v>291</v>
      </c>
      <c r="B116" s="26" t="s">
        <v>350</v>
      </c>
      <c r="C116" s="29">
        <v>7.51</v>
      </c>
      <c r="D116" s="259">
        <v>5.4775000000000004E-2</v>
      </c>
      <c r="E116" s="30">
        <v>3</v>
      </c>
      <c r="F116" s="22" t="s">
        <v>107</v>
      </c>
      <c r="G116" s="22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2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</row>
    <row r="117" spans="1:94" x14ac:dyDescent="0.2">
      <c r="A117" s="1" t="s">
        <v>327</v>
      </c>
      <c r="B117" s="26" t="s">
        <v>350</v>
      </c>
      <c r="C117" s="29">
        <v>15.58</v>
      </c>
      <c r="D117" s="259">
        <v>4.4600000000000001E-2</v>
      </c>
      <c r="E117" s="30">
        <v>3</v>
      </c>
      <c r="F117" s="22" t="s">
        <v>108</v>
      </c>
      <c r="G117" s="22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2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</row>
    <row r="118" spans="1:94" x14ac:dyDescent="0.2">
      <c r="A118" s="1" t="s">
        <v>321</v>
      </c>
      <c r="B118" s="26" t="s">
        <v>501</v>
      </c>
      <c r="C118" s="29">
        <v>2.5099999999999998</v>
      </c>
      <c r="D118" s="259">
        <v>2.2187499999999999E-2</v>
      </c>
      <c r="E118" s="30">
        <v>3</v>
      </c>
      <c r="F118" s="22" t="s">
        <v>109</v>
      </c>
      <c r="G118" s="22">
        <v>0</v>
      </c>
      <c r="H118" s="1">
        <v>0</v>
      </c>
      <c r="I118" s="1">
        <v>0</v>
      </c>
      <c r="J118" s="1">
        <v>0</v>
      </c>
      <c r="K118" s="1">
        <v>0</v>
      </c>
      <c r="L118" s="1">
        <v>2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2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2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</row>
    <row r="119" spans="1:94" x14ac:dyDescent="0.2">
      <c r="A119" s="1" t="s">
        <v>321</v>
      </c>
      <c r="B119" s="26" t="s">
        <v>350</v>
      </c>
      <c r="C119" s="29">
        <v>2.61</v>
      </c>
      <c r="D119" s="259">
        <v>2.1116666666666666E-2</v>
      </c>
      <c r="E119" s="30">
        <v>3</v>
      </c>
      <c r="F119" s="22" t="s">
        <v>110</v>
      </c>
      <c r="G119" s="22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2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</row>
    <row r="120" spans="1:94" x14ac:dyDescent="0.2">
      <c r="A120" s="1" t="s">
        <v>291</v>
      </c>
      <c r="B120" s="26" t="s">
        <v>350</v>
      </c>
      <c r="C120" s="29">
        <v>14.47</v>
      </c>
      <c r="D120" s="259">
        <v>7.2255555555555559E-2</v>
      </c>
      <c r="E120" s="30">
        <v>1</v>
      </c>
      <c r="F120" s="22" t="s">
        <v>111</v>
      </c>
      <c r="G120" s="22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2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</row>
    <row r="121" spans="1:94" x14ac:dyDescent="0.2">
      <c r="A121" s="1" t="s">
        <v>291</v>
      </c>
      <c r="B121" s="26" t="s">
        <v>350</v>
      </c>
      <c r="C121" s="29">
        <v>8.7100000000000009</v>
      </c>
      <c r="D121" s="259">
        <v>5.7434166666666675E-2</v>
      </c>
      <c r="E121" s="30">
        <v>3</v>
      </c>
      <c r="F121" s="22" t="s">
        <v>112</v>
      </c>
      <c r="G121" s="22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2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</row>
    <row r="122" spans="1:94" x14ac:dyDescent="0.2">
      <c r="A122" s="1" t="s">
        <v>291</v>
      </c>
      <c r="B122" s="26" t="s">
        <v>350</v>
      </c>
      <c r="C122" s="29">
        <v>9.8800000000000008</v>
      </c>
      <c r="D122" s="259">
        <v>6.1249999999999999E-2</v>
      </c>
      <c r="E122" s="30">
        <v>3</v>
      </c>
      <c r="F122" s="22" t="s">
        <v>113</v>
      </c>
      <c r="G122" s="22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2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</row>
    <row r="123" spans="1:94" x14ac:dyDescent="0.2">
      <c r="A123" s="1" t="s">
        <v>327</v>
      </c>
      <c r="B123" s="26" t="s">
        <v>350</v>
      </c>
      <c r="C123" s="29">
        <v>9.4700000000000006</v>
      </c>
      <c r="D123" s="259">
        <v>4.5100000000000001E-2</v>
      </c>
      <c r="E123" s="30">
        <v>3</v>
      </c>
      <c r="F123" s="22" t="s">
        <v>114</v>
      </c>
      <c r="G123" s="22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2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</row>
    <row r="124" spans="1:94" x14ac:dyDescent="0.2">
      <c r="A124" s="1" t="s">
        <v>291</v>
      </c>
      <c r="B124" s="26" t="s">
        <v>350</v>
      </c>
      <c r="C124" s="29">
        <v>13.2</v>
      </c>
      <c r="D124" s="259">
        <v>5.9816666666666671E-2</v>
      </c>
      <c r="E124" s="30">
        <v>3</v>
      </c>
      <c r="F124" s="22" t="s">
        <v>115</v>
      </c>
      <c r="G124" s="22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</row>
    <row r="125" spans="1:94" x14ac:dyDescent="0.2">
      <c r="A125" s="1" t="s">
        <v>321</v>
      </c>
      <c r="B125" s="26" t="s">
        <v>350</v>
      </c>
      <c r="C125" s="29">
        <v>6.35</v>
      </c>
      <c r="D125" s="259">
        <v>4.8299999999999996E-2</v>
      </c>
      <c r="E125" s="30">
        <v>3</v>
      </c>
      <c r="F125" s="22" t="s">
        <v>116</v>
      </c>
      <c r="G125" s="22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2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</row>
    <row r="126" spans="1:94" x14ac:dyDescent="0.2">
      <c r="A126" s="1" t="s">
        <v>326</v>
      </c>
      <c r="B126" s="26" t="s">
        <v>501</v>
      </c>
      <c r="C126" s="29">
        <v>4.2699999999999996</v>
      </c>
      <c r="D126" s="259">
        <v>2.2571363636363636E-2</v>
      </c>
      <c r="E126" s="30">
        <v>3</v>
      </c>
      <c r="F126" s="22" t="s">
        <v>117</v>
      </c>
      <c r="G126" s="22">
        <v>0</v>
      </c>
      <c r="H126" s="1">
        <v>0</v>
      </c>
      <c r="I126" s="1">
        <v>0</v>
      </c>
      <c r="J126" s="1">
        <v>0</v>
      </c>
      <c r="K126" s="1">
        <v>0</v>
      </c>
      <c r="L126" s="1">
        <v>2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2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2</v>
      </c>
      <c r="BU126" s="1">
        <v>0</v>
      </c>
      <c r="BV126" s="1">
        <v>2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2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</row>
    <row r="127" spans="1:94" x14ac:dyDescent="0.2">
      <c r="A127" s="1" t="s">
        <v>326</v>
      </c>
      <c r="B127" s="26" t="s">
        <v>501</v>
      </c>
      <c r="C127" s="29">
        <v>3.44</v>
      </c>
      <c r="D127" s="259">
        <v>3.6866666666666666E-2</v>
      </c>
      <c r="E127" s="30">
        <v>3</v>
      </c>
      <c r="F127" s="22" t="s">
        <v>118</v>
      </c>
      <c r="G127" s="22">
        <v>0</v>
      </c>
      <c r="H127" s="1">
        <v>0</v>
      </c>
      <c r="I127" s="1">
        <v>0</v>
      </c>
      <c r="J127" s="1">
        <v>0</v>
      </c>
      <c r="K127" s="1">
        <v>0</v>
      </c>
      <c r="L127" s="1">
        <v>2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2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1</v>
      </c>
      <c r="BU127" s="1">
        <v>0</v>
      </c>
      <c r="BV127" s="1">
        <v>2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2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</row>
    <row r="128" spans="1:94" x14ac:dyDescent="0.2">
      <c r="A128" s="1" t="s">
        <v>291</v>
      </c>
      <c r="B128" s="26" t="s">
        <v>500</v>
      </c>
      <c r="C128" s="29">
        <v>4.01</v>
      </c>
      <c r="D128" s="259">
        <v>4.7846666666666662E-2</v>
      </c>
      <c r="E128" s="30">
        <v>3</v>
      </c>
      <c r="F128" s="22" t="s">
        <v>119</v>
      </c>
      <c r="G128" s="22">
        <v>0</v>
      </c>
      <c r="H128" s="1">
        <v>2</v>
      </c>
      <c r="I128" s="1">
        <v>0</v>
      </c>
      <c r="J128" s="1">
        <v>0</v>
      </c>
      <c r="K128" s="1">
        <v>2</v>
      </c>
      <c r="L128" s="1">
        <v>2</v>
      </c>
      <c r="M128" s="1">
        <v>2</v>
      </c>
      <c r="N128" s="1">
        <v>0</v>
      </c>
      <c r="O128" s="1">
        <v>0</v>
      </c>
      <c r="P128" s="1">
        <v>0</v>
      </c>
      <c r="Q128" s="1">
        <v>2</v>
      </c>
      <c r="R128" s="1">
        <v>0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2</v>
      </c>
      <c r="AJ128" s="1">
        <v>2</v>
      </c>
      <c r="AK128" s="1">
        <v>0</v>
      </c>
      <c r="AL128" s="1">
        <v>0</v>
      </c>
      <c r="AM128" s="1">
        <v>0</v>
      </c>
      <c r="AN128" s="1">
        <v>0</v>
      </c>
      <c r="AO128" s="1">
        <v>2</v>
      </c>
      <c r="AP128" s="1">
        <v>0</v>
      </c>
      <c r="AQ128" s="1">
        <v>0</v>
      </c>
      <c r="AR128" s="1">
        <v>2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2</v>
      </c>
      <c r="BM128" s="1">
        <v>0</v>
      </c>
      <c r="BN128" s="1">
        <v>2</v>
      </c>
      <c r="BO128" s="1">
        <v>0</v>
      </c>
      <c r="BP128" s="1">
        <v>0</v>
      </c>
      <c r="BQ128" s="1">
        <v>2</v>
      </c>
      <c r="BR128" s="1">
        <v>0</v>
      </c>
      <c r="BS128" s="1">
        <v>2</v>
      </c>
      <c r="BT128" s="1">
        <v>2</v>
      </c>
      <c r="BU128" s="1">
        <v>0</v>
      </c>
      <c r="BV128" s="1">
        <v>2</v>
      </c>
      <c r="BW128" s="1">
        <v>2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2</v>
      </c>
      <c r="CD128" s="1">
        <v>0</v>
      </c>
      <c r="CE128" s="1">
        <v>2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2</v>
      </c>
      <c r="CN128" s="1" t="s">
        <v>192</v>
      </c>
      <c r="CO128" s="1">
        <v>2</v>
      </c>
      <c r="CP128" s="1">
        <v>2</v>
      </c>
    </row>
    <row r="129" spans="1:94" x14ac:dyDescent="0.2">
      <c r="A129" s="1" t="s">
        <v>326</v>
      </c>
      <c r="B129" s="26" t="s">
        <v>350</v>
      </c>
      <c r="C129" s="29">
        <v>4.9800000000000004</v>
      </c>
      <c r="D129" s="259">
        <v>4.8549999999999996E-2</v>
      </c>
      <c r="E129" s="30">
        <v>3</v>
      </c>
      <c r="F129" s="22" t="s">
        <v>120</v>
      </c>
      <c r="G129" s="22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2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</row>
    <row r="130" spans="1:94" x14ac:dyDescent="0.2">
      <c r="A130" s="1" t="s">
        <v>321</v>
      </c>
      <c r="B130" s="26" t="s">
        <v>350</v>
      </c>
      <c r="C130" s="29">
        <v>3.92</v>
      </c>
      <c r="D130" s="259">
        <v>3.1449999999999999E-2</v>
      </c>
      <c r="E130" s="30">
        <v>3</v>
      </c>
      <c r="F130" s="22" t="s">
        <v>121</v>
      </c>
      <c r="G130" s="22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2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</row>
    <row r="131" spans="1:94" x14ac:dyDescent="0.2">
      <c r="A131" s="1" t="s">
        <v>321</v>
      </c>
      <c r="B131" s="26" t="s">
        <v>350</v>
      </c>
      <c r="C131" s="29">
        <v>4.9800000000000004</v>
      </c>
      <c r="D131" s="259">
        <v>3.8416667000000002E-2</v>
      </c>
      <c r="E131" s="30">
        <v>1</v>
      </c>
      <c r="F131" s="22" t="s">
        <v>122</v>
      </c>
      <c r="G131" s="22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2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</row>
    <row r="132" spans="1:94" x14ac:dyDescent="0.2">
      <c r="A132" s="1" t="s">
        <v>321</v>
      </c>
      <c r="B132" s="26" t="s">
        <v>350</v>
      </c>
      <c r="C132" s="29">
        <v>3.46</v>
      </c>
      <c r="D132" s="259">
        <v>4.1983332999999998E-2</v>
      </c>
      <c r="E132" s="30">
        <v>3</v>
      </c>
      <c r="F132" s="22" t="s">
        <v>123</v>
      </c>
      <c r="G132" s="22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2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 t="s">
        <v>192</v>
      </c>
      <c r="BW132" s="1" t="s">
        <v>192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</row>
    <row r="133" spans="1:94" x14ac:dyDescent="0.2">
      <c r="A133" s="1" t="s">
        <v>193</v>
      </c>
      <c r="B133" s="26" t="s">
        <v>350</v>
      </c>
      <c r="C133" s="29">
        <v>28.78</v>
      </c>
      <c r="D133" s="259">
        <v>0.10151666666666667</v>
      </c>
      <c r="E133" s="30">
        <v>1</v>
      </c>
      <c r="F133" s="22" t="s">
        <v>124</v>
      </c>
      <c r="G133" s="22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2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</row>
    <row r="134" spans="1:94" x14ac:dyDescent="0.2">
      <c r="A134" s="1" t="s">
        <v>291</v>
      </c>
      <c r="B134" s="26" t="s">
        <v>500</v>
      </c>
      <c r="C134" s="29">
        <v>2.09</v>
      </c>
      <c r="D134" s="259">
        <v>2.9199999999999997E-2</v>
      </c>
      <c r="E134" s="30">
        <v>3</v>
      </c>
      <c r="F134" s="22" t="s">
        <v>125</v>
      </c>
      <c r="G134" s="22">
        <v>0</v>
      </c>
      <c r="H134" s="1">
        <v>2</v>
      </c>
      <c r="I134" s="1">
        <v>0</v>
      </c>
      <c r="J134" s="1">
        <v>0</v>
      </c>
      <c r="K134" s="1">
        <v>2</v>
      </c>
      <c r="L134" s="1">
        <v>2</v>
      </c>
      <c r="M134" s="1">
        <v>2</v>
      </c>
      <c r="N134" s="1">
        <v>0</v>
      </c>
      <c r="O134" s="1">
        <v>0</v>
      </c>
      <c r="P134" s="1">
        <v>0</v>
      </c>
      <c r="Q134" s="1">
        <v>2</v>
      </c>
      <c r="R134" s="1">
        <v>0</v>
      </c>
      <c r="S134" s="1">
        <v>2</v>
      </c>
      <c r="T134" s="1">
        <v>2</v>
      </c>
      <c r="U134" s="1">
        <v>2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</v>
      </c>
      <c r="AD134" s="1">
        <v>0</v>
      </c>
      <c r="AE134" s="1">
        <v>2</v>
      </c>
      <c r="AF134" s="1">
        <v>2</v>
      </c>
      <c r="AG134" s="1">
        <v>0</v>
      </c>
      <c r="AH134" s="1">
        <v>0</v>
      </c>
      <c r="AI134" s="1">
        <v>2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2</v>
      </c>
      <c r="AP134" s="1">
        <v>0</v>
      </c>
      <c r="AQ134" s="1">
        <v>0</v>
      </c>
      <c r="AR134" s="1">
        <v>2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2</v>
      </c>
      <c r="BM134" s="1">
        <v>0</v>
      </c>
      <c r="BN134" s="1">
        <v>2</v>
      </c>
      <c r="BO134" s="1">
        <v>0</v>
      </c>
      <c r="BP134" s="1">
        <v>0</v>
      </c>
      <c r="BQ134" s="1">
        <v>2</v>
      </c>
      <c r="BR134" s="1">
        <v>0</v>
      </c>
      <c r="BS134" s="1">
        <v>2</v>
      </c>
      <c r="BT134" s="1">
        <v>2</v>
      </c>
      <c r="BU134" s="1">
        <v>0</v>
      </c>
      <c r="BV134" s="1">
        <v>2</v>
      </c>
      <c r="BW134" s="1">
        <v>2</v>
      </c>
      <c r="BX134" s="1">
        <v>0</v>
      </c>
      <c r="BY134" s="1">
        <v>0</v>
      </c>
      <c r="BZ134" s="1">
        <v>2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2</v>
      </c>
      <c r="CM134" s="1">
        <v>0</v>
      </c>
      <c r="CN134" s="1">
        <v>0</v>
      </c>
      <c r="CO134" s="1">
        <v>0</v>
      </c>
      <c r="CP134" s="1">
        <v>0</v>
      </c>
    </row>
    <row r="135" spans="1:94" x14ac:dyDescent="0.2">
      <c r="A135" s="1" t="s">
        <v>326</v>
      </c>
      <c r="B135" s="26" t="s">
        <v>350</v>
      </c>
      <c r="C135" s="29">
        <v>3.98</v>
      </c>
      <c r="D135" s="259">
        <v>4.2283332999999999E-2</v>
      </c>
      <c r="E135" s="30">
        <v>3</v>
      </c>
      <c r="F135" s="22" t="s">
        <v>126</v>
      </c>
      <c r="G135" s="22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2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</row>
    <row r="136" spans="1:94" x14ac:dyDescent="0.2">
      <c r="A136" s="1" t="s">
        <v>321</v>
      </c>
      <c r="B136" s="26" t="s">
        <v>350</v>
      </c>
      <c r="C136" s="29">
        <v>3.07</v>
      </c>
      <c r="D136" s="259">
        <v>3.3183333000000002E-2</v>
      </c>
      <c r="E136" s="30">
        <v>3</v>
      </c>
      <c r="F136" s="22" t="s">
        <v>127</v>
      </c>
      <c r="G136" s="22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2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2</v>
      </c>
      <c r="CM136" s="1">
        <v>0</v>
      </c>
      <c r="CN136" s="1">
        <v>0</v>
      </c>
      <c r="CO136" s="1">
        <v>0</v>
      </c>
      <c r="CP136" s="1">
        <v>0</v>
      </c>
    </row>
    <row r="137" spans="1:94" x14ac:dyDescent="0.2">
      <c r="A137" s="1" t="s">
        <v>326</v>
      </c>
      <c r="B137" s="26" t="s">
        <v>350</v>
      </c>
      <c r="C137" s="29">
        <v>5.79</v>
      </c>
      <c r="D137" s="259">
        <v>6.924000000000001E-2</v>
      </c>
      <c r="E137" s="30">
        <v>3</v>
      </c>
      <c r="F137" s="22" t="s">
        <v>128</v>
      </c>
      <c r="G137" s="22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2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</row>
    <row r="138" spans="1:94" x14ac:dyDescent="0.2">
      <c r="A138" s="1" t="s">
        <v>326</v>
      </c>
      <c r="B138" s="26" t="s">
        <v>350</v>
      </c>
      <c r="C138" s="29">
        <v>18.3</v>
      </c>
      <c r="D138" s="259">
        <v>3.6882916666666703E-2</v>
      </c>
      <c r="E138" s="30">
        <v>1</v>
      </c>
      <c r="F138" s="22" t="s">
        <v>129</v>
      </c>
      <c r="G138" s="22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2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</row>
    <row r="139" spans="1:94" x14ac:dyDescent="0.2">
      <c r="A139" s="1" t="s">
        <v>322</v>
      </c>
      <c r="B139" s="26" t="s">
        <v>339</v>
      </c>
      <c r="C139" s="29">
        <v>5.22</v>
      </c>
      <c r="D139" s="259">
        <v>4.2366666999999997E-2</v>
      </c>
      <c r="E139" s="30">
        <v>1</v>
      </c>
      <c r="F139" s="22" t="s">
        <v>130</v>
      </c>
      <c r="G139" s="22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</row>
    <row r="140" spans="1:94" x14ac:dyDescent="0.2">
      <c r="A140" s="1" t="s">
        <v>321</v>
      </c>
      <c r="B140" s="26" t="s">
        <v>350</v>
      </c>
      <c r="C140" s="29">
        <v>3.07</v>
      </c>
      <c r="D140" s="259"/>
      <c r="E140" s="30">
        <v>3</v>
      </c>
      <c r="F140" s="22" t="s">
        <v>131</v>
      </c>
      <c r="G140" s="22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2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</row>
    <row r="141" spans="1:94" x14ac:dyDescent="0.2">
      <c r="A141" s="1" t="s">
        <v>322</v>
      </c>
      <c r="B141" s="26" t="s">
        <v>940</v>
      </c>
      <c r="C141" s="29">
        <v>2.0299999999999998</v>
      </c>
      <c r="D141" s="259">
        <v>2.9049999999999999E-2</v>
      </c>
      <c r="E141" s="30">
        <v>3</v>
      </c>
      <c r="F141" s="22" t="s">
        <v>132</v>
      </c>
      <c r="G141" s="22">
        <v>0</v>
      </c>
      <c r="H141" s="1">
        <v>2</v>
      </c>
      <c r="I141" s="1">
        <v>0</v>
      </c>
      <c r="J141" s="1">
        <v>2</v>
      </c>
      <c r="K141" s="1">
        <v>2</v>
      </c>
      <c r="L141" s="1">
        <v>2</v>
      </c>
      <c r="M141" s="1">
        <v>0</v>
      </c>
      <c r="N141" s="1">
        <v>2</v>
      </c>
      <c r="O141" s="1">
        <v>2</v>
      </c>
      <c r="P141" s="1">
        <v>0</v>
      </c>
      <c r="Q141" s="1">
        <v>2</v>
      </c>
      <c r="R141" s="1">
        <v>0</v>
      </c>
      <c r="S141" s="1">
        <v>0</v>
      </c>
      <c r="T141" s="1">
        <v>2</v>
      </c>
      <c r="U141" s="1">
        <v>2</v>
      </c>
      <c r="V141" s="1">
        <v>0</v>
      </c>
      <c r="W141" s="1">
        <v>0</v>
      </c>
      <c r="X141" s="1">
        <v>2</v>
      </c>
      <c r="Y141" s="1">
        <v>0</v>
      </c>
      <c r="Z141" s="1">
        <v>0</v>
      </c>
      <c r="AA141" s="1">
        <v>2</v>
      </c>
      <c r="AB141" s="1">
        <v>0</v>
      </c>
      <c r="AC141" s="1">
        <v>2</v>
      </c>
      <c r="AD141" s="1">
        <v>2</v>
      </c>
      <c r="AE141" s="1">
        <v>2</v>
      </c>
      <c r="AF141" s="1">
        <v>2</v>
      </c>
      <c r="AG141" s="1">
        <v>0</v>
      </c>
      <c r="AH141" s="1">
        <v>0</v>
      </c>
      <c r="AI141" s="1">
        <v>2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2</v>
      </c>
      <c r="AP141" s="1">
        <v>2</v>
      </c>
      <c r="AQ141" s="1" t="s">
        <v>192</v>
      </c>
      <c r="AR141" s="1">
        <v>2</v>
      </c>
      <c r="AS141" s="1">
        <v>2</v>
      </c>
      <c r="AT141" s="1">
        <v>2</v>
      </c>
      <c r="AU141" s="1">
        <v>2</v>
      </c>
      <c r="AV141" s="1">
        <v>2</v>
      </c>
      <c r="AW141" s="1">
        <v>2</v>
      </c>
      <c r="AX141" s="1">
        <v>0</v>
      </c>
      <c r="AY141" s="1">
        <v>2</v>
      </c>
      <c r="AZ141" s="1">
        <v>2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2</v>
      </c>
      <c r="BJ141" s="1">
        <v>0</v>
      </c>
      <c r="BK141" s="1">
        <v>0</v>
      </c>
      <c r="BL141" s="1">
        <v>0</v>
      </c>
      <c r="BM141" s="1">
        <v>0</v>
      </c>
      <c r="BN141" s="1">
        <v>2</v>
      </c>
      <c r="BO141" s="1">
        <v>0</v>
      </c>
      <c r="BP141" s="1">
        <v>0</v>
      </c>
      <c r="BQ141" s="1">
        <v>2</v>
      </c>
      <c r="BR141" s="1">
        <v>2</v>
      </c>
      <c r="BS141" s="1">
        <v>0</v>
      </c>
      <c r="BT141" s="1">
        <v>2</v>
      </c>
      <c r="BU141" s="1">
        <v>0</v>
      </c>
      <c r="BV141" s="1">
        <v>2</v>
      </c>
      <c r="BW141" s="1">
        <v>0</v>
      </c>
      <c r="BX141" s="1">
        <v>0</v>
      </c>
      <c r="BY141" s="1">
        <v>2</v>
      </c>
      <c r="BZ141" s="1">
        <v>0</v>
      </c>
      <c r="CA141" s="1">
        <v>0</v>
      </c>
      <c r="CB141" s="1">
        <v>0</v>
      </c>
      <c r="CC141" s="1">
        <v>0</v>
      </c>
      <c r="CD141" s="1">
        <v>2</v>
      </c>
      <c r="CE141" s="1">
        <v>0</v>
      </c>
      <c r="CF141" s="1">
        <v>0</v>
      </c>
      <c r="CG141" s="1">
        <v>2</v>
      </c>
      <c r="CH141" s="1">
        <v>0</v>
      </c>
      <c r="CI141" s="1">
        <v>2</v>
      </c>
      <c r="CJ141" s="1">
        <v>2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</row>
    <row r="142" spans="1:94" x14ac:dyDescent="0.2">
      <c r="A142" s="1" t="s">
        <v>295</v>
      </c>
      <c r="B142" s="26" t="s">
        <v>940</v>
      </c>
      <c r="C142" s="29">
        <v>18.97</v>
      </c>
      <c r="D142" s="259">
        <v>7.8750000000000001E-2</v>
      </c>
      <c r="E142" s="30">
        <v>2</v>
      </c>
      <c r="F142" s="22" t="s">
        <v>133</v>
      </c>
      <c r="G142" s="22">
        <v>0</v>
      </c>
      <c r="H142" s="1">
        <v>2</v>
      </c>
      <c r="I142" s="1">
        <v>0</v>
      </c>
      <c r="J142" s="1">
        <v>2</v>
      </c>
      <c r="K142" s="1">
        <v>2</v>
      </c>
      <c r="L142" s="1">
        <v>2</v>
      </c>
      <c r="M142" s="1">
        <v>0</v>
      </c>
      <c r="N142" s="1">
        <v>2</v>
      </c>
      <c r="O142" s="1">
        <v>2</v>
      </c>
      <c r="P142" s="1">
        <v>0</v>
      </c>
      <c r="Q142" s="1">
        <v>2</v>
      </c>
      <c r="R142" s="1">
        <v>0</v>
      </c>
      <c r="S142" s="1">
        <v>0</v>
      </c>
      <c r="T142" s="1">
        <v>2</v>
      </c>
      <c r="U142" s="1">
        <v>2</v>
      </c>
      <c r="V142" s="1">
        <v>0</v>
      </c>
      <c r="W142" s="1">
        <v>0</v>
      </c>
      <c r="X142" s="1">
        <v>2</v>
      </c>
      <c r="Y142" s="1">
        <v>0</v>
      </c>
      <c r="Z142" s="1">
        <v>0</v>
      </c>
      <c r="AA142" s="1">
        <v>2</v>
      </c>
      <c r="AB142" s="1">
        <v>0</v>
      </c>
      <c r="AC142" s="1">
        <v>2</v>
      </c>
      <c r="AD142" s="1">
        <v>2</v>
      </c>
      <c r="AE142" s="1">
        <v>2</v>
      </c>
      <c r="AF142" s="1">
        <v>2</v>
      </c>
      <c r="AG142" s="1">
        <v>0</v>
      </c>
      <c r="AH142" s="1">
        <v>0</v>
      </c>
      <c r="AI142" s="1">
        <v>2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 t="s">
        <v>192</v>
      </c>
      <c r="AP142" s="1">
        <v>2</v>
      </c>
      <c r="AQ142" s="1" t="s">
        <v>192</v>
      </c>
      <c r="AR142" s="1">
        <v>2</v>
      </c>
      <c r="AS142" s="1">
        <v>2</v>
      </c>
      <c r="AT142" s="1">
        <v>2</v>
      </c>
      <c r="AU142" s="1">
        <v>2</v>
      </c>
      <c r="AV142" s="1">
        <v>2</v>
      </c>
      <c r="AW142" s="1">
        <v>2</v>
      </c>
      <c r="AX142" s="1">
        <v>0</v>
      </c>
      <c r="AY142" s="1">
        <v>2</v>
      </c>
      <c r="AZ142" s="1">
        <v>2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2</v>
      </c>
      <c r="BJ142" s="1">
        <v>0</v>
      </c>
      <c r="BK142" s="1">
        <v>0</v>
      </c>
      <c r="BL142" s="1">
        <v>0</v>
      </c>
      <c r="BM142" s="1">
        <v>0</v>
      </c>
      <c r="BN142" s="1">
        <v>2</v>
      </c>
      <c r="BO142" s="1">
        <v>0</v>
      </c>
      <c r="BP142" s="1">
        <v>0</v>
      </c>
      <c r="BQ142" s="1">
        <v>2</v>
      </c>
      <c r="BR142" s="1">
        <v>2</v>
      </c>
      <c r="BS142" s="1">
        <v>0</v>
      </c>
      <c r="BT142" s="1" t="s">
        <v>192</v>
      </c>
      <c r="BU142" s="1">
        <v>0</v>
      </c>
      <c r="BV142" s="1">
        <v>2</v>
      </c>
      <c r="BW142" s="1">
        <v>0</v>
      </c>
      <c r="BX142" s="1">
        <v>0</v>
      </c>
      <c r="BY142" s="1">
        <v>2</v>
      </c>
      <c r="BZ142" s="1">
        <v>0</v>
      </c>
      <c r="CA142" s="1">
        <v>0</v>
      </c>
      <c r="CB142" s="1">
        <v>0</v>
      </c>
      <c r="CC142" s="1">
        <v>0</v>
      </c>
      <c r="CD142" s="1">
        <v>2</v>
      </c>
      <c r="CE142" s="1">
        <v>0</v>
      </c>
      <c r="CF142" s="1">
        <v>0</v>
      </c>
      <c r="CG142" s="1">
        <v>2</v>
      </c>
      <c r="CH142" s="1">
        <v>0</v>
      </c>
      <c r="CI142" s="1">
        <v>2</v>
      </c>
      <c r="CJ142" s="1">
        <v>2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</row>
    <row r="143" spans="1:94" x14ac:dyDescent="0.2">
      <c r="A143" s="1" t="s">
        <v>322</v>
      </c>
      <c r="B143" s="26" t="s">
        <v>350</v>
      </c>
      <c r="C143" s="29">
        <v>3.24</v>
      </c>
      <c r="D143" s="259">
        <v>2.6066666666666669E-2</v>
      </c>
      <c r="E143" s="30">
        <v>3</v>
      </c>
      <c r="F143" s="22" t="s">
        <v>134</v>
      </c>
      <c r="G143" s="22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2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</row>
    <row r="144" spans="1:94" x14ac:dyDescent="0.2">
      <c r="A144" s="1" t="s">
        <v>326</v>
      </c>
      <c r="B144" s="26" t="s">
        <v>501</v>
      </c>
      <c r="C144" s="29">
        <v>8.2100000000000009</v>
      </c>
      <c r="D144" s="259">
        <v>3.2100000000000004E-2</v>
      </c>
      <c r="E144" s="30">
        <v>3</v>
      </c>
      <c r="F144" s="22" t="s">
        <v>135</v>
      </c>
      <c r="G144" s="22">
        <v>0</v>
      </c>
      <c r="H144" s="1">
        <v>0</v>
      </c>
      <c r="I144" s="1">
        <v>0</v>
      </c>
      <c r="J144" s="1">
        <v>0</v>
      </c>
      <c r="K144" s="1">
        <v>0</v>
      </c>
      <c r="L144" s="1">
        <v>2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2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2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2</v>
      </c>
      <c r="BU144" s="1">
        <v>0</v>
      </c>
      <c r="BV144" s="1">
        <v>2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2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</row>
    <row r="145" spans="1:94" x14ac:dyDescent="0.2">
      <c r="A145" s="1" t="s">
        <v>295</v>
      </c>
      <c r="B145" s="26" t="s">
        <v>350</v>
      </c>
      <c r="C145" s="29">
        <v>14.34</v>
      </c>
      <c r="D145" s="259">
        <v>6.6449999999999995E-2</v>
      </c>
      <c r="E145" s="30">
        <v>1</v>
      </c>
      <c r="F145" s="22" t="s">
        <v>136</v>
      </c>
      <c r="G145" s="22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2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</row>
    <row r="146" spans="1:94" x14ac:dyDescent="0.2">
      <c r="A146" s="1" t="s">
        <v>291</v>
      </c>
      <c r="B146" s="26" t="s">
        <v>350</v>
      </c>
      <c r="C146" s="29">
        <v>10.210000000000001</v>
      </c>
      <c r="D146" s="259">
        <v>6.6883333333333322E-2</v>
      </c>
      <c r="E146" s="30">
        <v>3</v>
      </c>
      <c r="F146" s="22" t="s">
        <v>137</v>
      </c>
      <c r="G146" s="22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2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</row>
    <row r="147" spans="1:94" x14ac:dyDescent="0.2">
      <c r="A147" s="1" t="s">
        <v>321</v>
      </c>
      <c r="B147" s="26" t="s">
        <v>350</v>
      </c>
      <c r="C147" s="29">
        <v>3.03</v>
      </c>
      <c r="D147" s="259">
        <v>3.6266666666666669E-2</v>
      </c>
      <c r="E147" s="30">
        <v>3</v>
      </c>
      <c r="F147" s="22" t="s">
        <v>138</v>
      </c>
      <c r="G147" s="22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2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</row>
    <row r="148" spans="1:94" x14ac:dyDescent="0.2">
      <c r="A148" s="1" t="s">
        <v>322</v>
      </c>
      <c r="B148" s="26" t="s">
        <v>500</v>
      </c>
      <c r="C148" s="29">
        <v>4.0199999999999996</v>
      </c>
      <c r="D148" s="259">
        <v>4.6672727272727269E-2</v>
      </c>
      <c r="E148" s="30">
        <v>1</v>
      </c>
      <c r="F148" s="22" t="s">
        <v>139</v>
      </c>
      <c r="G148" s="22">
        <v>0</v>
      </c>
      <c r="H148" s="1">
        <v>2</v>
      </c>
      <c r="I148" s="1">
        <v>2</v>
      </c>
      <c r="J148" s="1">
        <v>0</v>
      </c>
      <c r="K148" s="1">
        <v>0</v>
      </c>
      <c r="L148" s="1">
        <v>1</v>
      </c>
      <c r="M148" s="1">
        <v>2</v>
      </c>
      <c r="N148" s="1">
        <v>0</v>
      </c>
      <c r="O148" s="1">
        <v>0</v>
      </c>
      <c r="P148" s="1">
        <v>0</v>
      </c>
      <c r="Q148" s="1">
        <v>2</v>
      </c>
      <c r="R148" s="1">
        <v>0</v>
      </c>
      <c r="S148" s="1">
        <v>2</v>
      </c>
      <c r="T148" s="1">
        <v>2</v>
      </c>
      <c r="U148" s="1">
        <v>2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2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2</v>
      </c>
      <c r="AP148" s="1">
        <v>0</v>
      </c>
      <c r="AQ148" s="1">
        <v>0</v>
      </c>
      <c r="AR148" s="1">
        <v>2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2</v>
      </c>
      <c r="BR148" s="1">
        <v>0</v>
      </c>
      <c r="BS148" s="1">
        <v>0</v>
      </c>
      <c r="BT148" s="1">
        <v>2</v>
      </c>
      <c r="BU148" s="1">
        <v>0</v>
      </c>
      <c r="BV148" s="1">
        <v>2</v>
      </c>
      <c r="BW148" s="1">
        <v>0</v>
      </c>
      <c r="BX148" s="1">
        <v>0</v>
      </c>
      <c r="BY148" s="1">
        <v>0</v>
      </c>
      <c r="BZ148" s="1">
        <v>2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2</v>
      </c>
      <c r="CM148" s="1">
        <v>0</v>
      </c>
      <c r="CN148" s="1">
        <v>0</v>
      </c>
      <c r="CO148" s="1">
        <v>0</v>
      </c>
      <c r="CP148" s="1">
        <v>0</v>
      </c>
    </row>
    <row r="149" spans="1:94" x14ac:dyDescent="0.2">
      <c r="A149" s="1" t="s">
        <v>291</v>
      </c>
      <c r="B149" s="26" t="s">
        <v>350</v>
      </c>
      <c r="C149" s="29">
        <v>10.82</v>
      </c>
      <c r="D149" s="259">
        <v>4.6113333333333333E-2</v>
      </c>
      <c r="E149" s="30">
        <v>3</v>
      </c>
      <c r="F149" s="22" t="s">
        <v>140</v>
      </c>
      <c r="G149" s="22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2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</row>
    <row r="150" spans="1:94" x14ac:dyDescent="0.2">
      <c r="A150" s="1" t="s">
        <v>326</v>
      </c>
      <c r="B150" s="26" t="s">
        <v>350</v>
      </c>
      <c r="C150" s="29">
        <v>3.85</v>
      </c>
      <c r="D150" s="259">
        <v>4.4333333333333336E-2</v>
      </c>
      <c r="E150" s="30">
        <v>3</v>
      </c>
      <c r="F150" s="22" t="s">
        <v>141</v>
      </c>
      <c r="G150" s="22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2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</row>
    <row r="151" spans="1:94" x14ac:dyDescent="0.2">
      <c r="A151" s="1" t="s">
        <v>291</v>
      </c>
      <c r="B151" s="26" t="s">
        <v>350</v>
      </c>
      <c r="C151" s="29">
        <v>9.14</v>
      </c>
      <c r="D151" s="259">
        <v>3.7616666666666666E-2</v>
      </c>
      <c r="E151" s="30">
        <v>3</v>
      </c>
      <c r="F151" s="22" t="s">
        <v>142</v>
      </c>
      <c r="G151" s="22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2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</row>
    <row r="152" spans="1:94" x14ac:dyDescent="0.2">
      <c r="A152" s="1" t="s">
        <v>291</v>
      </c>
      <c r="B152" s="26" t="s">
        <v>350</v>
      </c>
      <c r="C152" s="29">
        <v>16.309999999999999</v>
      </c>
      <c r="D152" s="259">
        <v>5.3116666666666659E-2</v>
      </c>
      <c r="E152" s="30">
        <v>3</v>
      </c>
      <c r="F152" s="22" t="s">
        <v>143</v>
      </c>
      <c r="G152" s="22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2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</row>
    <row r="153" spans="1:94" x14ac:dyDescent="0.2">
      <c r="A153" s="1" t="s">
        <v>327</v>
      </c>
      <c r="B153" s="26" t="s">
        <v>350</v>
      </c>
      <c r="C153" s="29">
        <v>19.649999999999999</v>
      </c>
      <c r="D153" s="259">
        <v>5.5983333333333336E-2</v>
      </c>
      <c r="E153" s="30">
        <v>3</v>
      </c>
      <c r="F153" s="22" t="s">
        <v>144</v>
      </c>
      <c r="G153" s="22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2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</row>
    <row r="154" spans="1:94" x14ac:dyDescent="0.2">
      <c r="A154" s="1" t="s">
        <v>327</v>
      </c>
      <c r="B154" s="26" t="s">
        <v>350</v>
      </c>
      <c r="C154" s="29">
        <v>17.52</v>
      </c>
      <c r="D154" s="259">
        <v>0.12694250000000001</v>
      </c>
      <c r="E154" s="30">
        <v>3</v>
      </c>
      <c r="F154" s="22" t="s">
        <v>145</v>
      </c>
      <c r="G154" s="22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2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</row>
    <row r="155" spans="1:94" x14ac:dyDescent="0.2">
      <c r="A155" s="1" t="s">
        <v>327</v>
      </c>
      <c r="B155" s="26" t="s">
        <v>350</v>
      </c>
      <c r="C155" s="29">
        <v>9.68</v>
      </c>
      <c r="D155" s="259">
        <v>5.4499999999999993E-2</v>
      </c>
      <c r="E155" s="30">
        <v>3</v>
      </c>
      <c r="F155" s="22" t="s">
        <v>146</v>
      </c>
      <c r="G155" s="22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2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</row>
    <row r="156" spans="1:94" x14ac:dyDescent="0.2">
      <c r="A156" s="1" t="s">
        <v>327</v>
      </c>
      <c r="B156" s="26" t="s">
        <v>350</v>
      </c>
      <c r="C156" s="29">
        <v>13.85</v>
      </c>
      <c r="D156" s="259">
        <v>0.10341666666666666</v>
      </c>
      <c r="E156" s="30">
        <v>3</v>
      </c>
      <c r="F156" s="22" t="s">
        <v>147</v>
      </c>
      <c r="G156" s="22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2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</row>
    <row r="157" spans="1:94" x14ac:dyDescent="0.2">
      <c r="A157" s="1" t="s">
        <v>327</v>
      </c>
      <c r="B157" s="26" t="s">
        <v>350</v>
      </c>
      <c r="C157" s="29">
        <v>12.75</v>
      </c>
      <c r="D157" s="259">
        <v>0.10308333333333333</v>
      </c>
      <c r="E157" s="30">
        <v>3</v>
      </c>
      <c r="F157" s="22" t="s">
        <v>148</v>
      </c>
      <c r="G157" s="22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2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</row>
    <row r="158" spans="1:94" x14ac:dyDescent="0.2">
      <c r="A158" s="1" t="s">
        <v>327</v>
      </c>
      <c r="B158" s="26" t="s">
        <v>350</v>
      </c>
      <c r="C158" s="29">
        <v>13.25</v>
      </c>
      <c r="D158" s="259">
        <v>2.7622500000000005E-2</v>
      </c>
      <c r="E158" s="30">
        <v>3</v>
      </c>
      <c r="F158" s="22" t="s">
        <v>149</v>
      </c>
      <c r="G158" s="22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2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</row>
    <row r="159" spans="1:94" x14ac:dyDescent="0.2">
      <c r="A159" s="1" t="s">
        <v>324</v>
      </c>
      <c r="B159" s="26" t="s">
        <v>500</v>
      </c>
      <c r="C159" s="29">
        <v>1.18</v>
      </c>
      <c r="D159" s="259">
        <v>1.28322916666667E-2</v>
      </c>
      <c r="E159" s="30">
        <v>3</v>
      </c>
      <c r="F159" s="22" t="s">
        <v>150</v>
      </c>
      <c r="G159" s="22">
        <v>0</v>
      </c>
      <c r="H159" s="1">
        <v>2</v>
      </c>
      <c r="I159" s="1">
        <v>2</v>
      </c>
      <c r="J159" s="1">
        <v>0</v>
      </c>
      <c r="K159" s="1">
        <v>0</v>
      </c>
      <c r="L159" s="1">
        <v>2</v>
      </c>
      <c r="M159" s="1">
        <v>0</v>
      </c>
      <c r="N159" s="1">
        <v>0</v>
      </c>
      <c r="O159" s="1">
        <v>0</v>
      </c>
      <c r="P159" s="1">
        <v>0</v>
      </c>
      <c r="Q159" s="1">
        <v>2</v>
      </c>
      <c r="R159" s="1">
        <v>2</v>
      </c>
      <c r="S159" s="1">
        <v>2</v>
      </c>
      <c r="T159" s="1">
        <v>2</v>
      </c>
      <c r="U159" s="1">
        <v>2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2</v>
      </c>
      <c r="AD159" s="1">
        <v>2</v>
      </c>
      <c r="AE159" s="1">
        <v>2</v>
      </c>
      <c r="AF159" s="1">
        <v>2</v>
      </c>
      <c r="AG159" s="1">
        <v>0</v>
      </c>
      <c r="AH159" s="1">
        <v>0</v>
      </c>
      <c r="AI159" s="1">
        <v>2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2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2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2</v>
      </c>
      <c r="BR159" s="1">
        <v>0</v>
      </c>
      <c r="BS159" s="1">
        <v>0</v>
      </c>
      <c r="BT159" s="1">
        <v>2</v>
      </c>
      <c r="BU159" s="1">
        <v>0</v>
      </c>
      <c r="BV159" s="1">
        <v>2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2</v>
      </c>
      <c r="CC159" s="1">
        <v>0</v>
      </c>
      <c r="CD159" s="1">
        <v>0</v>
      </c>
      <c r="CE159" s="1">
        <v>2</v>
      </c>
      <c r="CF159" s="1">
        <v>0</v>
      </c>
      <c r="CG159" s="1">
        <v>0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2</v>
      </c>
      <c r="CN159" s="1">
        <v>2</v>
      </c>
      <c r="CO159" s="1">
        <v>2</v>
      </c>
      <c r="CP159" s="1">
        <v>2</v>
      </c>
    </row>
    <row r="160" spans="1:94" x14ac:dyDescent="0.2">
      <c r="A160" s="1" t="s">
        <v>324</v>
      </c>
      <c r="B160" s="26" t="s">
        <v>500</v>
      </c>
      <c r="C160" s="29">
        <v>1.53</v>
      </c>
      <c r="D160" s="259">
        <v>2.1801666666666667E-2</v>
      </c>
      <c r="E160" s="30">
        <v>3</v>
      </c>
      <c r="F160" s="22" t="s">
        <v>151</v>
      </c>
      <c r="G160" s="22">
        <v>0</v>
      </c>
      <c r="H160" s="1">
        <v>2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2</v>
      </c>
      <c r="O160" s="1">
        <v>0</v>
      </c>
      <c r="P160" s="1">
        <v>0</v>
      </c>
      <c r="Q160" s="1">
        <v>2</v>
      </c>
      <c r="R160" s="1">
        <v>2</v>
      </c>
      <c r="S160" s="1">
        <v>2</v>
      </c>
      <c r="T160" s="1">
        <v>2</v>
      </c>
      <c r="U160" s="1">
        <v>2</v>
      </c>
      <c r="V160" s="1">
        <v>0</v>
      </c>
      <c r="W160" s="1">
        <v>0</v>
      </c>
      <c r="X160" s="1">
        <v>0</v>
      </c>
      <c r="Y160" s="1">
        <v>2</v>
      </c>
      <c r="Z160" s="1">
        <v>0</v>
      </c>
      <c r="AA160" s="1">
        <v>0</v>
      </c>
      <c r="AB160" s="1">
        <v>0</v>
      </c>
      <c r="AC160" s="1">
        <v>2</v>
      </c>
      <c r="AD160" s="1">
        <v>2</v>
      </c>
      <c r="AE160" s="1">
        <v>2</v>
      </c>
      <c r="AF160" s="1">
        <v>2</v>
      </c>
      <c r="AG160" s="1">
        <v>0</v>
      </c>
      <c r="AH160" s="1">
        <v>0</v>
      </c>
      <c r="AI160" s="1">
        <v>2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2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2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2</v>
      </c>
      <c r="BR160" s="1">
        <v>0</v>
      </c>
      <c r="BS160" s="1">
        <v>0</v>
      </c>
      <c r="BT160" s="1">
        <v>2</v>
      </c>
      <c r="BU160" s="1">
        <v>0</v>
      </c>
      <c r="BV160" s="1">
        <v>2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2</v>
      </c>
      <c r="CC160" s="1">
        <v>0</v>
      </c>
      <c r="CD160" s="1">
        <v>0</v>
      </c>
      <c r="CE160" s="1">
        <v>2</v>
      </c>
      <c r="CF160" s="1">
        <v>2</v>
      </c>
      <c r="CG160" s="1">
        <v>0</v>
      </c>
      <c r="CH160" s="1">
        <v>2</v>
      </c>
      <c r="CI160" s="1">
        <v>0</v>
      </c>
      <c r="CJ160" s="1">
        <v>0</v>
      </c>
      <c r="CK160" s="1">
        <v>0</v>
      </c>
      <c r="CL160" s="1">
        <v>0</v>
      </c>
      <c r="CM160" s="1">
        <v>2</v>
      </c>
      <c r="CN160" s="1">
        <v>2</v>
      </c>
      <c r="CO160" s="1">
        <v>2</v>
      </c>
      <c r="CP160" s="1">
        <v>2</v>
      </c>
    </row>
    <row r="161" spans="1:94" x14ac:dyDescent="0.2">
      <c r="A161" s="1" t="s">
        <v>327</v>
      </c>
      <c r="B161" s="26" t="s">
        <v>350</v>
      </c>
      <c r="C161" s="29">
        <v>15.17</v>
      </c>
      <c r="D161" s="259">
        <v>9.9883333000000005E-2</v>
      </c>
      <c r="E161" s="30">
        <v>3</v>
      </c>
      <c r="F161" s="22" t="s">
        <v>152</v>
      </c>
      <c r="G161" s="22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2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</row>
    <row r="162" spans="1:94" x14ac:dyDescent="0.2">
      <c r="A162" s="1" t="s">
        <v>327</v>
      </c>
      <c r="B162" s="26" t="s">
        <v>350</v>
      </c>
      <c r="C162" s="29">
        <v>12.69</v>
      </c>
      <c r="D162" s="259">
        <v>5.3101875E-2</v>
      </c>
      <c r="E162" s="30">
        <v>3</v>
      </c>
      <c r="F162" s="22" t="s">
        <v>153</v>
      </c>
      <c r="G162" s="22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2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</row>
    <row r="163" spans="1:94" x14ac:dyDescent="0.2">
      <c r="A163" s="1" t="s">
        <v>291</v>
      </c>
      <c r="B163" s="26" t="s">
        <v>350</v>
      </c>
      <c r="C163" s="29">
        <v>10.63</v>
      </c>
      <c r="D163" s="259">
        <v>5.9240000000000001E-2</v>
      </c>
      <c r="E163" s="30">
        <v>3</v>
      </c>
      <c r="F163" s="22" t="s">
        <v>154</v>
      </c>
      <c r="G163" s="22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2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</row>
    <row r="164" spans="1:94" x14ac:dyDescent="0.2">
      <c r="A164" s="1" t="s">
        <v>327</v>
      </c>
      <c r="B164" s="26" t="s">
        <v>350</v>
      </c>
      <c r="C164" s="29">
        <v>54.24</v>
      </c>
      <c r="D164" s="259">
        <v>8.8349999999999984E-2</v>
      </c>
      <c r="E164" s="30">
        <v>1</v>
      </c>
      <c r="F164" s="22" t="s">
        <v>155</v>
      </c>
      <c r="G164" s="22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2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</row>
    <row r="165" spans="1:94" x14ac:dyDescent="0.2">
      <c r="A165" s="1" t="s">
        <v>324</v>
      </c>
      <c r="B165" s="26" t="s">
        <v>500</v>
      </c>
      <c r="C165" s="29">
        <v>1.21</v>
      </c>
      <c r="D165" s="259">
        <v>1.3249999999999998E-2</v>
      </c>
      <c r="E165" s="30">
        <v>3</v>
      </c>
      <c r="F165" s="22" t="s">
        <v>156</v>
      </c>
      <c r="G165" s="22">
        <v>0</v>
      </c>
      <c r="H165" s="1">
        <v>2</v>
      </c>
      <c r="I165" s="1">
        <v>2</v>
      </c>
      <c r="J165" s="1">
        <v>0</v>
      </c>
      <c r="K165" s="1">
        <v>0</v>
      </c>
      <c r="L165" s="1">
        <v>2</v>
      </c>
      <c r="M165" s="1">
        <v>0</v>
      </c>
      <c r="N165" s="1">
        <v>0</v>
      </c>
      <c r="O165" s="1">
        <v>0</v>
      </c>
      <c r="P165" s="1">
        <v>0</v>
      </c>
      <c r="Q165" s="1">
        <v>2</v>
      </c>
      <c r="R165" s="1">
        <v>2</v>
      </c>
      <c r="S165" s="1">
        <v>2</v>
      </c>
      <c r="T165" s="1">
        <v>2</v>
      </c>
      <c r="U165" s="1">
        <v>2</v>
      </c>
      <c r="V165" s="1">
        <v>0</v>
      </c>
      <c r="W165" s="1">
        <v>0</v>
      </c>
      <c r="X165" s="1">
        <v>0</v>
      </c>
      <c r="Y165" s="1">
        <v>2</v>
      </c>
      <c r="Z165" s="1">
        <v>0</v>
      </c>
      <c r="AA165" s="1">
        <v>0</v>
      </c>
      <c r="AB165" s="1">
        <v>0</v>
      </c>
      <c r="AC165" s="1">
        <v>2</v>
      </c>
      <c r="AD165" s="1">
        <v>2</v>
      </c>
      <c r="AE165" s="1">
        <v>2</v>
      </c>
      <c r="AF165" s="1">
        <v>2</v>
      </c>
      <c r="AG165" s="1">
        <v>0</v>
      </c>
      <c r="AH165" s="1">
        <v>0</v>
      </c>
      <c r="AI165" s="1">
        <v>2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2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2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2</v>
      </c>
      <c r="BR165" s="1">
        <v>0</v>
      </c>
      <c r="BS165" s="1">
        <v>0</v>
      </c>
      <c r="BT165" s="1">
        <v>2</v>
      </c>
      <c r="BU165" s="1">
        <v>0</v>
      </c>
      <c r="BV165" s="1">
        <v>2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2</v>
      </c>
      <c r="CC165" s="1">
        <v>0</v>
      </c>
      <c r="CD165" s="1">
        <v>0</v>
      </c>
      <c r="CE165" s="1">
        <v>2</v>
      </c>
      <c r="CF165" s="1">
        <v>0</v>
      </c>
      <c r="CG165" s="1">
        <v>0</v>
      </c>
      <c r="CH165" s="1">
        <v>2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2</v>
      </c>
      <c r="CO165" s="1">
        <v>2</v>
      </c>
      <c r="CP165" s="1">
        <v>2</v>
      </c>
    </row>
    <row r="166" spans="1:94" x14ac:dyDescent="0.2">
      <c r="A166" s="1" t="s">
        <v>321</v>
      </c>
      <c r="B166" s="26" t="s">
        <v>350</v>
      </c>
      <c r="C166" s="29">
        <v>55.45</v>
      </c>
      <c r="D166" s="259">
        <v>6.5750000000000003E-2</v>
      </c>
      <c r="E166" s="30">
        <v>3</v>
      </c>
      <c r="F166" s="22" t="s">
        <v>157</v>
      </c>
      <c r="G166" s="22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2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</row>
    <row r="167" spans="1:94" x14ac:dyDescent="0.2">
      <c r="A167" s="1" t="s">
        <v>326</v>
      </c>
      <c r="B167" s="26" t="s">
        <v>350</v>
      </c>
      <c r="C167" s="29">
        <v>3.66</v>
      </c>
      <c r="D167" s="259">
        <v>2.6806071428571422E-2</v>
      </c>
      <c r="E167" s="30">
        <v>3</v>
      </c>
      <c r="F167" s="22" t="s">
        <v>158</v>
      </c>
      <c r="G167" s="22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 t="s">
        <v>192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</row>
    <row r="168" spans="1:94" x14ac:dyDescent="0.2">
      <c r="A168" s="1" t="s">
        <v>327</v>
      </c>
      <c r="B168" s="26" t="s">
        <v>350</v>
      </c>
      <c r="C168" s="29">
        <v>15.54</v>
      </c>
      <c r="D168" s="259">
        <v>7.1349999999999997E-2</v>
      </c>
      <c r="E168" s="30">
        <v>3</v>
      </c>
      <c r="F168" s="22" t="s">
        <v>159</v>
      </c>
      <c r="G168" s="22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</row>
    <row r="169" spans="1:94" x14ac:dyDescent="0.2">
      <c r="A169" s="1" t="s">
        <v>295</v>
      </c>
      <c r="B169" s="26" t="s">
        <v>350</v>
      </c>
      <c r="C169" s="29">
        <v>65.12</v>
      </c>
      <c r="D169" s="259">
        <v>8.2599999999999993E-2</v>
      </c>
      <c r="E169" s="30">
        <v>3</v>
      </c>
      <c r="F169" s="22" t="s">
        <v>160</v>
      </c>
      <c r="G169" s="22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2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</row>
    <row r="170" spans="1:94" x14ac:dyDescent="0.2">
      <c r="A170" s="1" t="s">
        <v>295</v>
      </c>
      <c r="B170" s="26" t="s">
        <v>350</v>
      </c>
      <c r="C170" s="29">
        <v>43.8</v>
      </c>
      <c r="D170" s="259">
        <v>5.2849999999999994E-2</v>
      </c>
      <c r="E170" s="30">
        <v>3</v>
      </c>
      <c r="F170" s="22" t="s">
        <v>161</v>
      </c>
      <c r="G170" s="22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2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 t="s">
        <v>192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</row>
    <row r="171" spans="1:94" x14ac:dyDescent="0.2">
      <c r="A171" s="1" t="s">
        <v>326</v>
      </c>
      <c r="B171" s="26" t="s">
        <v>350</v>
      </c>
      <c r="C171" s="29">
        <v>18.22</v>
      </c>
      <c r="D171" s="259">
        <v>7.0033333333333336E-2</v>
      </c>
      <c r="E171" s="30">
        <v>3</v>
      </c>
      <c r="F171" s="22" t="s">
        <v>162</v>
      </c>
      <c r="G171" s="22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 t="s">
        <v>192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</row>
    <row r="172" spans="1:94" x14ac:dyDescent="0.2">
      <c r="A172" s="1" t="s">
        <v>291</v>
      </c>
      <c r="B172" s="26" t="s">
        <v>350</v>
      </c>
      <c r="C172" s="29">
        <v>5.33</v>
      </c>
      <c r="D172" s="259"/>
      <c r="E172" s="30">
        <v>3</v>
      </c>
      <c r="F172" s="22" t="s">
        <v>163</v>
      </c>
      <c r="G172" s="22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2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 t="s">
        <v>192</v>
      </c>
      <c r="AT172" s="1" t="s">
        <v>192</v>
      </c>
      <c r="AU172" s="1" t="s">
        <v>192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 t="s">
        <v>192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</row>
    <row r="173" spans="1:94" x14ac:dyDescent="0.2">
      <c r="A173" s="1" t="s">
        <v>295</v>
      </c>
      <c r="B173" s="26" t="s">
        <v>350</v>
      </c>
      <c r="C173" s="29">
        <v>19.350000000000001</v>
      </c>
      <c r="D173" s="259">
        <v>9.4233333333333336E-2</v>
      </c>
      <c r="E173" s="30">
        <v>3</v>
      </c>
      <c r="F173" s="22" t="s">
        <v>164</v>
      </c>
      <c r="G173" s="22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2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</row>
    <row r="174" spans="1:94" x14ac:dyDescent="0.2">
      <c r="A174" s="1" t="s">
        <v>193</v>
      </c>
      <c r="B174" s="26" t="s">
        <v>350</v>
      </c>
      <c r="C174" s="29">
        <v>23.09</v>
      </c>
      <c r="D174" s="259">
        <v>0.17541666666666667</v>
      </c>
      <c r="E174" s="30">
        <v>1</v>
      </c>
      <c r="F174" s="22" t="s">
        <v>165</v>
      </c>
      <c r="G174" s="22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2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</row>
    <row r="175" spans="1:94" x14ac:dyDescent="0.2">
      <c r="A175" s="1" t="s">
        <v>321</v>
      </c>
      <c r="B175" s="26" t="s">
        <v>350</v>
      </c>
      <c r="C175" s="29">
        <v>76.69</v>
      </c>
      <c r="D175" s="259">
        <v>7.9916666999999997E-2</v>
      </c>
      <c r="E175" s="30">
        <v>1</v>
      </c>
      <c r="F175" s="22" t="s">
        <v>166</v>
      </c>
      <c r="G175" s="22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2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</row>
  </sheetData>
  <autoFilter ref="A9:CP175" xr:uid="{4DC4EE0A-D984-6F4B-A6AF-675728797A8D}"/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02DE-FB87-D54F-8257-AAD676E0E48E}">
  <dimension ref="A1:P80"/>
  <sheetViews>
    <sheetView workbookViewId="0">
      <selection activeCell="M29" sqref="M29"/>
    </sheetView>
  </sheetViews>
  <sheetFormatPr baseColWidth="10" defaultColWidth="10.83203125" defaultRowHeight="16" x14ac:dyDescent="0.2"/>
  <cols>
    <col min="1" max="1" width="14.33203125" style="37" bestFit="1" customWidth="1"/>
    <col min="2" max="2" width="27.33203125" style="37" bestFit="1" customWidth="1"/>
    <col min="3" max="3" width="27.83203125" style="37" bestFit="1" customWidth="1"/>
    <col min="4" max="7" width="10.83203125" style="37"/>
    <col min="8" max="8" width="12.83203125" style="40" customWidth="1"/>
    <col min="9" max="9" width="10.83203125" style="40"/>
    <col min="10" max="16384" width="10.83203125" style="37"/>
  </cols>
  <sheetData>
    <row r="1" spans="1:16" x14ac:dyDescent="0.2">
      <c r="A1" s="1" t="s">
        <v>1006</v>
      </c>
    </row>
    <row r="2" spans="1:16" x14ac:dyDescent="0.2">
      <c r="A2" s="1" t="s">
        <v>944</v>
      </c>
    </row>
    <row r="3" spans="1:16" ht="18" x14ac:dyDescent="0.2">
      <c r="A3" s="1" t="s">
        <v>943</v>
      </c>
      <c r="I3" s="242" t="s">
        <v>942</v>
      </c>
      <c r="J3" s="258"/>
      <c r="K3" s="258"/>
      <c r="L3" s="258"/>
      <c r="M3" s="258"/>
      <c r="N3" s="258"/>
      <c r="O3" s="258"/>
      <c r="P3" s="258"/>
    </row>
    <row r="4" spans="1:16" ht="34" x14ac:dyDescent="0.2">
      <c r="H4" s="39" t="s">
        <v>283</v>
      </c>
      <c r="I4" s="46" t="s">
        <v>196</v>
      </c>
      <c r="J4" s="25" t="s">
        <v>200</v>
      </c>
      <c r="K4" s="25" t="s">
        <v>210</v>
      </c>
      <c r="L4" s="25" t="s">
        <v>217</v>
      </c>
      <c r="M4" s="25" t="s">
        <v>223</v>
      </c>
      <c r="N4" s="25" t="s">
        <v>225</v>
      </c>
      <c r="O4" s="25" t="s">
        <v>232</v>
      </c>
      <c r="P4" s="51" t="s">
        <v>259</v>
      </c>
    </row>
    <row r="5" spans="1:16" x14ac:dyDescent="0.2">
      <c r="A5" s="26"/>
      <c r="B5" s="26"/>
      <c r="C5" s="26"/>
      <c r="D5" s="26"/>
      <c r="E5" s="26"/>
      <c r="F5" s="26"/>
      <c r="G5" s="26"/>
      <c r="H5" s="38" t="s">
        <v>171</v>
      </c>
      <c r="I5" s="39" t="s">
        <v>173</v>
      </c>
      <c r="J5" s="26" t="s">
        <v>173</v>
      </c>
      <c r="K5" s="26" t="s">
        <v>173</v>
      </c>
      <c r="L5" s="26" t="s">
        <v>172</v>
      </c>
      <c r="M5" s="26" t="s">
        <v>173</v>
      </c>
      <c r="N5" s="26" t="s">
        <v>172</v>
      </c>
      <c r="O5" s="26" t="s">
        <v>174</v>
      </c>
      <c r="P5" s="1" t="s">
        <v>173</v>
      </c>
    </row>
    <row r="6" spans="1:16" x14ac:dyDescent="0.2">
      <c r="A6" s="26"/>
      <c r="B6" s="26"/>
      <c r="C6" s="26"/>
      <c r="D6" s="26"/>
      <c r="E6" s="26"/>
      <c r="F6" s="26"/>
      <c r="G6" s="26"/>
      <c r="H6" s="38" t="s">
        <v>181</v>
      </c>
      <c r="I6" s="39" t="s">
        <v>172</v>
      </c>
      <c r="J6" s="26" t="s">
        <v>175</v>
      </c>
      <c r="K6" s="26" t="s">
        <v>172</v>
      </c>
      <c r="L6" s="26" t="s">
        <v>173</v>
      </c>
      <c r="M6" s="26" t="s">
        <v>172</v>
      </c>
      <c r="N6" s="26" t="s">
        <v>175</v>
      </c>
      <c r="O6" s="26" t="s">
        <v>175</v>
      </c>
      <c r="P6" s="1" t="s">
        <v>174</v>
      </c>
    </row>
    <row r="7" spans="1:16" s="43" customFormat="1" ht="34" x14ac:dyDescent="0.2">
      <c r="A7" s="41" t="s">
        <v>328</v>
      </c>
      <c r="B7" s="41" t="s">
        <v>329</v>
      </c>
      <c r="C7" s="41" t="s">
        <v>330</v>
      </c>
      <c r="D7" s="41" t="s">
        <v>331</v>
      </c>
      <c r="E7" s="41" t="s">
        <v>332</v>
      </c>
      <c r="F7" s="41" t="s">
        <v>333</v>
      </c>
      <c r="G7" s="42" t="s">
        <v>497</v>
      </c>
      <c r="H7" s="45" t="s">
        <v>941</v>
      </c>
      <c r="I7" s="44" t="s">
        <v>281</v>
      </c>
      <c r="J7" s="41" t="s">
        <v>281</v>
      </c>
      <c r="K7" s="41" t="s">
        <v>281</v>
      </c>
      <c r="L7" s="41" t="s">
        <v>281</v>
      </c>
      <c r="M7" s="41" t="s">
        <v>281</v>
      </c>
      <c r="N7" s="41" t="s">
        <v>281</v>
      </c>
      <c r="O7" s="41" t="s">
        <v>281</v>
      </c>
      <c r="P7" s="50" t="s">
        <v>281</v>
      </c>
    </row>
    <row r="8" spans="1:16" x14ac:dyDescent="0.2">
      <c r="A8" s="26" t="s">
        <v>335</v>
      </c>
      <c r="B8" s="26" t="s">
        <v>336</v>
      </c>
      <c r="C8" s="26" t="s">
        <v>337</v>
      </c>
      <c r="D8" s="26" t="s">
        <v>338</v>
      </c>
      <c r="E8" s="26"/>
      <c r="F8" s="26"/>
      <c r="G8" s="26" t="s">
        <v>339</v>
      </c>
      <c r="H8" s="39" t="s">
        <v>334</v>
      </c>
      <c r="I8" s="39">
        <v>0</v>
      </c>
      <c r="J8" s="26">
        <v>0</v>
      </c>
      <c r="K8" s="26">
        <v>0</v>
      </c>
      <c r="L8" s="1">
        <v>0</v>
      </c>
      <c r="M8" s="26">
        <v>0</v>
      </c>
      <c r="N8" s="26">
        <v>0</v>
      </c>
      <c r="O8" s="1">
        <v>0</v>
      </c>
      <c r="P8" s="1">
        <v>0</v>
      </c>
    </row>
    <row r="9" spans="1:16" x14ac:dyDescent="0.2">
      <c r="A9" s="26" t="s">
        <v>335</v>
      </c>
      <c r="B9" s="26" t="s">
        <v>341</v>
      </c>
      <c r="C9" s="26" t="s">
        <v>342</v>
      </c>
      <c r="D9" s="26" t="s">
        <v>343</v>
      </c>
      <c r="E9" s="26"/>
      <c r="F9" s="26"/>
      <c r="G9" s="26" t="s">
        <v>339</v>
      </c>
      <c r="H9" s="39" t="s">
        <v>340</v>
      </c>
      <c r="I9" s="39">
        <v>0</v>
      </c>
      <c r="J9" s="26">
        <v>0</v>
      </c>
      <c r="K9" s="26" t="s">
        <v>192</v>
      </c>
      <c r="L9" s="1">
        <v>0</v>
      </c>
      <c r="M9" s="26">
        <v>0</v>
      </c>
      <c r="N9" s="26">
        <v>0</v>
      </c>
      <c r="O9" s="1">
        <v>0</v>
      </c>
      <c r="P9" s="1">
        <v>0</v>
      </c>
    </row>
    <row r="10" spans="1:16" x14ac:dyDescent="0.2">
      <c r="A10" s="26" t="s">
        <v>335</v>
      </c>
      <c r="B10" s="26"/>
      <c r="C10" s="26"/>
      <c r="D10" s="26"/>
      <c r="E10" s="26"/>
      <c r="F10" s="26"/>
      <c r="G10" s="26" t="s">
        <v>339</v>
      </c>
      <c r="H10" s="39" t="s">
        <v>344</v>
      </c>
      <c r="I10" s="39">
        <v>0</v>
      </c>
      <c r="J10" s="26">
        <v>0</v>
      </c>
      <c r="K10" s="26">
        <v>0</v>
      </c>
      <c r="L10" s="1">
        <v>0</v>
      </c>
      <c r="M10" s="26">
        <v>0</v>
      </c>
      <c r="N10" s="26">
        <v>0</v>
      </c>
      <c r="O10" s="1">
        <v>0</v>
      </c>
      <c r="P10" s="1">
        <v>0</v>
      </c>
    </row>
    <row r="11" spans="1:16" x14ac:dyDescent="0.2">
      <c r="A11" s="26" t="s">
        <v>335</v>
      </c>
      <c r="B11" s="26" t="s">
        <v>346</v>
      </c>
      <c r="C11" s="26" t="s">
        <v>347</v>
      </c>
      <c r="D11" s="26"/>
      <c r="E11" s="26"/>
      <c r="F11" s="26"/>
      <c r="G11" s="26" t="s">
        <v>339</v>
      </c>
      <c r="H11" s="39" t="s">
        <v>345</v>
      </c>
      <c r="I11" s="39">
        <v>0</v>
      </c>
      <c r="J11" s="26">
        <v>0</v>
      </c>
      <c r="K11" s="26">
        <v>0</v>
      </c>
      <c r="L11" s="1">
        <v>0</v>
      </c>
      <c r="M11" s="26">
        <v>0</v>
      </c>
      <c r="N11" s="26">
        <v>0</v>
      </c>
      <c r="O11" s="1">
        <v>0</v>
      </c>
      <c r="P11" s="1">
        <v>0</v>
      </c>
    </row>
    <row r="12" spans="1:16" x14ac:dyDescent="0.2">
      <c r="A12" s="26" t="s">
        <v>335</v>
      </c>
      <c r="B12" s="26"/>
      <c r="C12" s="26" t="s">
        <v>349</v>
      </c>
      <c r="D12" s="26"/>
      <c r="E12" s="26"/>
      <c r="F12" s="26"/>
      <c r="G12" s="26" t="s">
        <v>350</v>
      </c>
      <c r="H12" s="39" t="s">
        <v>348</v>
      </c>
      <c r="I12" s="39">
        <v>0</v>
      </c>
      <c r="J12" s="26">
        <v>0</v>
      </c>
      <c r="K12" s="26">
        <v>0</v>
      </c>
      <c r="L12" s="1">
        <v>0</v>
      </c>
      <c r="M12" s="26">
        <v>2</v>
      </c>
      <c r="N12" s="26">
        <v>0</v>
      </c>
      <c r="O12" s="1">
        <v>0</v>
      </c>
      <c r="P12" s="1">
        <v>0</v>
      </c>
    </row>
    <row r="13" spans="1:16" x14ac:dyDescent="0.2">
      <c r="A13" s="26" t="s">
        <v>335</v>
      </c>
      <c r="B13" s="26" t="s">
        <v>352</v>
      </c>
      <c r="C13" s="26" t="s">
        <v>353</v>
      </c>
      <c r="D13" s="26"/>
      <c r="E13" s="26"/>
      <c r="F13" s="26"/>
      <c r="G13" s="26" t="s">
        <v>339</v>
      </c>
      <c r="H13" s="39" t="s">
        <v>351</v>
      </c>
      <c r="I13" s="39">
        <v>0</v>
      </c>
      <c r="J13" s="26">
        <v>0</v>
      </c>
      <c r="K13" s="26">
        <v>0</v>
      </c>
      <c r="L13" s="1">
        <v>0</v>
      </c>
      <c r="M13" s="26">
        <v>0</v>
      </c>
      <c r="N13" s="26">
        <v>0</v>
      </c>
      <c r="O13" s="1">
        <v>0</v>
      </c>
      <c r="P13" s="1">
        <v>0</v>
      </c>
    </row>
    <row r="14" spans="1:16" x14ac:dyDescent="0.2">
      <c r="A14" s="26" t="s">
        <v>335</v>
      </c>
      <c r="B14" s="26"/>
      <c r="C14" s="26"/>
      <c r="D14" s="26" t="s">
        <v>355</v>
      </c>
      <c r="E14" s="26"/>
      <c r="F14" s="26"/>
      <c r="G14" s="26" t="s">
        <v>339</v>
      </c>
      <c r="H14" s="39" t="s">
        <v>354</v>
      </c>
      <c r="I14" s="39" t="s">
        <v>192</v>
      </c>
      <c r="J14" s="26">
        <v>0</v>
      </c>
      <c r="K14" s="26" t="s">
        <v>192</v>
      </c>
      <c r="L14" s="1">
        <v>0</v>
      </c>
      <c r="M14" s="26">
        <v>0</v>
      </c>
      <c r="N14" s="26">
        <v>0</v>
      </c>
      <c r="O14" s="1">
        <v>0</v>
      </c>
      <c r="P14" s="1">
        <v>0</v>
      </c>
    </row>
    <row r="15" spans="1:16" x14ac:dyDescent="0.2">
      <c r="A15" s="26" t="s">
        <v>335</v>
      </c>
      <c r="B15" s="26"/>
      <c r="C15" s="26" t="s">
        <v>349</v>
      </c>
      <c r="D15" s="26"/>
      <c r="E15" s="26"/>
      <c r="F15" s="26"/>
      <c r="G15" s="26" t="s">
        <v>339</v>
      </c>
      <c r="H15" s="39" t="s">
        <v>356</v>
      </c>
      <c r="I15" s="39">
        <v>0</v>
      </c>
      <c r="J15" s="26">
        <v>0</v>
      </c>
      <c r="K15" s="26">
        <v>0</v>
      </c>
      <c r="L15" s="1">
        <v>0</v>
      </c>
      <c r="M15" s="26">
        <v>0</v>
      </c>
      <c r="N15" s="26">
        <v>0</v>
      </c>
      <c r="O15" s="1">
        <v>0</v>
      </c>
      <c r="P15" s="1">
        <v>0</v>
      </c>
    </row>
    <row r="16" spans="1:16" x14ac:dyDescent="0.2">
      <c r="A16" s="26" t="s">
        <v>335</v>
      </c>
      <c r="B16" s="26" t="s">
        <v>358</v>
      </c>
      <c r="C16" s="26" t="s">
        <v>359</v>
      </c>
      <c r="D16" s="26"/>
      <c r="E16" s="26"/>
      <c r="F16" s="26"/>
      <c r="G16" s="26" t="s">
        <v>339</v>
      </c>
      <c r="H16" s="39" t="s">
        <v>357</v>
      </c>
      <c r="I16" s="39">
        <v>0</v>
      </c>
      <c r="J16" s="26">
        <v>0</v>
      </c>
      <c r="K16" s="26">
        <v>0</v>
      </c>
      <c r="L16" s="1">
        <v>0</v>
      </c>
      <c r="M16" s="26">
        <v>0</v>
      </c>
      <c r="N16" s="26">
        <v>0</v>
      </c>
      <c r="O16" s="1">
        <v>0</v>
      </c>
      <c r="P16" s="1">
        <v>0</v>
      </c>
    </row>
    <row r="17" spans="1:16" x14ac:dyDescent="0.2">
      <c r="A17" s="26" t="s">
        <v>335</v>
      </c>
      <c r="B17" s="26"/>
      <c r="C17" s="26" t="s">
        <v>349</v>
      </c>
      <c r="D17" s="26"/>
      <c r="E17" s="26" t="s">
        <v>361</v>
      </c>
      <c r="F17" s="26" t="s">
        <v>361</v>
      </c>
      <c r="G17" s="26" t="s">
        <v>339</v>
      </c>
      <c r="H17" s="39" t="s">
        <v>360</v>
      </c>
      <c r="I17" s="39">
        <v>0</v>
      </c>
      <c r="J17" s="26">
        <v>0</v>
      </c>
      <c r="K17" s="26">
        <v>0</v>
      </c>
      <c r="L17" s="1">
        <v>0</v>
      </c>
      <c r="M17" s="26">
        <v>0</v>
      </c>
      <c r="N17" s="26">
        <v>0</v>
      </c>
      <c r="O17" s="1">
        <v>0</v>
      </c>
      <c r="P17" s="1">
        <v>0</v>
      </c>
    </row>
    <row r="18" spans="1:16" x14ac:dyDescent="0.2">
      <c r="A18" s="26" t="s">
        <v>335</v>
      </c>
      <c r="B18" s="26"/>
      <c r="C18" s="26" t="s">
        <v>349</v>
      </c>
      <c r="D18" s="26"/>
      <c r="E18" s="26"/>
      <c r="F18" s="26"/>
      <c r="G18" s="26" t="s">
        <v>350</v>
      </c>
      <c r="H18" s="39" t="s">
        <v>362</v>
      </c>
      <c r="I18" s="39">
        <v>0</v>
      </c>
      <c r="J18" s="26">
        <v>0</v>
      </c>
      <c r="K18" s="26">
        <v>0</v>
      </c>
      <c r="L18" s="1">
        <v>0</v>
      </c>
      <c r="M18" s="26">
        <v>2</v>
      </c>
      <c r="N18" s="26">
        <v>0</v>
      </c>
      <c r="O18" s="1">
        <v>0</v>
      </c>
      <c r="P18" s="1">
        <v>0</v>
      </c>
    </row>
    <row r="19" spans="1:16" x14ac:dyDescent="0.2">
      <c r="A19" s="26" t="s">
        <v>335</v>
      </c>
      <c r="B19" s="26" t="s">
        <v>364</v>
      </c>
      <c r="C19" s="26" t="s">
        <v>365</v>
      </c>
      <c r="D19" s="26" t="s">
        <v>366</v>
      </c>
      <c r="E19" s="26"/>
      <c r="F19" s="26"/>
      <c r="G19" s="26" t="s">
        <v>339</v>
      </c>
      <c r="H19" s="39" t="s">
        <v>363</v>
      </c>
      <c r="I19" s="39">
        <v>0</v>
      </c>
      <c r="J19" s="26">
        <v>0</v>
      </c>
      <c r="K19" s="26">
        <v>0</v>
      </c>
      <c r="L19" s="1">
        <v>0</v>
      </c>
      <c r="M19" s="26">
        <v>0</v>
      </c>
      <c r="N19" s="26">
        <v>0</v>
      </c>
      <c r="O19" s="1">
        <v>0</v>
      </c>
      <c r="P19" s="1">
        <v>0</v>
      </c>
    </row>
    <row r="20" spans="1:16" x14ac:dyDescent="0.2">
      <c r="A20" s="26" t="s">
        <v>335</v>
      </c>
      <c r="B20" s="26" t="s">
        <v>368</v>
      </c>
      <c r="C20" s="26" t="s">
        <v>353</v>
      </c>
      <c r="D20" s="26"/>
      <c r="E20" s="26"/>
      <c r="F20" s="26"/>
      <c r="G20" s="26" t="s">
        <v>339</v>
      </c>
      <c r="H20" s="39" t="s">
        <v>367</v>
      </c>
      <c r="I20" s="39">
        <v>0</v>
      </c>
      <c r="J20" s="26">
        <v>0</v>
      </c>
      <c r="K20" s="26">
        <v>0</v>
      </c>
      <c r="L20" s="1">
        <v>0</v>
      </c>
      <c r="M20" s="26">
        <v>0</v>
      </c>
      <c r="N20" s="26">
        <v>0</v>
      </c>
      <c r="O20" s="1">
        <v>0</v>
      </c>
      <c r="P20" s="1">
        <v>0</v>
      </c>
    </row>
    <row r="21" spans="1:16" x14ac:dyDescent="0.2">
      <c r="A21" s="26" t="s">
        <v>335</v>
      </c>
      <c r="B21" s="26"/>
      <c r="C21" s="26"/>
      <c r="D21" s="26" t="s">
        <v>370</v>
      </c>
      <c r="E21" s="26"/>
      <c r="F21" s="26"/>
      <c r="G21" s="26" t="s">
        <v>350</v>
      </c>
      <c r="H21" s="39" t="s">
        <v>369</v>
      </c>
      <c r="I21" s="39">
        <v>0</v>
      </c>
      <c r="J21" s="26">
        <v>0</v>
      </c>
      <c r="K21" s="26">
        <v>0</v>
      </c>
      <c r="L21" s="1">
        <v>0</v>
      </c>
      <c r="M21" s="26">
        <v>2</v>
      </c>
      <c r="N21" s="26">
        <v>0</v>
      </c>
      <c r="O21" s="1">
        <v>0</v>
      </c>
      <c r="P21" s="1">
        <v>0</v>
      </c>
    </row>
    <row r="22" spans="1:16" x14ac:dyDescent="0.2">
      <c r="A22" s="26" t="s">
        <v>335</v>
      </c>
      <c r="B22" s="26" t="s">
        <v>372</v>
      </c>
      <c r="C22" s="26" t="s">
        <v>359</v>
      </c>
      <c r="D22" s="26"/>
      <c r="E22" s="26"/>
      <c r="F22" s="26"/>
      <c r="G22" s="26" t="s">
        <v>350</v>
      </c>
      <c r="H22" s="39" t="s">
        <v>371</v>
      </c>
      <c r="I22" s="39">
        <v>0</v>
      </c>
      <c r="J22" s="26">
        <v>0</v>
      </c>
      <c r="K22" s="26">
        <v>2</v>
      </c>
      <c r="L22" s="1">
        <v>0</v>
      </c>
      <c r="M22" s="26" t="s">
        <v>192</v>
      </c>
      <c r="N22" s="26">
        <v>0</v>
      </c>
      <c r="O22" s="1" t="s">
        <v>192</v>
      </c>
      <c r="P22" s="1">
        <v>0</v>
      </c>
    </row>
    <row r="23" spans="1:16" x14ac:dyDescent="0.2">
      <c r="A23" s="26" t="s">
        <v>335</v>
      </c>
      <c r="B23" s="26" t="s">
        <v>374</v>
      </c>
      <c r="C23" s="26" t="s">
        <v>375</v>
      </c>
      <c r="D23" s="26" t="s">
        <v>376</v>
      </c>
      <c r="E23" s="26"/>
      <c r="F23" s="26"/>
      <c r="G23" s="26" t="s">
        <v>350</v>
      </c>
      <c r="H23" s="39" t="s">
        <v>373</v>
      </c>
      <c r="I23" s="39">
        <v>0</v>
      </c>
      <c r="J23" s="26">
        <v>0</v>
      </c>
      <c r="K23" s="26">
        <v>2</v>
      </c>
      <c r="L23" s="1">
        <v>0</v>
      </c>
      <c r="M23" s="26" t="s">
        <v>192</v>
      </c>
      <c r="N23" s="26">
        <v>0</v>
      </c>
      <c r="O23" s="1">
        <v>0</v>
      </c>
      <c r="P23" s="1">
        <v>0</v>
      </c>
    </row>
    <row r="24" spans="1:16" x14ac:dyDescent="0.2">
      <c r="A24" s="26" t="s">
        <v>335</v>
      </c>
      <c r="B24" s="26" t="s">
        <v>378</v>
      </c>
      <c r="C24" s="26" t="s">
        <v>347</v>
      </c>
      <c r="D24" s="26" t="s">
        <v>379</v>
      </c>
      <c r="E24" s="26"/>
      <c r="F24" s="26"/>
      <c r="G24" s="26" t="s">
        <v>339</v>
      </c>
      <c r="H24" s="39" t="s">
        <v>377</v>
      </c>
      <c r="I24" s="39">
        <v>0</v>
      </c>
      <c r="J24" s="26">
        <v>0</v>
      </c>
      <c r="K24" s="26">
        <v>0</v>
      </c>
      <c r="L24" s="1">
        <v>0</v>
      </c>
      <c r="M24" s="26">
        <v>0</v>
      </c>
      <c r="N24" s="26">
        <v>0</v>
      </c>
      <c r="O24" s="1">
        <v>0</v>
      </c>
      <c r="P24" s="1">
        <v>0</v>
      </c>
    </row>
    <row r="25" spans="1:16" x14ac:dyDescent="0.2">
      <c r="A25" s="26" t="s">
        <v>335</v>
      </c>
      <c r="B25" s="26" t="s">
        <v>381</v>
      </c>
      <c r="C25" s="26" t="s">
        <v>347</v>
      </c>
      <c r="D25" s="26" t="s">
        <v>382</v>
      </c>
      <c r="E25" s="26"/>
      <c r="F25" s="26"/>
      <c r="G25" s="26" t="s">
        <v>339</v>
      </c>
      <c r="H25" s="39" t="s">
        <v>380</v>
      </c>
      <c r="I25" s="39">
        <v>0</v>
      </c>
      <c r="J25" s="26">
        <v>0</v>
      </c>
      <c r="K25" s="26">
        <v>0</v>
      </c>
      <c r="L25" s="1">
        <v>0</v>
      </c>
      <c r="M25" s="26">
        <v>0</v>
      </c>
      <c r="N25" s="26">
        <v>0</v>
      </c>
      <c r="O25" s="1">
        <v>0</v>
      </c>
      <c r="P25" s="1">
        <v>0</v>
      </c>
    </row>
    <row r="26" spans="1:16" x14ac:dyDescent="0.2">
      <c r="A26" s="26" t="s">
        <v>335</v>
      </c>
      <c r="B26" s="26" t="s">
        <v>384</v>
      </c>
      <c r="C26" s="26" t="s">
        <v>353</v>
      </c>
      <c r="D26" s="26"/>
      <c r="E26" s="26"/>
      <c r="F26" s="26"/>
      <c r="G26" s="26" t="s">
        <v>350</v>
      </c>
      <c r="H26" s="39" t="s">
        <v>383</v>
      </c>
      <c r="I26" s="39">
        <v>0</v>
      </c>
      <c r="J26" s="26">
        <v>0</v>
      </c>
      <c r="K26" s="26">
        <v>0</v>
      </c>
      <c r="L26" s="1">
        <v>0</v>
      </c>
      <c r="M26" s="26">
        <v>2</v>
      </c>
      <c r="N26" s="26">
        <v>0</v>
      </c>
      <c r="O26" s="1">
        <v>0</v>
      </c>
      <c r="P26" s="1">
        <v>0</v>
      </c>
    </row>
    <row r="27" spans="1:16" x14ac:dyDescent="0.2">
      <c r="A27" s="26" t="s">
        <v>335</v>
      </c>
      <c r="B27" s="26"/>
      <c r="C27" s="26" t="s">
        <v>349</v>
      </c>
      <c r="D27" s="26"/>
      <c r="E27" s="26" t="s">
        <v>386</v>
      </c>
      <c r="F27" s="26" t="s">
        <v>386</v>
      </c>
      <c r="G27" s="26" t="s">
        <v>339</v>
      </c>
      <c r="H27" s="39" t="s">
        <v>385</v>
      </c>
      <c r="I27" s="39">
        <v>0</v>
      </c>
      <c r="J27" s="26">
        <v>0</v>
      </c>
      <c r="K27" s="26" t="s">
        <v>192</v>
      </c>
      <c r="L27" s="1">
        <v>0</v>
      </c>
      <c r="M27" s="26">
        <v>0</v>
      </c>
      <c r="N27" s="26">
        <v>0</v>
      </c>
      <c r="O27" s="1">
        <v>0</v>
      </c>
      <c r="P27" s="1">
        <v>0</v>
      </c>
    </row>
    <row r="28" spans="1:16" x14ac:dyDescent="0.2">
      <c r="A28" s="26" t="s">
        <v>335</v>
      </c>
      <c r="B28" s="26"/>
      <c r="C28" s="26" t="s">
        <v>349</v>
      </c>
      <c r="D28" s="26"/>
      <c r="E28" s="26"/>
      <c r="F28" s="26"/>
      <c r="G28" s="26" t="s">
        <v>339</v>
      </c>
      <c r="H28" s="39" t="s">
        <v>387</v>
      </c>
      <c r="I28" s="39">
        <v>0</v>
      </c>
      <c r="J28" s="26">
        <v>0</v>
      </c>
      <c r="K28" s="26">
        <v>0</v>
      </c>
      <c r="L28" s="1">
        <v>0</v>
      </c>
      <c r="M28" s="26">
        <v>0</v>
      </c>
      <c r="N28" s="26">
        <v>0</v>
      </c>
      <c r="O28" s="1">
        <v>0</v>
      </c>
      <c r="P28" s="1">
        <v>0</v>
      </c>
    </row>
    <row r="29" spans="1:16" x14ac:dyDescent="0.2">
      <c r="A29" s="26" t="s">
        <v>335</v>
      </c>
      <c r="B29" s="26" t="s">
        <v>389</v>
      </c>
      <c r="C29" s="26" t="s">
        <v>365</v>
      </c>
      <c r="D29" s="26" t="s">
        <v>390</v>
      </c>
      <c r="E29" s="26"/>
      <c r="F29" s="26"/>
      <c r="G29" s="26" t="s">
        <v>339</v>
      </c>
      <c r="H29" s="39" t="s">
        <v>388</v>
      </c>
      <c r="I29" s="39">
        <v>0</v>
      </c>
      <c r="J29" s="26">
        <v>0</v>
      </c>
      <c r="K29" s="26">
        <v>0</v>
      </c>
      <c r="L29" s="1">
        <v>0</v>
      </c>
      <c r="M29" s="26">
        <v>0</v>
      </c>
      <c r="N29" s="26">
        <v>0</v>
      </c>
      <c r="O29" s="1">
        <v>0</v>
      </c>
      <c r="P29" s="1">
        <v>0</v>
      </c>
    </row>
    <row r="30" spans="1:16" x14ac:dyDescent="0.2">
      <c r="A30" s="26" t="s">
        <v>335</v>
      </c>
      <c r="B30" s="26"/>
      <c r="C30" s="26" t="s">
        <v>392</v>
      </c>
      <c r="D30" s="26" t="s">
        <v>393</v>
      </c>
      <c r="E30" s="26"/>
      <c r="F30" s="26"/>
      <c r="G30" s="26" t="s">
        <v>350</v>
      </c>
      <c r="H30" s="39" t="s">
        <v>391</v>
      </c>
      <c r="I30" s="39">
        <v>0</v>
      </c>
      <c r="J30" s="26">
        <v>0</v>
      </c>
      <c r="K30" s="26">
        <v>0</v>
      </c>
      <c r="L30" s="1">
        <v>0</v>
      </c>
      <c r="M30" s="26">
        <v>2</v>
      </c>
      <c r="N30" s="26">
        <v>0</v>
      </c>
      <c r="O30" s="1">
        <v>0</v>
      </c>
      <c r="P30" s="1">
        <v>0</v>
      </c>
    </row>
    <row r="31" spans="1:16" x14ac:dyDescent="0.2">
      <c r="A31" s="26" t="s">
        <v>335</v>
      </c>
      <c r="B31" s="26" t="s">
        <v>395</v>
      </c>
      <c r="C31" s="26" t="s">
        <v>396</v>
      </c>
      <c r="D31" s="26" t="s">
        <v>397</v>
      </c>
      <c r="E31" s="26"/>
      <c r="F31" s="26"/>
      <c r="G31" s="26" t="s">
        <v>339</v>
      </c>
      <c r="H31" s="39" t="s">
        <v>394</v>
      </c>
      <c r="I31" s="39">
        <v>0</v>
      </c>
      <c r="J31" s="26">
        <v>0</v>
      </c>
      <c r="K31" s="26">
        <v>0</v>
      </c>
      <c r="L31" s="1">
        <v>0</v>
      </c>
      <c r="M31" s="26">
        <v>0</v>
      </c>
      <c r="N31" s="26">
        <v>0</v>
      </c>
      <c r="O31" s="1">
        <v>0</v>
      </c>
      <c r="P31" s="1">
        <v>0</v>
      </c>
    </row>
    <row r="32" spans="1:16" x14ac:dyDescent="0.2">
      <c r="A32" s="26" t="s">
        <v>335</v>
      </c>
      <c r="B32" s="26"/>
      <c r="C32" s="26" t="s">
        <v>399</v>
      </c>
      <c r="D32" s="26"/>
      <c r="E32" s="26"/>
      <c r="F32" s="26"/>
      <c r="G32" s="26" t="s">
        <v>339</v>
      </c>
      <c r="H32" s="39" t="s">
        <v>398</v>
      </c>
      <c r="I32" s="39">
        <v>0</v>
      </c>
      <c r="J32" s="26">
        <v>0</v>
      </c>
      <c r="K32" s="26">
        <v>0</v>
      </c>
      <c r="L32" s="1">
        <v>0</v>
      </c>
      <c r="M32" s="26">
        <v>0</v>
      </c>
      <c r="N32" s="26">
        <v>0</v>
      </c>
      <c r="O32" s="1">
        <v>0</v>
      </c>
      <c r="P32" s="1">
        <v>0</v>
      </c>
    </row>
    <row r="33" spans="1:16" x14ac:dyDescent="0.2">
      <c r="A33" s="26" t="s">
        <v>335</v>
      </c>
      <c r="B33" s="26"/>
      <c r="C33" s="26" t="s">
        <v>399</v>
      </c>
      <c r="D33" s="26"/>
      <c r="E33" s="26"/>
      <c r="F33" s="26"/>
      <c r="G33" s="26" t="s">
        <v>339</v>
      </c>
      <c r="H33" s="39" t="s">
        <v>400</v>
      </c>
      <c r="I33" s="39">
        <v>0</v>
      </c>
      <c r="J33" s="26">
        <v>0</v>
      </c>
      <c r="K33" s="26">
        <v>0</v>
      </c>
      <c r="L33" s="1">
        <v>0</v>
      </c>
      <c r="M33" s="26">
        <v>0</v>
      </c>
      <c r="N33" s="26">
        <v>0</v>
      </c>
      <c r="O33" s="1">
        <v>0</v>
      </c>
      <c r="P33" s="1">
        <v>0</v>
      </c>
    </row>
    <row r="34" spans="1:16" x14ac:dyDescent="0.2">
      <c r="A34" s="26" t="s">
        <v>335</v>
      </c>
      <c r="B34" s="26"/>
      <c r="C34" s="26" t="s">
        <v>349</v>
      </c>
      <c r="D34" s="26"/>
      <c r="E34" s="26" t="s">
        <v>402</v>
      </c>
      <c r="F34" s="26" t="s">
        <v>402</v>
      </c>
      <c r="G34" s="26" t="s">
        <v>339</v>
      </c>
      <c r="H34" s="39" t="s">
        <v>401</v>
      </c>
      <c r="I34" s="39">
        <v>0</v>
      </c>
      <c r="J34" s="26">
        <v>0</v>
      </c>
      <c r="K34" s="26">
        <v>0</v>
      </c>
      <c r="L34" s="1">
        <v>0</v>
      </c>
      <c r="M34" s="26">
        <v>0</v>
      </c>
      <c r="N34" s="26">
        <v>0</v>
      </c>
      <c r="O34" s="1" t="s">
        <v>192</v>
      </c>
      <c r="P34" s="1">
        <v>0</v>
      </c>
    </row>
    <row r="35" spans="1:16" x14ac:dyDescent="0.2">
      <c r="A35" s="26" t="s">
        <v>335</v>
      </c>
      <c r="B35" s="26" t="s">
        <v>404</v>
      </c>
      <c r="C35" s="26" t="s">
        <v>405</v>
      </c>
      <c r="D35" s="26"/>
      <c r="E35" s="26"/>
      <c r="F35" s="26"/>
      <c r="G35" s="26" t="s">
        <v>350</v>
      </c>
      <c r="H35" s="39" t="s">
        <v>403</v>
      </c>
      <c r="I35" s="39">
        <v>0</v>
      </c>
      <c r="J35" s="26">
        <v>0</v>
      </c>
      <c r="K35" s="26">
        <v>2</v>
      </c>
      <c r="L35" s="1">
        <v>0</v>
      </c>
      <c r="M35" s="26">
        <v>2</v>
      </c>
      <c r="N35" s="26">
        <v>0</v>
      </c>
      <c r="O35" s="1">
        <v>0</v>
      </c>
      <c r="P35" s="1">
        <v>0</v>
      </c>
    </row>
    <row r="36" spans="1:16" x14ac:dyDescent="0.2">
      <c r="A36" s="26" t="s">
        <v>335</v>
      </c>
      <c r="B36" s="26" t="s">
        <v>407</v>
      </c>
      <c r="C36" s="26" t="s">
        <v>359</v>
      </c>
      <c r="D36" s="26"/>
      <c r="E36" s="26"/>
      <c r="F36" s="26"/>
      <c r="G36" s="26" t="s">
        <v>350</v>
      </c>
      <c r="H36" s="39" t="s">
        <v>406</v>
      </c>
      <c r="I36" s="39">
        <v>0</v>
      </c>
      <c r="J36" s="26">
        <v>0</v>
      </c>
      <c r="K36" s="26">
        <v>0</v>
      </c>
      <c r="L36" s="1">
        <v>0</v>
      </c>
      <c r="M36" s="26">
        <v>2</v>
      </c>
      <c r="N36" s="26">
        <v>0</v>
      </c>
      <c r="O36" s="1">
        <v>0</v>
      </c>
      <c r="P36" s="1">
        <v>0</v>
      </c>
    </row>
    <row r="37" spans="1:16" x14ac:dyDescent="0.2">
      <c r="A37" s="26" t="s">
        <v>335</v>
      </c>
      <c r="B37" s="26" t="s">
        <v>409</v>
      </c>
      <c r="C37" s="26" t="s">
        <v>342</v>
      </c>
      <c r="D37" s="26" t="s">
        <v>410</v>
      </c>
      <c r="E37" s="26"/>
      <c r="F37" s="26"/>
      <c r="G37" s="26" t="s">
        <v>350</v>
      </c>
      <c r="H37" s="39" t="s">
        <v>408</v>
      </c>
      <c r="I37" s="39">
        <v>0</v>
      </c>
      <c r="J37" s="26">
        <v>0</v>
      </c>
      <c r="K37" s="26">
        <v>2</v>
      </c>
      <c r="L37" s="1">
        <v>0</v>
      </c>
      <c r="M37" s="26">
        <v>2</v>
      </c>
      <c r="N37" s="26">
        <v>0</v>
      </c>
      <c r="O37" s="1">
        <v>0</v>
      </c>
      <c r="P37" s="1">
        <v>0</v>
      </c>
    </row>
    <row r="38" spans="1:16" x14ac:dyDescent="0.2">
      <c r="A38" s="26" t="s">
        <v>335</v>
      </c>
      <c r="B38" s="26" t="s">
        <v>412</v>
      </c>
      <c r="C38" s="26"/>
      <c r="D38" s="26"/>
      <c r="E38" s="26"/>
      <c r="F38" s="26"/>
      <c r="G38" s="26" t="s">
        <v>350</v>
      </c>
      <c r="H38" s="39" t="s">
        <v>411</v>
      </c>
      <c r="I38" s="39">
        <v>0</v>
      </c>
      <c r="J38" s="26">
        <v>0</v>
      </c>
      <c r="K38" s="26">
        <v>0</v>
      </c>
      <c r="L38" s="1">
        <v>0</v>
      </c>
      <c r="M38" s="26">
        <v>2</v>
      </c>
      <c r="N38" s="26">
        <v>0</v>
      </c>
      <c r="O38" s="1" t="s">
        <v>192</v>
      </c>
      <c r="P38" s="1">
        <v>0</v>
      </c>
    </row>
    <row r="39" spans="1:16" x14ac:dyDescent="0.2">
      <c r="A39" s="26" t="s">
        <v>335</v>
      </c>
      <c r="B39" s="26" t="s">
        <v>414</v>
      </c>
      <c r="C39" s="26"/>
      <c r="D39" s="26"/>
      <c r="E39" s="26"/>
      <c r="F39" s="26"/>
      <c r="G39" s="26" t="s">
        <v>350</v>
      </c>
      <c r="H39" s="39" t="s">
        <v>413</v>
      </c>
      <c r="I39" s="39">
        <v>0</v>
      </c>
      <c r="J39" s="26">
        <v>0</v>
      </c>
      <c r="K39" s="26">
        <v>2</v>
      </c>
      <c r="L39" s="1">
        <v>0</v>
      </c>
      <c r="M39" s="26">
        <v>2</v>
      </c>
      <c r="N39" s="26">
        <v>0</v>
      </c>
      <c r="O39" s="1">
        <v>0</v>
      </c>
      <c r="P39" s="1">
        <v>0</v>
      </c>
    </row>
    <row r="40" spans="1:16" x14ac:dyDescent="0.2">
      <c r="A40" s="26" t="s">
        <v>335</v>
      </c>
      <c r="B40" s="26" t="s">
        <v>416</v>
      </c>
      <c r="C40" s="26"/>
      <c r="D40" s="26"/>
      <c r="E40" s="26"/>
      <c r="F40" s="26"/>
      <c r="G40" s="26" t="s">
        <v>350</v>
      </c>
      <c r="H40" s="39" t="s">
        <v>415</v>
      </c>
      <c r="I40" s="39">
        <v>0</v>
      </c>
      <c r="J40" s="26">
        <v>0</v>
      </c>
      <c r="K40" s="26">
        <v>2</v>
      </c>
      <c r="L40" s="1">
        <v>0</v>
      </c>
      <c r="M40" s="26">
        <v>2</v>
      </c>
      <c r="N40" s="26">
        <v>0</v>
      </c>
      <c r="O40" s="1">
        <v>0</v>
      </c>
      <c r="P40" s="1">
        <v>0</v>
      </c>
    </row>
    <row r="41" spans="1:16" x14ac:dyDescent="0.2">
      <c r="A41" s="26" t="s">
        <v>335</v>
      </c>
      <c r="B41" s="26" t="s">
        <v>418</v>
      </c>
      <c r="C41" s="26"/>
      <c r="D41" s="26"/>
      <c r="E41" s="26"/>
      <c r="F41" s="26"/>
      <c r="G41" s="26" t="s">
        <v>350</v>
      </c>
      <c r="H41" s="39" t="s">
        <v>417</v>
      </c>
      <c r="I41" s="39">
        <v>0</v>
      </c>
      <c r="J41" s="26">
        <v>0</v>
      </c>
      <c r="K41" s="26">
        <v>0</v>
      </c>
      <c r="L41" s="1">
        <v>0</v>
      </c>
      <c r="M41" s="26">
        <v>2</v>
      </c>
      <c r="N41" s="26">
        <v>0</v>
      </c>
      <c r="O41" s="1">
        <v>0</v>
      </c>
      <c r="P41" s="1">
        <v>0</v>
      </c>
    </row>
    <row r="42" spans="1:16" x14ac:dyDescent="0.2">
      <c r="A42" s="26" t="s">
        <v>335</v>
      </c>
      <c r="B42" s="26" t="s">
        <v>420</v>
      </c>
      <c r="C42" s="26"/>
      <c r="D42" s="26"/>
      <c r="E42" s="26"/>
      <c r="F42" s="26"/>
      <c r="G42" s="26" t="s">
        <v>339</v>
      </c>
      <c r="H42" s="39" t="s">
        <v>419</v>
      </c>
      <c r="I42" s="39">
        <v>0</v>
      </c>
      <c r="J42" s="26">
        <v>0</v>
      </c>
      <c r="K42" s="26">
        <v>0</v>
      </c>
      <c r="L42" s="1">
        <v>0</v>
      </c>
      <c r="M42" s="26">
        <v>0</v>
      </c>
      <c r="N42" s="26">
        <v>0</v>
      </c>
      <c r="O42" s="1">
        <v>0</v>
      </c>
      <c r="P42" s="1">
        <v>0</v>
      </c>
    </row>
    <row r="43" spans="1:16" x14ac:dyDescent="0.2">
      <c r="A43" s="26" t="s">
        <v>335</v>
      </c>
      <c r="B43" s="26" t="s">
        <v>422</v>
      </c>
      <c r="C43" s="26"/>
      <c r="D43" s="26"/>
      <c r="E43" s="26"/>
      <c r="F43" s="26"/>
      <c r="G43" s="26" t="s">
        <v>350</v>
      </c>
      <c r="H43" s="39" t="s">
        <v>421</v>
      </c>
      <c r="I43" s="39">
        <v>0</v>
      </c>
      <c r="J43" s="26">
        <v>0</v>
      </c>
      <c r="K43" s="26">
        <v>0</v>
      </c>
      <c r="L43" s="1">
        <v>0</v>
      </c>
      <c r="M43" s="26">
        <v>2</v>
      </c>
      <c r="N43" s="26">
        <v>0</v>
      </c>
      <c r="O43" s="1">
        <v>0</v>
      </c>
      <c r="P43" s="1">
        <v>0</v>
      </c>
    </row>
    <row r="44" spans="1:16" x14ac:dyDescent="0.2">
      <c r="A44" s="26" t="s">
        <v>335</v>
      </c>
      <c r="B44" s="26" t="s">
        <v>424</v>
      </c>
      <c r="C44" s="26"/>
      <c r="D44" s="26"/>
      <c r="E44" s="26"/>
      <c r="F44" s="26"/>
      <c r="G44" s="26" t="s">
        <v>350</v>
      </c>
      <c r="H44" s="39" t="s">
        <v>423</v>
      </c>
      <c r="I44" s="39">
        <v>0</v>
      </c>
      <c r="J44" s="26">
        <v>0</v>
      </c>
      <c r="K44" s="26">
        <v>2</v>
      </c>
      <c r="L44" s="1">
        <v>0</v>
      </c>
      <c r="M44" s="26">
        <v>2</v>
      </c>
      <c r="N44" s="26">
        <v>0</v>
      </c>
      <c r="O44" s="1">
        <v>0</v>
      </c>
      <c r="P44" s="1">
        <v>0</v>
      </c>
    </row>
    <row r="45" spans="1:16" x14ac:dyDescent="0.2">
      <c r="A45" s="26" t="s">
        <v>335</v>
      </c>
      <c r="B45" s="26" t="s">
        <v>426</v>
      </c>
      <c r="C45" s="26"/>
      <c r="D45" s="26"/>
      <c r="E45" s="26"/>
      <c r="F45" s="26"/>
      <c r="G45" s="26" t="s">
        <v>350</v>
      </c>
      <c r="H45" s="39" t="s">
        <v>425</v>
      </c>
      <c r="I45" s="39">
        <v>0</v>
      </c>
      <c r="J45" s="26">
        <v>0</v>
      </c>
      <c r="K45" s="26">
        <v>0</v>
      </c>
      <c r="L45" s="1">
        <v>0</v>
      </c>
      <c r="M45" s="26">
        <v>2</v>
      </c>
      <c r="N45" s="26">
        <v>0</v>
      </c>
      <c r="O45" s="1">
        <v>0</v>
      </c>
      <c r="P45" s="1">
        <v>0</v>
      </c>
    </row>
    <row r="46" spans="1:16" x14ac:dyDescent="0.2">
      <c r="A46" s="26" t="s">
        <v>335</v>
      </c>
      <c r="B46" s="26" t="s">
        <v>428</v>
      </c>
      <c r="C46" s="26"/>
      <c r="D46" s="26"/>
      <c r="E46" s="26"/>
      <c r="F46" s="26"/>
      <c r="G46" s="26" t="s">
        <v>350</v>
      </c>
      <c r="H46" s="39" t="s">
        <v>427</v>
      </c>
      <c r="I46" s="39" t="s">
        <v>192</v>
      </c>
      <c r="J46" s="26">
        <v>0</v>
      </c>
      <c r="K46" s="26">
        <v>0</v>
      </c>
      <c r="L46" s="1">
        <v>0</v>
      </c>
      <c r="M46" s="26">
        <v>2</v>
      </c>
      <c r="N46" s="26">
        <v>0</v>
      </c>
      <c r="O46" s="1">
        <v>0</v>
      </c>
      <c r="P46" s="1">
        <v>0</v>
      </c>
    </row>
    <row r="47" spans="1:16" x14ac:dyDescent="0.2">
      <c r="A47" s="26" t="s">
        <v>335</v>
      </c>
      <c r="B47" s="26" t="s">
        <v>430</v>
      </c>
      <c r="C47" s="26"/>
      <c r="D47" s="26"/>
      <c r="E47" s="26"/>
      <c r="F47" s="26"/>
      <c r="G47" s="26" t="s">
        <v>339</v>
      </c>
      <c r="H47" s="39" t="s">
        <v>429</v>
      </c>
      <c r="I47" s="39">
        <v>0</v>
      </c>
      <c r="J47" s="26">
        <v>0</v>
      </c>
      <c r="K47" s="26">
        <v>0</v>
      </c>
      <c r="L47" s="1">
        <v>0</v>
      </c>
      <c r="M47" s="26">
        <v>0</v>
      </c>
      <c r="N47" s="26">
        <v>0</v>
      </c>
      <c r="O47" s="1">
        <v>0</v>
      </c>
      <c r="P47" s="1">
        <v>0</v>
      </c>
    </row>
    <row r="48" spans="1:16" x14ac:dyDescent="0.2">
      <c r="A48" s="26" t="s">
        <v>335</v>
      </c>
      <c r="B48" s="26" t="s">
        <v>432</v>
      </c>
      <c r="C48" s="26"/>
      <c r="D48" s="26"/>
      <c r="E48" s="26"/>
      <c r="F48" s="26"/>
      <c r="G48" s="26" t="s">
        <v>350</v>
      </c>
      <c r="H48" s="39" t="s">
        <v>431</v>
      </c>
      <c r="I48" s="39">
        <v>0</v>
      </c>
      <c r="J48" s="26">
        <v>0</v>
      </c>
      <c r="K48" s="26">
        <v>2</v>
      </c>
      <c r="L48" s="1">
        <v>0</v>
      </c>
      <c r="M48" s="26">
        <v>2</v>
      </c>
      <c r="N48" s="26">
        <v>0</v>
      </c>
      <c r="O48" s="1">
        <v>0</v>
      </c>
      <c r="P48" s="1">
        <v>0</v>
      </c>
    </row>
    <row r="49" spans="1:16" x14ac:dyDescent="0.2">
      <c r="A49" s="26" t="s">
        <v>335</v>
      </c>
      <c r="B49" s="26" t="s">
        <v>434</v>
      </c>
      <c r="C49" s="26"/>
      <c r="D49" s="26"/>
      <c r="E49" s="26"/>
      <c r="F49" s="26"/>
      <c r="G49" s="26" t="s">
        <v>350</v>
      </c>
      <c r="H49" s="39" t="s">
        <v>433</v>
      </c>
      <c r="I49" s="39">
        <v>0</v>
      </c>
      <c r="J49" s="26">
        <v>0</v>
      </c>
      <c r="K49" s="26">
        <v>0</v>
      </c>
      <c r="L49" s="1">
        <v>0</v>
      </c>
      <c r="M49" s="26">
        <v>2</v>
      </c>
      <c r="N49" s="26">
        <v>0</v>
      </c>
      <c r="O49" s="1">
        <v>0</v>
      </c>
      <c r="P49" s="1">
        <v>0</v>
      </c>
    </row>
    <row r="50" spans="1:16" x14ac:dyDescent="0.2">
      <c r="A50" s="26" t="s">
        <v>335</v>
      </c>
      <c r="B50" s="26" t="s">
        <v>436</v>
      </c>
      <c r="C50" s="26"/>
      <c r="D50" s="26"/>
      <c r="E50" s="26"/>
      <c r="F50" s="26"/>
      <c r="G50" s="26" t="s">
        <v>339</v>
      </c>
      <c r="H50" s="39" t="s">
        <v>435</v>
      </c>
      <c r="I50" s="39">
        <v>0</v>
      </c>
      <c r="J50" s="26">
        <v>0</v>
      </c>
      <c r="K50" s="26">
        <v>0</v>
      </c>
      <c r="L50" s="1">
        <v>0</v>
      </c>
      <c r="M50" s="26">
        <v>0</v>
      </c>
      <c r="N50" s="26">
        <v>0</v>
      </c>
      <c r="O50" s="1">
        <v>0</v>
      </c>
      <c r="P50" s="1">
        <v>0</v>
      </c>
    </row>
    <row r="51" spans="1:16" x14ac:dyDescent="0.2">
      <c r="A51" s="26" t="s">
        <v>335</v>
      </c>
      <c r="B51" s="26" t="s">
        <v>438</v>
      </c>
      <c r="C51" s="26"/>
      <c r="D51" s="26"/>
      <c r="E51" s="26"/>
      <c r="F51" s="26"/>
      <c r="G51" s="26" t="s">
        <v>339</v>
      </c>
      <c r="H51" s="39" t="s">
        <v>437</v>
      </c>
      <c r="I51" s="39">
        <v>0</v>
      </c>
      <c r="J51" s="26">
        <v>0</v>
      </c>
      <c r="K51" s="26">
        <v>0</v>
      </c>
      <c r="L51" s="1">
        <v>0</v>
      </c>
      <c r="M51" s="26">
        <v>0</v>
      </c>
      <c r="N51" s="26">
        <v>0</v>
      </c>
      <c r="O51" s="1" t="s">
        <v>192</v>
      </c>
      <c r="P51" s="1">
        <v>0</v>
      </c>
    </row>
    <row r="52" spans="1:16" x14ac:dyDescent="0.2">
      <c r="A52" s="26" t="s">
        <v>335</v>
      </c>
      <c r="B52" s="26" t="s">
        <v>440</v>
      </c>
      <c r="C52" s="26"/>
      <c r="D52" s="26"/>
      <c r="E52" s="26"/>
      <c r="F52" s="26"/>
      <c r="G52" s="26" t="s">
        <v>339</v>
      </c>
      <c r="H52" s="39" t="s">
        <v>439</v>
      </c>
      <c r="I52" s="39">
        <v>0</v>
      </c>
      <c r="J52" s="26">
        <v>0</v>
      </c>
      <c r="K52" s="26">
        <v>0</v>
      </c>
      <c r="L52" s="1">
        <v>0</v>
      </c>
      <c r="M52" s="26">
        <v>0</v>
      </c>
      <c r="N52" s="26">
        <v>0</v>
      </c>
      <c r="O52" s="1" t="s">
        <v>192</v>
      </c>
      <c r="P52" s="1">
        <v>0</v>
      </c>
    </row>
    <row r="53" spans="1:16" x14ac:dyDescent="0.2">
      <c r="A53" s="26" t="s">
        <v>335</v>
      </c>
      <c r="B53" s="26" t="s">
        <v>442</v>
      </c>
      <c r="C53" s="26"/>
      <c r="D53" s="26"/>
      <c r="E53" s="26"/>
      <c r="F53" s="26"/>
      <c r="G53" s="26" t="s">
        <v>339</v>
      </c>
      <c r="H53" s="39" t="s">
        <v>441</v>
      </c>
      <c r="I53" s="39">
        <v>0</v>
      </c>
      <c r="J53" s="26">
        <v>0</v>
      </c>
      <c r="K53" s="26">
        <v>0</v>
      </c>
      <c r="L53" s="1">
        <v>0</v>
      </c>
      <c r="M53" s="26">
        <v>0</v>
      </c>
      <c r="N53" s="26">
        <v>0</v>
      </c>
      <c r="O53" s="1">
        <v>0</v>
      </c>
      <c r="P53" s="1">
        <v>0</v>
      </c>
    </row>
    <row r="54" spans="1:16" x14ac:dyDescent="0.2">
      <c r="A54" s="26" t="s">
        <v>335</v>
      </c>
      <c r="B54" s="26" t="s">
        <v>444</v>
      </c>
      <c r="C54" s="26"/>
      <c r="D54" s="26"/>
      <c r="E54" s="26"/>
      <c r="F54" s="26"/>
      <c r="G54" s="26" t="s">
        <v>339</v>
      </c>
      <c r="H54" s="39" t="s">
        <v>443</v>
      </c>
      <c r="I54" s="39">
        <v>0</v>
      </c>
      <c r="J54" s="26">
        <v>0</v>
      </c>
      <c r="K54" s="26">
        <v>0</v>
      </c>
      <c r="L54" s="1">
        <v>0</v>
      </c>
      <c r="M54" s="26">
        <v>0</v>
      </c>
      <c r="N54" s="26">
        <v>0</v>
      </c>
      <c r="O54" s="1">
        <v>0</v>
      </c>
      <c r="P54" s="1">
        <v>0</v>
      </c>
    </row>
    <row r="55" spans="1:16" x14ac:dyDescent="0.2">
      <c r="A55" s="26" t="s">
        <v>335</v>
      </c>
      <c r="B55" s="26" t="s">
        <v>446</v>
      </c>
      <c r="C55" s="26"/>
      <c r="D55" s="26"/>
      <c r="E55" s="26"/>
      <c r="F55" s="26"/>
      <c r="G55" s="26" t="s">
        <v>339</v>
      </c>
      <c r="H55" s="39" t="s">
        <v>445</v>
      </c>
      <c r="I55" s="39">
        <v>0</v>
      </c>
      <c r="J55" s="26">
        <v>0</v>
      </c>
      <c r="K55" s="26">
        <v>0</v>
      </c>
      <c r="L55" s="1">
        <v>0</v>
      </c>
      <c r="M55" s="26">
        <v>0</v>
      </c>
      <c r="N55" s="26">
        <v>0</v>
      </c>
      <c r="O55" s="1" t="s">
        <v>192</v>
      </c>
      <c r="P55" s="1">
        <v>0</v>
      </c>
    </row>
    <row r="56" spans="1:16" x14ac:dyDescent="0.2">
      <c r="A56" s="26" t="s">
        <v>335</v>
      </c>
      <c r="B56" s="26" t="s">
        <v>448</v>
      </c>
      <c r="C56" s="26"/>
      <c r="D56" s="26"/>
      <c r="E56" s="26"/>
      <c r="F56" s="26"/>
      <c r="G56" s="26" t="s">
        <v>339</v>
      </c>
      <c r="H56" s="39" t="s">
        <v>447</v>
      </c>
      <c r="I56" s="39">
        <v>0</v>
      </c>
      <c r="J56" s="26">
        <v>0</v>
      </c>
      <c r="K56" s="26">
        <v>0</v>
      </c>
      <c r="L56" s="1">
        <v>0</v>
      </c>
      <c r="M56" s="26">
        <v>0</v>
      </c>
      <c r="N56" s="26">
        <v>0</v>
      </c>
      <c r="O56" s="1">
        <v>0</v>
      </c>
      <c r="P56" s="1">
        <v>0</v>
      </c>
    </row>
    <row r="57" spans="1:16" x14ac:dyDescent="0.2">
      <c r="A57" s="26" t="s">
        <v>335</v>
      </c>
      <c r="B57" s="26" t="s">
        <v>450</v>
      </c>
      <c r="C57" s="26"/>
      <c r="D57" s="26"/>
      <c r="E57" s="26"/>
      <c r="F57" s="26"/>
      <c r="G57" s="26" t="s">
        <v>339</v>
      </c>
      <c r="H57" s="39" t="s">
        <v>449</v>
      </c>
      <c r="I57" s="39">
        <v>0</v>
      </c>
      <c r="J57" s="26">
        <v>0</v>
      </c>
      <c r="K57" s="26" t="s">
        <v>192</v>
      </c>
      <c r="L57" s="1">
        <v>0</v>
      </c>
      <c r="M57" s="26">
        <v>0</v>
      </c>
      <c r="N57" s="26">
        <v>0</v>
      </c>
      <c r="O57" s="1" t="s">
        <v>192</v>
      </c>
      <c r="P57" s="1">
        <v>0</v>
      </c>
    </row>
    <row r="58" spans="1:16" x14ac:dyDescent="0.2">
      <c r="A58" s="26" t="s">
        <v>335</v>
      </c>
      <c r="B58" s="26" t="s">
        <v>452</v>
      </c>
      <c r="C58" s="26"/>
      <c r="D58" s="26"/>
      <c r="E58" s="26"/>
      <c r="F58" s="26"/>
      <c r="G58" s="26" t="s">
        <v>339</v>
      </c>
      <c r="H58" s="39" t="s">
        <v>451</v>
      </c>
      <c r="I58" s="39">
        <v>0</v>
      </c>
      <c r="J58" s="26">
        <v>0</v>
      </c>
      <c r="K58" s="26">
        <v>0</v>
      </c>
      <c r="L58" s="1">
        <v>0</v>
      </c>
      <c r="M58" s="26">
        <v>0</v>
      </c>
      <c r="N58" s="26">
        <v>0</v>
      </c>
      <c r="O58" s="1">
        <v>0</v>
      </c>
      <c r="P58" s="1">
        <v>0</v>
      </c>
    </row>
    <row r="59" spans="1:16" x14ac:dyDescent="0.2">
      <c r="A59" s="26" t="s">
        <v>335</v>
      </c>
      <c r="B59" s="26"/>
      <c r="C59" s="26" t="s">
        <v>349</v>
      </c>
      <c r="D59" s="26"/>
      <c r="E59" s="26"/>
      <c r="F59" s="26"/>
      <c r="G59" s="26" t="s">
        <v>350</v>
      </c>
      <c r="H59" s="39" t="s">
        <v>453</v>
      </c>
      <c r="I59" s="39">
        <v>0</v>
      </c>
      <c r="J59" s="26">
        <v>0</v>
      </c>
      <c r="K59" s="26">
        <v>0</v>
      </c>
      <c r="L59" s="1">
        <v>0</v>
      </c>
      <c r="M59" s="26">
        <v>2</v>
      </c>
      <c r="N59" s="26">
        <v>0</v>
      </c>
      <c r="O59" s="1">
        <v>0</v>
      </c>
      <c r="P59" s="1">
        <v>0</v>
      </c>
    </row>
    <row r="60" spans="1:16" x14ac:dyDescent="0.2">
      <c r="A60" s="26" t="s">
        <v>335</v>
      </c>
      <c r="B60" s="26" t="s">
        <v>455</v>
      </c>
      <c r="C60" s="26"/>
      <c r="D60" s="26"/>
      <c r="E60" s="26"/>
      <c r="F60" s="26"/>
      <c r="G60" s="26" t="s">
        <v>339</v>
      </c>
      <c r="H60" s="39" t="s">
        <v>454</v>
      </c>
      <c r="I60" s="39">
        <v>0</v>
      </c>
      <c r="J60" s="26">
        <v>0</v>
      </c>
      <c r="K60" s="26">
        <v>0</v>
      </c>
      <c r="L60" s="1">
        <v>0</v>
      </c>
      <c r="M60" s="26">
        <v>0</v>
      </c>
      <c r="N60" s="26">
        <v>0</v>
      </c>
      <c r="O60" s="1">
        <v>0</v>
      </c>
      <c r="P60" s="1">
        <v>0</v>
      </c>
    </row>
    <row r="61" spans="1:16" x14ac:dyDescent="0.2">
      <c r="A61" s="26" t="s">
        <v>335</v>
      </c>
      <c r="B61" s="26" t="s">
        <v>457</v>
      </c>
      <c r="C61" s="26"/>
      <c r="D61" s="26"/>
      <c r="E61" s="26"/>
      <c r="F61" s="26"/>
      <c r="G61" s="26" t="s">
        <v>339</v>
      </c>
      <c r="H61" s="39" t="s">
        <v>456</v>
      </c>
      <c r="I61" s="39" t="s">
        <v>192</v>
      </c>
      <c r="J61" s="26">
        <v>0</v>
      </c>
      <c r="K61" s="26">
        <v>0</v>
      </c>
      <c r="L61" s="1">
        <v>0</v>
      </c>
      <c r="M61" s="26">
        <v>0</v>
      </c>
      <c r="N61" s="26">
        <v>0</v>
      </c>
      <c r="O61" s="1" t="s">
        <v>192</v>
      </c>
      <c r="P61" s="1">
        <v>0</v>
      </c>
    </row>
    <row r="62" spans="1:16" x14ac:dyDescent="0.2">
      <c r="A62" s="26" t="s">
        <v>335</v>
      </c>
      <c r="B62" s="26" t="s">
        <v>459</v>
      </c>
      <c r="C62" s="26"/>
      <c r="D62" s="26"/>
      <c r="E62" s="26"/>
      <c r="F62" s="26"/>
      <c r="G62" s="26" t="s">
        <v>350</v>
      </c>
      <c r="H62" s="39" t="s">
        <v>458</v>
      </c>
      <c r="I62" s="39">
        <v>0</v>
      </c>
      <c r="J62" s="26">
        <v>0</v>
      </c>
      <c r="K62" s="26">
        <v>0</v>
      </c>
      <c r="L62" s="1">
        <v>0</v>
      </c>
      <c r="M62" s="26">
        <v>2</v>
      </c>
      <c r="N62" s="26">
        <v>0</v>
      </c>
      <c r="O62" s="1">
        <v>0</v>
      </c>
      <c r="P62" s="1">
        <v>0</v>
      </c>
    </row>
    <row r="63" spans="1:16" x14ac:dyDescent="0.2">
      <c r="A63" s="26" t="s">
        <v>335</v>
      </c>
      <c r="B63" s="26" t="s">
        <v>461</v>
      </c>
      <c r="C63" s="26"/>
      <c r="D63" s="26"/>
      <c r="E63" s="26"/>
      <c r="F63" s="26"/>
      <c r="G63" s="26" t="s">
        <v>339</v>
      </c>
      <c r="H63" s="39" t="s">
        <v>460</v>
      </c>
      <c r="I63" s="39">
        <v>0</v>
      </c>
      <c r="J63" s="26">
        <v>0</v>
      </c>
      <c r="K63" s="26">
        <v>0</v>
      </c>
      <c r="L63" s="1">
        <v>0</v>
      </c>
      <c r="M63" s="26">
        <v>0</v>
      </c>
      <c r="N63" s="26">
        <v>0</v>
      </c>
      <c r="O63" s="1">
        <v>0</v>
      </c>
      <c r="P63" s="1">
        <v>0</v>
      </c>
    </row>
    <row r="64" spans="1:16" x14ac:dyDescent="0.2">
      <c r="A64" s="26" t="s">
        <v>335</v>
      </c>
      <c r="B64" s="26" t="s">
        <v>463</v>
      </c>
      <c r="C64" s="26"/>
      <c r="D64" s="26"/>
      <c r="E64" s="26"/>
      <c r="F64" s="26"/>
      <c r="G64" s="26" t="s">
        <v>339</v>
      </c>
      <c r="H64" s="39" t="s">
        <v>462</v>
      </c>
      <c r="I64" s="39">
        <v>0</v>
      </c>
      <c r="J64" s="26">
        <v>0</v>
      </c>
      <c r="K64" s="26">
        <v>0</v>
      </c>
      <c r="L64" s="1">
        <v>0</v>
      </c>
      <c r="M64" s="26">
        <v>0</v>
      </c>
      <c r="N64" s="26">
        <v>0</v>
      </c>
      <c r="O64" s="1">
        <v>0</v>
      </c>
      <c r="P64" s="1">
        <v>0</v>
      </c>
    </row>
    <row r="65" spans="1:16" x14ac:dyDescent="0.2">
      <c r="A65" s="26" t="s">
        <v>335</v>
      </c>
      <c r="B65" s="26" t="s">
        <v>465</v>
      </c>
      <c r="C65" s="26"/>
      <c r="D65" s="26"/>
      <c r="E65" s="26"/>
      <c r="F65" s="26"/>
      <c r="G65" s="26" t="s">
        <v>339</v>
      </c>
      <c r="H65" s="39" t="s">
        <v>464</v>
      </c>
      <c r="I65" s="39">
        <v>0</v>
      </c>
      <c r="J65" s="26">
        <v>0</v>
      </c>
      <c r="K65" s="26">
        <v>0</v>
      </c>
      <c r="L65" s="1">
        <v>0</v>
      </c>
      <c r="M65" s="26">
        <v>0</v>
      </c>
      <c r="N65" s="26">
        <v>0</v>
      </c>
      <c r="O65" s="1">
        <v>0</v>
      </c>
      <c r="P65" s="1">
        <v>0</v>
      </c>
    </row>
    <row r="66" spans="1:16" x14ac:dyDescent="0.2">
      <c r="A66" s="26" t="s">
        <v>335</v>
      </c>
      <c r="B66" s="26" t="s">
        <v>467</v>
      </c>
      <c r="C66" s="26"/>
      <c r="D66" s="26"/>
      <c r="E66" s="26"/>
      <c r="F66" s="26"/>
      <c r="G66" s="26" t="s">
        <v>339</v>
      </c>
      <c r="H66" s="39" t="s">
        <v>466</v>
      </c>
      <c r="I66" s="39">
        <v>0</v>
      </c>
      <c r="J66" s="26">
        <v>0</v>
      </c>
      <c r="K66" s="26">
        <v>0</v>
      </c>
      <c r="L66" s="1">
        <v>0</v>
      </c>
      <c r="M66" s="26">
        <v>0</v>
      </c>
      <c r="N66" s="26">
        <v>0</v>
      </c>
      <c r="O66" s="1">
        <v>0</v>
      </c>
      <c r="P66" s="1">
        <v>0</v>
      </c>
    </row>
    <row r="67" spans="1:16" x14ac:dyDescent="0.2">
      <c r="A67" s="26" t="s">
        <v>335</v>
      </c>
      <c r="B67" s="26" t="s">
        <v>469</v>
      </c>
      <c r="C67" s="26"/>
      <c r="D67" s="26"/>
      <c r="E67" s="26"/>
      <c r="F67" s="26"/>
      <c r="G67" s="26" t="s">
        <v>350</v>
      </c>
      <c r="H67" s="39" t="s">
        <v>468</v>
      </c>
      <c r="I67" s="39">
        <v>0</v>
      </c>
      <c r="J67" s="26">
        <v>0</v>
      </c>
      <c r="K67" s="26">
        <v>0</v>
      </c>
      <c r="L67" s="1">
        <v>0</v>
      </c>
      <c r="M67" s="26">
        <v>2</v>
      </c>
      <c r="N67" s="26">
        <v>0</v>
      </c>
      <c r="O67" s="1">
        <v>0</v>
      </c>
      <c r="P67" s="1">
        <v>0</v>
      </c>
    </row>
    <row r="68" spans="1:16" x14ac:dyDescent="0.2">
      <c r="A68" s="26" t="s">
        <v>335</v>
      </c>
      <c r="B68" s="26" t="s">
        <v>471</v>
      </c>
      <c r="C68" s="26"/>
      <c r="D68" s="26"/>
      <c r="E68" s="26"/>
      <c r="F68" s="26"/>
      <c r="G68" s="26" t="s">
        <v>350</v>
      </c>
      <c r="H68" s="39" t="s">
        <v>470</v>
      </c>
      <c r="I68" s="39">
        <v>0</v>
      </c>
      <c r="J68" s="26">
        <v>0</v>
      </c>
      <c r="K68" s="26">
        <v>2</v>
      </c>
      <c r="L68" s="1">
        <v>0</v>
      </c>
      <c r="M68" s="26">
        <v>2</v>
      </c>
      <c r="N68" s="26">
        <v>0</v>
      </c>
      <c r="O68" s="1">
        <v>0</v>
      </c>
      <c r="P68" s="1">
        <v>0</v>
      </c>
    </row>
    <row r="69" spans="1:16" x14ac:dyDescent="0.2">
      <c r="A69" s="26" t="s">
        <v>335</v>
      </c>
      <c r="B69" s="26" t="s">
        <v>473</v>
      </c>
      <c r="C69" s="26"/>
      <c r="D69" s="26"/>
      <c r="E69" s="26"/>
      <c r="F69" s="26"/>
      <c r="G69" s="26" t="s">
        <v>350</v>
      </c>
      <c r="H69" s="39" t="s">
        <v>472</v>
      </c>
      <c r="I69" s="39">
        <v>0</v>
      </c>
      <c r="J69" s="26">
        <v>0</v>
      </c>
      <c r="K69" s="26">
        <v>0</v>
      </c>
      <c r="L69" s="1">
        <v>0</v>
      </c>
      <c r="M69" s="26">
        <v>2</v>
      </c>
      <c r="N69" s="26">
        <v>0</v>
      </c>
      <c r="O69" s="1">
        <v>0</v>
      </c>
      <c r="P69" s="1">
        <v>0</v>
      </c>
    </row>
    <row r="70" spans="1:16" x14ac:dyDescent="0.2">
      <c r="A70" s="26" t="s">
        <v>335</v>
      </c>
      <c r="B70" s="26" t="s">
        <v>475</v>
      </c>
      <c r="C70" s="26"/>
      <c r="D70" s="26"/>
      <c r="E70" s="26"/>
      <c r="F70" s="26"/>
      <c r="G70" s="26" t="s">
        <v>350</v>
      </c>
      <c r="H70" s="39" t="s">
        <v>474</v>
      </c>
      <c r="I70" s="39">
        <v>0</v>
      </c>
      <c r="J70" s="26">
        <v>0</v>
      </c>
      <c r="K70" s="26">
        <v>0</v>
      </c>
      <c r="L70" s="1">
        <v>0</v>
      </c>
      <c r="M70" s="26">
        <v>2</v>
      </c>
      <c r="N70" s="26">
        <v>0</v>
      </c>
      <c r="O70" s="1">
        <v>0</v>
      </c>
      <c r="P70" s="1">
        <v>0</v>
      </c>
    </row>
    <row r="71" spans="1:16" x14ac:dyDescent="0.2">
      <c r="A71" s="26" t="s">
        <v>335</v>
      </c>
      <c r="B71" s="26" t="s">
        <v>477</v>
      </c>
      <c r="C71" s="26"/>
      <c r="D71" s="26"/>
      <c r="E71" s="26"/>
      <c r="F71" s="26"/>
      <c r="G71" s="26" t="s">
        <v>339</v>
      </c>
      <c r="H71" s="39" t="s">
        <v>476</v>
      </c>
      <c r="I71" s="39">
        <v>0</v>
      </c>
      <c r="J71" s="26">
        <v>0</v>
      </c>
      <c r="K71" s="26">
        <v>0</v>
      </c>
      <c r="L71" s="1">
        <v>0</v>
      </c>
      <c r="M71" s="26">
        <v>0</v>
      </c>
      <c r="N71" s="26">
        <v>0</v>
      </c>
      <c r="O71" s="1">
        <v>0</v>
      </c>
      <c r="P71" s="1">
        <v>0</v>
      </c>
    </row>
    <row r="72" spans="1:16" x14ac:dyDescent="0.2">
      <c r="A72" s="26" t="s">
        <v>335</v>
      </c>
      <c r="B72" s="26" t="s">
        <v>479</v>
      </c>
      <c r="C72" s="26"/>
      <c r="D72" s="26"/>
      <c r="E72" s="26"/>
      <c r="F72" s="26"/>
      <c r="G72" s="26" t="s">
        <v>350</v>
      </c>
      <c r="H72" s="39" t="s">
        <v>478</v>
      </c>
      <c r="I72" s="39">
        <v>0</v>
      </c>
      <c r="J72" s="26">
        <v>0</v>
      </c>
      <c r="K72" s="26">
        <v>0</v>
      </c>
      <c r="L72" s="1">
        <v>0</v>
      </c>
      <c r="M72" s="26">
        <v>2</v>
      </c>
      <c r="N72" s="26">
        <v>0</v>
      </c>
      <c r="O72" s="1">
        <v>0</v>
      </c>
      <c r="P72" s="1">
        <v>0</v>
      </c>
    </row>
    <row r="73" spans="1:16" x14ac:dyDescent="0.2">
      <c r="A73" s="26" t="s">
        <v>335</v>
      </c>
      <c r="B73" s="26" t="s">
        <v>481</v>
      </c>
      <c r="C73" s="26"/>
      <c r="D73" s="26"/>
      <c r="E73" s="26"/>
      <c r="F73" s="26"/>
      <c r="G73" s="26" t="s">
        <v>339</v>
      </c>
      <c r="H73" s="39" t="s">
        <v>480</v>
      </c>
      <c r="I73" s="39">
        <v>0</v>
      </c>
      <c r="J73" s="26">
        <v>0</v>
      </c>
      <c r="K73" s="26">
        <v>0</v>
      </c>
      <c r="L73" s="1">
        <v>0</v>
      </c>
      <c r="M73" s="26">
        <v>0</v>
      </c>
      <c r="N73" s="26">
        <v>0</v>
      </c>
      <c r="O73" s="1">
        <v>0</v>
      </c>
      <c r="P73" s="1">
        <v>0</v>
      </c>
    </row>
    <row r="74" spans="1:16" x14ac:dyDescent="0.2">
      <c r="A74" s="26" t="s">
        <v>335</v>
      </c>
      <c r="B74" s="26" t="s">
        <v>483</v>
      </c>
      <c r="C74" s="26"/>
      <c r="D74" s="26"/>
      <c r="E74" s="26"/>
      <c r="F74" s="26"/>
      <c r="G74" s="26" t="s">
        <v>350</v>
      </c>
      <c r="H74" s="39" t="s">
        <v>482</v>
      </c>
      <c r="I74" s="39">
        <v>0</v>
      </c>
      <c r="J74" s="26">
        <v>0</v>
      </c>
      <c r="K74" s="26">
        <v>2</v>
      </c>
      <c r="L74" s="1">
        <v>0</v>
      </c>
      <c r="M74" s="26">
        <v>2</v>
      </c>
      <c r="N74" s="26">
        <v>0</v>
      </c>
      <c r="O74" s="1">
        <v>0</v>
      </c>
      <c r="P74" s="1">
        <v>0</v>
      </c>
    </row>
    <row r="75" spans="1:16" x14ac:dyDescent="0.2">
      <c r="A75" s="26" t="s">
        <v>335</v>
      </c>
      <c r="B75" s="26" t="s">
        <v>485</v>
      </c>
      <c r="C75" s="26"/>
      <c r="D75" s="26"/>
      <c r="E75" s="26"/>
      <c r="F75" s="26"/>
      <c r="G75" s="26" t="s">
        <v>350</v>
      </c>
      <c r="H75" s="39" t="s">
        <v>484</v>
      </c>
      <c r="I75" s="39">
        <v>0</v>
      </c>
      <c r="J75" s="26">
        <v>0</v>
      </c>
      <c r="K75" s="26">
        <v>2</v>
      </c>
      <c r="L75" s="1">
        <v>0</v>
      </c>
      <c r="M75" s="26">
        <v>2</v>
      </c>
      <c r="N75" s="26">
        <v>0</v>
      </c>
      <c r="O75" s="1">
        <v>0</v>
      </c>
      <c r="P75" s="1">
        <v>0</v>
      </c>
    </row>
    <row r="76" spans="1:16" x14ac:dyDescent="0.2">
      <c r="A76" s="26" t="s">
        <v>335</v>
      </c>
      <c r="B76" s="26" t="s">
        <v>487</v>
      </c>
      <c r="C76" s="26" t="s">
        <v>488</v>
      </c>
      <c r="D76" s="26"/>
      <c r="E76" s="26"/>
      <c r="F76" s="26"/>
      <c r="G76" s="26" t="s">
        <v>339</v>
      </c>
      <c r="H76" s="39" t="s">
        <v>486</v>
      </c>
      <c r="I76" s="39">
        <v>0</v>
      </c>
      <c r="J76" s="26">
        <v>0</v>
      </c>
      <c r="K76" s="26">
        <v>0</v>
      </c>
      <c r="L76" s="1">
        <v>0</v>
      </c>
      <c r="M76" s="26">
        <v>0</v>
      </c>
      <c r="N76" s="26">
        <v>0</v>
      </c>
      <c r="O76" s="1">
        <v>0</v>
      </c>
      <c r="P76" s="1">
        <v>0</v>
      </c>
    </row>
    <row r="77" spans="1:16" x14ac:dyDescent="0.2">
      <c r="A77" s="26" t="s">
        <v>335</v>
      </c>
      <c r="B77" s="26" t="s">
        <v>490</v>
      </c>
      <c r="C77" s="26" t="s">
        <v>488</v>
      </c>
      <c r="D77" s="26"/>
      <c r="E77" s="26"/>
      <c r="F77" s="26"/>
      <c r="G77" s="26" t="s">
        <v>339</v>
      </c>
      <c r="H77" s="39" t="s">
        <v>489</v>
      </c>
      <c r="I77" s="39">
        <v>0</v>
      </c>
      <c r="J77" s="26">
        <v>0</v>
      </c>
      <c r="K77" s="26">
        <v>0</v>
      </c>
      <c r="L77" s="1">
        <v>0</v>
      </c>
      <c r="M77" s="26">
        <v>0</v>
      </c>
      <c r="N77" s="26">
        <v>0</v>
      </c>
      <c r="O77" s="1">
        <v>0</v>
      </c>
      <c r="P77" s="1">
        <v>0</v>
      </c>
    </row>
    <row r="78" spans="1:16" x14ac:dyDescent="0.2">
      <c r="A78" s="26" t="s">
        <v>335</v>
      </c>
      <c r="B78" s="26" t="s">
        <v>492</v>
      </c>
      <c r="C78" s="26" t="s">
        <v>488</v>
      </c>
      <c r="D78" s="26"/>
      <c r="E78" s="26"/>
      <c r="F78" s="26"/>
      <c r="G78" s="26" t="s">
        <v>339</v>
      </c>
      <c r="H78" s="39" t="s">
        <v>491</v>
      </c>
      <c r="I78" s="39">
        <v>0</v>
      </c>
      <c r="J78" s="26">
        <v>0</v>
      </c>
      <c r="K78" s="26">
        <v>0</v>
      </c>
      <c r="L78" s="1">
        <v>0</v>
      </c>
      <c r="M78" s="26">
        <v>0</v>
      </c>
      <c r="N78" s="26">
        <v>0</v>
      </c>
      <c r="O78" s="1">
        <v>0</v>
      </c>
      <c r="P78" s="1">
        <v>0</v>
      </c>
    </row>
    <row r="79" spans="1:16" x14ac:dyDescent="0.2">
      <c r="A79" s="26" t="s">
        <v>335</v>
      </c>
      <c r="B79" s="26" t="s">
        <v>494</v>
      </c>
      <c r="C79" s="26" t="s">
        <v>488</v>
      </c>
      <c r="D79" s="26"/>
      <c r="E79" s="26"/>
      <c r="F79" s="26"/>
      <c r="G79" s="26" t="s">
        <v>339</v>
      </c>
      <c r="H79" s="39" t="s">
        <v>493</v>
      </c>
      <c r="I79" s="39">
        <v>0</v>
      </c>
      <c r="J79" s="26">
        <v>0</v>
      </c>
      <c r="K79" s="26">
        <v>0</v>
      </c>
      <c r="L79" s="1">
        <v>0</v>
      </c>
      <c r="M79" s="26">
        <v>0</v>
      </c>
      <c r="N79" s="26">
        <v>0</v>
      </c>
      <c r="O79" s="1">
        <v>0</v>
      </c>
      <c r="P79" s="1">
        <v>0</v>
      </c>
    </row>
    <row r="80" spans="1:16" x14ac:dyDescent="0.2">
      <c r="A80" s="26" t="s">
        <v>335</v>
      </c>
      <c r="B80" s="26" t="s">
        <v>496</v>
      </c>
      <c r="C80" s="26"/>
      <c r="D80" s="26"/>
      <c r="E80" s="26"/>
      <c r="F80" s="26"/>
      <c r="G80" s="26" t="s">
        <v>350</v>
      </c>
      <c r="H80" s="39" t="s">
        <v>495</v>
      </c>
      <c r="I80" s="39">
        <v>0</v>
      </c>
      <c r="J80" s="26">
        <v>0</v>
      </c>
      <c r="K80" s="26">
        <v>0</v>
      </c>
      <c r="L80" s="1">
        <v>0</v>
      </c>
      <c r="M80" s="26">
        <v>2</v>
      </c>
      <c r="N80" s="26">
        <v>0</v>
      </c>
      <c r="O80" s="1">
        <v>0</v>
      </c>
      <c r="P80" s="1">
        <v>0</v>
      </c>
    </row>
  </sheetData>
  <autoFilter ref="A7:P7" xr:uid="{A6BC02DE-FB87-D54F-8257-AAD676E0E48E}"/>
  <mergeCells count="1">
    <mergeCell ref="I3:P3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6C05-9CD7-7F47-BE16-68811A10D8C3}">
  <dimension ref="A1:CK18"/>
  <sheetViews>
    <sheetView workbookViewId="0"/>
  </sheetViews>
  <sheetFormatPr baseColWidth="10" defaultColWidth="11" defaultRowHeight="16" x14ac:dyDescent="0.2"/>
  <cols>
    <col min="1" max="1" width="15.33203125" customWidth="1"/>
    <col min="2" max="2" width="13" customWidth="1"/>
    <col min="69" max="69" width="12.33203125" bestFit="1" customWidth="1"/>
  </cols>
  <sheetData>
    <row r="1" spans="1:89" s="61" customFormat="1" x14ac:dyDescent="0.2">
      <c r="A1" s="1" t="s">
        <v>1034</v>
      </c>
    </row>
    <row r="2" spans="1:89" s="61" customFormat="1" ht="14" x14ac:dyDescent="0.15"/>
    <row r="3" spans="1:89" s="61" customFormat="1" x14ac:dyDescent="0.2">
      <c r="A3" s="49" t="s">
        <v>283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  <c r="G3" s="62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  <c r="U3" s="1" t="s">
        <v>214</v>
      </c>
      <c r="V3" s="1" t="s">
        <v>215</v>
      </c>
      <c r="W3" s="1" t="s">
        <v>216</v>
      </c>
      <c r="X3" s="62" t="s">
        <v>217</v>
      </c>
      <c r="Y3" s="1" t="s">
        <v>218</v>
      </c>
      <c r="Z3" s="1" t="s">
        <v>219</v>
      </c>
      <c r="AA3" s="1" t="s">
        <v>220</v>
      </c>
      <c r="AB3" s="1" t="s">
        <v>221</v>
      </c>
      <c r="AC3" s="1" t="s">
        <v>222</v>
      </c>
      <c r="AD3" s="1" t="s">
        <v>223</v>
      </c>
      <c r="AE3" s="1" t="s">
        <v>224</v>
      </c>
      <c r="AF3" s="1" t="s">
        <v>225</v>
      </c>
      <c r="AG3" s="1" t="s">
        <v>226</v>
      </c>
      <c r="AH3" s="1" t="s">
        <v>227</v>
      </c>
      <c r="AI3" s="1" t="s">
        <v>228</v>
      </c>
      <c r="AJ3" s="1" t="s">
        <v>229</v>
      </c>
      <c r="AK3" s="1" t="s">
        <v>230</v>
      </c>
      <c r="AL3" s="1" t="s">
        <v>231</v>
      </c>
      <c r="AM3" s="1" t="s">
        <v>232</v>
      </c>
      <c r="AN3" s="1" t="s">
        <v>233</v>
      </c>
      <c r="AO3" s="1" t="s">
        <v>234</v>
      </c>
      <c r="AP3" s="1" t="s">
        <v>235</v>
      </c>
      <c r="AQ3" s="1" t="s">
        <v>236</v>
      </c>
      <c r="AR3" s="1" t="s">
        <v>237</v>
      </c>
      <c r="AS3" s="1" t="s">
        <v>238</v>
      </c>
      <c r="AT3" s="1" t="s">
        <v>239</v>
      </c>
      <c r="AU3" s="1" t="s">
        <v>240</v>
      </c>
      <c r="AV3" s="1" t="s">
        <v>241</v>
      </c>
      <c r="AW3" s="1" t="s">
        <v>242</v>
      </c>
      <c r="AX3" s="1" t="s">
        <v>243</v>
      </c>
      <c r="AY3" s="1" t="s">
        <v>244</v>
      </c>
      <c r="AZ3" s="1" t="s">
        <v>245</v>
      </c>
      <c r="BA3" s="1" t="s">
        <v>246</v>
      </c>
      <c r="BB3" s="1" t="s">
        <v>247</v>
      </c>
      <c r="BC3" s="1" t="s">
        <v>248</v>
      </c>
      <c r="BD3" s="1" t="s">
        <v>249</v>
      </c>
      <c r="BE3" s="1" t="s">
        <v>250</v>
      </c>
      <c r="BF3" s="1" t="s">
        <v>251</v>
      </c>
      <c r="BG3" s="1" t="s">
        <v>252</v>
      </c>
      <c r="BH3" s="1" t="s">
        <v>510</v>
      </c>
      <c r="BI3" s="1" t="s">
        <v>511</v>
      </c>
      <c r="BJ3" s="1" t="s">
        <v>254</v>
      </c>
      <c r="BK3" s="1" t="s">
        <v>255</v>
      </c>
      <c r="BL3" s="1" t="s">
        <v>256</v>
      </c>
      <c r="BM3" s="1" t="s">
        <v>257</v>
      </c>
      <c r="BN3" s="1" t="s">
        <v>258</v>
      </c>
      <c r="BO3" s="62" t="s">
        <v>259</v>
      </c>
      <c r="BP3" s="1" t="s">
        <v>260</v>
      </c>
      <c r="BQ3" s="62" t="s">
        <v>261</v>
      </c>
      <c r="BR3" s="1" t="s">
        <v>262</v>
      </c>
      <c r="BS3" s="1" t="s">
        <v>263</v>
      </c>
      <c r="BT3" s="1" t="s">
        <v>264</v>
      </c>
      <c r="BU3" s="1" t="s">
        <v>265</v>
      </c>
      <c r="BV3" s="1" t="s">
        <v>266</v>
      </c>
      <c r="BW3" s="1" t="s">
        <v>267</v>
      </c>
      <c r="BX3" s="1" t="s">
        <v>268</v>
      </c>
      <c r="BY3" s="1" t="s">
        <v>269</v>
      </c>
      <c r="BZ3" s="1" t="s">
        <v>270</v>
      </c>
      <c r="CA3" s="1" t="s">
        <v>271</v>
      </c>
      <c r="CB3" s="1" t="s">
        <v>272</v>
      </c>
      <c r="CC3" s="1" t="s">
        <v>273</v>
      </c>
      <c r="CD3" s="1" t="s">
        <v>274</v>
      </c>
      <c r="CE3" s="1" t="s">
        <v>275</v>
      </c>
      <c r="CF3" s="1" t="s">
        <v>276</v>
      </c>
      <c r="CG3" s="1" t="s">
        <v>512</v>
      </c>
      <c r="CH3" s="1" t="s">
        <v>513</v>
      </c>
      <c r="CI3" s="1" t="s">
        <v>278</v>
      </c>
      <c r="CJ3" s="1" t="s">
        <v>279</v>
      </c>
      <c r="CK3" s="1" t="s">
        <v>280</v>
      </c>
    </row>
    <row r="4" spans="1:89" s="61" customFormat="1" x14ac:dyDescent="0.2">
      <c r="A4" s="63" t="s">
        <v>282</v>
      </c>
      <c r="B4" s="1" t="s">
        <v>281</v>
      </c>
      <c r="C4" s="1" t="s">
        <v>281</v>
      </c>
      <c r="D4" s="1" t="s">
        <v>281</v>
      </c>
      <c r="E4" s="1" t="s">
        <v>281</v>
      </c>
      <c r="F4" s="1" t="s">
        <v>281</v>
      </c>
      <c r="G4" s="62" t="s">
        <v>281</v>
      </c>
      <c r="H4" s="1" t="s">
        <v>281</v>
      </c>
      <c r="I4" s="1" t="s">
        <v>281</v>
      </c>
      <c r="J4" s="1" t="s">
        <v>281</v>
      </c>
      <c r="K4" s="1" t="s">
        <v>281</v>
      </c>
      <c r="L4" s="1" t="s">
        <v>281</v>
      </c>
      <c r="M4" s="1" t="s">
        <v>281</v>
      </c>
      <c r="N4" s="1" t="s">
        <v>281</v>
      </c>
      <c r="O4" s="1" t="s">
        <v>281</v>
      </c>
      <c r="P4" s="1" t="s">
        <v>281</v>
      </c>
      <c r="Q4" s="1" t="s">
        <v>281</v>
      </c>
      <c r="R4" s="1" t="s">
        <v>281</v>
      </c>
      <c r="S4" s="1" t="s">
        <v>281</v>
      </c>
      <c r="T4" s="1" t="s">
        <v>281</v>
      </c>
      <c r="U4" s="1" t="s">
        <v>281</v>
      </c>
      <c r="V4" s="1" t="s">
        <v>281</v>
      </c>
      <c r="W4" s="1" t="s">
        <v>281</v>
      </c>
      <c r="X4" s="62" t="s">
        <v>281</v>
      </c>
      <c r="Y4" s="1" t="s">
        <v>281</v>
      </c>
      <c r="Z4" s="1" t="s">
        <v>281</v>
      </c>
      <c r="AA4" s="1" t="s">
        <v>281</v>
      </c>
      <c r="AB4" s="1" t="s">
        <v>170</v>
      </c>
      <c r="AC4" s="1" t="s">
        <v>170</v>
      </c>
      <c r="AD4" s="1" t="s">
        <v>281</v>
      </c>
      <c r="AE4" s="1" t="s">
        <v>170</v>
      </c>
      <c r="AF4" s="1" t="s">
        <v>281</v>
      </c>
      <c r="AG4" s="1" t="s">
        <v>170</v>
      </c>
      <c r="AH4" s="1" t="s">
        <v>281</v>
      </c>
      <c r="AI4" s="1" t="s">
        <v>281</v>
      </c>
      <c r="AJ4" s="1" t="s">
        <v>281</v>
      </c>
      <c r="AK4" s="1" t="s">
        <v>281</v>
      </c>
      <c r="AL4" s="1" t="s">
        <v>170</v>
      </c>
      <c r="AM4" s="1" t="s">
        <v>281</v>
      </c>
      <c r="AN4" s="1" t="s">
        <v>281</v>
      </c>
      <c r="AO4" s="1" t="s">
        <v>281</v>
      </c>
      <c r="AP4" s="1" t="s">
        <v>281</v>
      </c>
      <c r="AQ4" s="1" t="s">
        <v>281</v>
      </c>
      <c r="AR4" s="1" t="s">
        <v>281</v>
      </c>
      <c r="AS4" s="1" t="s">
        <v>170</v>
      </c>
      <c r="AT4" s="1" t="s">
        <v>281</v>
      </c>
      <c r="AU4" s="1" t="s">
        <v>281</v>
      </c>
      <c r="AV4" s="1" t="s">
        <v>170</v>
      </c>
      <c r="AW4" s="1" t="s">
        <v>170</v>
      </c>
      <c r="AX4" s="1" t="s">
        <v>281</v>
      </c>
      <c r="AY4" s="1" t="s">
        <v>281</v>
      </c>
      <c r="AZ4" s="1" t="s">
        <v>170</v>
      </c>
      <c r="BA4" s="1" t="s">
        <v>281</v>
      </c>
      <c r="BB4" s="1" t="s">
        <v>281</v>
      </c>
      <c r="BC4" s="1" t="s">
        <v>281</v>
      </c>
      <c r="BD4" s="1" t="s">
        <v>281</v>
      </c>
      <c r="BE4" s="1" t="s">
        <v>281</v>
      </c>
      <c r="BF4" s="1" t="s">
        <v>281</v>
      </c>
      <c r="BG4" s="1" t="s">
        <v>281</v>
      </c>
      <c r="BH4" s="1" t="s">
        <v>281</v>
      </c>
      <c r="BI4" s="1" t="s">
        <v>281</v>
      </c>
      <c r="BJ4" s="1" t="s">
        <v>281</v>
      </c>
      <c r="BK4" s="1" t="s">
        <v>281</v>
      </c>
      <c r="BL4" s="1" t="s">
        <v>281</v>
      </c>
      <c r="BM4" s="1" t="s">
        <v>281</v>
      </c>
      <c r="BN4" s="1" t="s">
        <v>281</v>
      </c>
      <c r="BO4" s="62" t="s">
        <v>281</v>
      </c>
      <c r="BP4" s="1" t="s">
        <v>281</v>
      </c>
      <c r="BQ4" s="62" t="s">
        <v>281</v>
      </c>
      <c r="BR4" s="1" t="s">
        <v>281</v>
      </c>
      <c r="BS4" s="1" t="s">
        <v>281</v>
      </c>
      <c r="BT4" s="1" t="s">
        <v>281</v>
      </c>
      <c r="BU4" s="1" t="s">
        <v>281</v>
      </c>
      <c r="BV4" s="1" t="s">
        <v>281</v>
      </c>
      <c r="BW4" s="1" t="s">
        <v>281</v>
      </c>
      <c r="BX4" s="1" t="s">
        <v>170</v>
      </c>
      <c r="BY4" s="1" t="s">
        <v>281</v>
      </c>
      <c r="BZ4" s="1" t="s">
        <v>281</v>
      </c>
      <c r="CA4" s="1" t="s">
        <v>281</v>
      </c>
      <c r="CB4" s="1" t="s">
        <v>281</v>
      </c>
      <c r="CC4" s="1" t="s">
        <v>281</v>
      </c>
      <c r="CD4" s="1" t="s">
        <v>281</v>
      </c>
      <c r="CE4" s="1" t="s">
        <v>281</v>
      </c>
      <c r="CF4" s="1" t="s">
        <v>281</v>
      </c>
      <c r="CG4" s="1" t="s">
        <v>281</v>
      </c>
      <c r="CH4" s="1" t="s">
        <v>170</v>
      </c>
      <c r="CI4" s="1" t="s">
        <v>281</v>
      </c>
      <c r="CJ4" s="1" t="s">
        <v>281</v>
      </c>
      <c r="CK4" s="1" t="s">
        <v>170</v>
      </c>
    </row>
    <row r="5" spans="1:89" s="61" customFormat="1" x14ac:dyDescent="0.2">
      <c r="A5" s="63" t="s">
        <v>171</v>
      </c>
      <c r="B5" s="1" t="s">
        <v>172</v>
      </c>
      <c r="C5" s="1" t="s">
        <v>173</v>
      </c>
      <c r="D5" s="1" t="s">
        <v>174</v>
      </c>
      <c r="E5" s="1" t="s">
        <v>173</v>
      </c>
      <c r="F5" s="1" t="s">
        <v>173</v>
      </c>
      <c r="G5" s="62" t="s">
        <v>173</v>
      </c>
      <c r="H5" s="1" t="s">
        <v>173</v>
      </c>
      <c r="I5" s="1" t="s">
        <v>172</v>
      </c>
      <c r="J5" s="1" t="s">
        <v>175</v>
      </c>
      <c r="K5" s="1" t="s">
        <v>173</v>
      </c>
      <c r="L5" s="1" t="s">
        <v>173</v>
      </c>
      <c r="M5" s="1" t="s">
        <v>173</v>
      </c>
      <c r="N5" s="1" t="s">
        <v>172</v>
      </c>
      <c r="O5" s="1" t="s">
        <v>172</v>
      </c>
      <c r="P5" s="1" t="s">
        <v>173</v>
      </c>
      <c r="Q5" s="1" t="s">
        <v>173</v>
      </c>
      <c r="R5" s="1" t="s">
        <v>175</v>
      </c>
      <c r="S5" s="1" t="s">
        <v>172</v>
      </c>
      <c r="T5" s="1" t="s">
        <v>173</v>
      </c>
      <c r="U5" s="1" t="s">
        <v>173</v>
      </c>
      <c r="V5" s="1" t="s">
        <v>175</v>
      </c>
      <c r="W5" s="1" t="s">
        <v>173</v>
      </c>
      <c r="X5" s="62" t="s">
        <v>172</v>
      </c>
      <c r="Y5" s="1" t="s">
        <v>174</v>
      </c>
      <c r="Z5" s="1" t="s">
        <v>173</v>
      </c>
      <c r="AA5" s="1" t="s">
        <v>172</v>
      </c>
      <c r="AB5" s="1" t="s">
        <v>173</v>
      </c>
      <c r="AC5" s="1" t="s">
        <v>176</v>
      </c>
      <c r="AD5" s="1" t="s">
        <v>173</v>
      </c>
      <c r="AE5" s="1" t="s">
        <v>177</v>
      </c>
      <c r="AF5" s="1" t="s">
        <v>172</v>
      </c>
      <c r="AG5" s="1" t="s">
        <v>174</v>
      </c>
      <c r="AH5" s="1" t="s">
        <v>172</v>
      </c>
      <c r="AI5" s="1" t="s">
        <v>174</v>
      </c>
      <c r="AJ5" s="1" t="s">
        <v>175</v>
      </c>
      <c r="AK5" s="1" t="s">
        <v>174</v>
      </c>
      <c r="AL5" s="1" t="s">
        <v>172</v>
      </c>
      <c r="AM5" s="1" t="s">
        <v>174</v>
      </c>
      <c r="AN5" s="1" t="s">
        <v>174</v>
      </c>
      <c r="AO5" s="1" t="s">
        <v>173</v>
      </c>
      <c r="AP5" s="1" t="s">
        <v>173</v>
      </c>
      <c r="AQ5" s="1" t="s">
        <v>174</v>
      </c>
      <c r="AR5" s="1" t="s">
        <v>174</v>
      </c>
      <c r="AS5" s="1" t="s">
        <v>173</v>
      </c>
      <c r="AT5" s="1" t="s">
        <v>173</v>
      </c>
      <c r="AU5" s="1" t="s">
        <v>175</v>
      </c>
      <c r="AV5" s="1" t="s">
        <v>178</v>
      </c>
      <c r="AW5" s="1" t="s">
        <v>175</v>
      </c>
      <c r="AX5" s="1" t="s">
        <v>174</v>
      </c>
      <c r="AY5" s="1" t="s">
        <v>174</v>
      </c>
      <c r="AZ5" s="1" t="s">
        <v>179</v>
      </c>
      <c r="BA5" s="1" t="s">
        <v>175</v>
      </c>
      <c r="BB5" s="1" t="s">
        <v>173</v>
      </c>
      <c r="BC5" s="1" t="s">
        <v>175</v>
      </c>
      <c r="BD5" s="1" t="s">
        <v>175</v>
      </c>
      <c r="BE5" s="1" t="s">
        <v>173</v>
      </c>
      <c r="BF5" s="1" t="s">
        <v>175</v>
      </c>
      <c r="BG5" s="1" t="s">
        <v>173</v>
      </c>
      <c r="BH5" s="1" t="s">
        <v>175</v>
      </c>
      <c r="BI5" s="1" t="s">
        <v>175</v>
      </c>
      <c r="BJ5" s="1" t="s">
        <v>174</v>
      </c>
      <c r="BK5" s="1" t="s">
        <v>174</v>
      </c>
      <c r="BL5" s="1" t="s">
        <v>172</v>
      </c>
      <c r="BM5" s="1" t="s">
        <v>173</v>
      </c>
      <c r="BN5" s="1" t="s">
        <v>175</v>
      </c>
      <c r="BO5" s="62" t="s">
        <v>173</v>
      </c>
      <c r="BP5" s="1" t="s">
        <v>172</v>
      </c>
      <c r="BQ5" s="62" t="s">
        <v>173</v>
      </c>
      <c r="BR5" s="1" t="s">
        <v>173</v>
      </c>
      <c r="BS5" s="1" t="s">
        <v>175</v>
      </c>
      <c r="BT5" s="1" t="s">
        <v>174</v>
      </c>
      <c r="BU5" s="1" t="s">
        <v>174</v>
      </c>
      <c r="BV5" s="1" t="s">
        <v>174</v>
      </c>
      <c r="BW5" s="1" t="s">
        <v>172</v>
      </c>
      <c r="BX5" s="1" t="s">
        <v>180</v>
      </c>
      <c r="BY5" s="1" t="s">
        <v>172</v>
      </c>
      <c r="BZ5" s="1" t="s">
        <v>172</v>
      </c>
      <c r="CA5" s="1" t="s">
        <v>172</v>
      </c>
      <c r="CB5" s="1" t="s">
        <v>175</v>
      </c>
      <c r="CC5" s="1" t="s">
        <v>172</v>
      </c>
      <c r="CD5" s="1" t="s">
        <v>175</v>
      </c>
      <c r="CE5" s="1" t="s">
        <v>172</v>
      </c>
      <c r="CF5" s="1" t="s">
        <v>172</v>
      </c>
      <c r="CG5" s="1" t="s">
        <v>174</v>
      </c>
      <c r="CH5" s="1" t="s">
        <v>174</v>
      </c>
      <c r="CI5" s="1" t="s">
        <v>174</v>
      </c>
      <c r="CJ5" s="1" t="s">
        <v>173</v>
      </c>
      <c r="CK5" s="1" t="s">
        <v>174</v>
      </c>
    </row>
    <row r="6" spans="1:89" s="61" customFormat="1" x14ac:dyDescent="0.2">
      <c r="A6" s="63" t="s">
        <v>181</v>
      </c>
      <c r="B6" s="1" t="s">
        <v>174</v>
      </c>
      <c r="C6" s="1" t="s">
        <v>172</v>
      </c>
      <c r="D6" s="1" t="s">
        <v>175</v>
      </c>
      <c r="E6" s="1" t="s">
        <v>175</v>
      </c>
      <c r="F6" s="1" t="s">
        <v>172</v>
      </c>
      <c r="G6" s="62" t="s">
        <v>175</v>
      </c>
      <c r="H6" s="1" t="s">
        <v>174</v>
      </c>
      <c r="I6" s="1" t="s">
        <v>175</v>
      </c>
      <c r="J6" s="1" t="s">
        <v>174</v>
      </c>
      <c r="K6" s="1" t="s">
        <v>172</v>
      </c>
      <c r="L6" s="1" t="s">
        <v>172</v>
      </c>
      <c r="M6" s="1" t="s">
        <v>172</v>
      </c>
      <c r="N6" s="1" t="s">
        <v>174</v>
      </c>
      <c r="O6" s="1" t="s">
        <v>175</v>
      </c>
      <c r="P6" s="1" t="s">
        <v>172</v>
      </c>
      <c r="Q6" s="1" t="s">
        <v>172</v>
      </c>
      <c r="R6" s="1" t="s">
        <v>174</v>
      </c>
      <c r="S6" s="1" t="s">
        <v>173</v>
      </c>
      <c r="T6" s="1" t="s">
        <v>172</v>
      </c>
      <c r="U6" s="1" t="s">
        <v>172</v>
      </c>
      <c r="V6" s="1" t="s">
        <v>174</v>
      </c>
      <c r="W6" s="1" t="s">
        <v>174</v>
      </c>
      <c r="X6" s="62" t="s">
        <v>173</v>
      </c>
      <c r="Y6" s="1" t="s">
        <v>173</v>
      </c>
      <c r="Z6" s="1" t="s">
        <v>174</v>
      </c>
      <c r="AA6" s="1" t="s">
        <v>173</v>
      </c>
      <c r="AB6" s="1" t="s">
        <v>182</v>
      </c>
      <c r="AC6" s="1" t="s">
        <v>175</v>
      </c>
      <c r="AD6" s="1" t="s">
        <v>172</v>
      </c>
      <c r="AE6" s="1" t="s">
        <v>172</v>
      </c>
      <c r="AF6" s="1" t="s">
        <v>175</v>
      </c>
      <c r="AG6" s="1" t="s">
        <v>178</v>
      </c>
      <c r="AH6" s="1" t="s">
        <v>173</v>
      </c>
      <c r="AI6" s="1" t="s">
        <v>175</v>
      </c>
      <c r="AJ6" s="1" t="s">
        <v>174</v>
      </c>
      <c r="AK6" s="1" t="s">
        <v>175</v>
      </c>
      <c r="AL6" s="1" t="s">
        <v>183</v>
      </c>
      <c r="AM6" s="1" t="s">
        <v>175</v>
      </c>
      <c r="AN6" s="1" t="s">
        <v>175</v>
      </c>
      <c r="AO6" s="1" t="s">
        <v>172</v>
      </c>
      <c r="AP6" s="1" t="s">
        <v>175</v>
      </c>
      <c r="AQ6" s="1" t="s">
        <v>175</v>
      </c>
      <c r="AR6" s="1" t="s">
        <v>173</v>
      </c>
      <c r="AS6" s="1" t="s">
        <v>184</v>
      </c>
      <c r="AT6" s="1" t="s">
        <v>174</v>
      </c>
      <c r="AU6" s="1" t="s">
        <v>174</v>
      </c>
      <c r="AV6" s="1" t="s">
        <v>174</v>
      </c>
      <c r="AW6" s="1" t="s">
        <v>176</v>
      </c>
      <c r="AX6" s="1" t="s">
        <v>175</v>
      </c>
      <c r="AY6" s="1" t="s">
        <v>175</v>
      </c>
      <c r="AZ6" s="1" t="s">
        <v>172</v>
      </c>
      <c r="BA6" s="1" t="s">
        <v>174</v>
      </c>
      <c r="BB6" s="1" t="s">
        <v>172</v>
      </c>
      <c r="BC6" s="1" t="s">
        <v>174</v>
      </c>
      <c r="BD6" s="1" t="s">
        <v>173</v>
      </c>
      <c r="BE6" s="1" t="s">
        <v>172</v>
      </c>
      <c r="BF6" s="1" t="s">
        <v>174</v>
      </c>
      <c r="BG6" s="1" t="s">
        <v>172</v>
      </c>
      <c r="BH6" s="1" t="s">
        <v>173</v>
      </c>
      <c r="BI6" s="1" t="s">
        <v>174</v>
      </c>
      <c r="BJ6" s="1" t="s">
        <v>175</v>
      </c>
      <c r="BK6" s="1" t="s">
        <v>175</v>
      </c>
      <c r="BL6" s="1" t="s">
        <v>175</v>
      </c>
      <c r="BM6" s="1" t="s">
        <v>174</v>
      </c>
      <c r="BN6" s="1" t="s">
        <v>174</v>
      </c>
      <c r="BO6" s="62" t="s">
        <v>174</v>
      </c>
      <c r="BP6" s="1" t="s">
        <v>173</v>
      </c>
      <c r="BQ6" s="62" t="s">
        <v>172</v>
      </c>
      <c r="BR6" s="1" t="s">
        <v>172</v>
      </c>
      <c r="BS6" s="1" t="s">
        <v>173</v>
      </c>
      <c r="BT6" s="1" t="s">
        <v>175</v>
      </c>
      <c r="BU6" s="1" t="s">
        <v>175</v>
      </c>
      <c r="BV6" s="1" t="s">
        <v>173</v>
      </c>
      <c r="BW6" s="1" t="s">
        <v>173</v>
      </c>
      <c r="BX6" s="1" t="s">
        <v>175</v>
      </c>
      <c r="BY6" s="1" t="s">
        <v>173</v>
      </c>
      <c r="BZ6" s="1" t="s">
        <v>173</v>
      </c>
      <c r="CA6" s="1" t="s">
        <v>173</v>
      </c>
      <c r="CB6" s="1" t="s">
        <v>174</v>
      </c>
      <c r="CC6" s="1" t="s">
        <v>173</v>
      </c>
      <c r="CD6" s="1" t="s">
        <v>173</v>
      </c>
      <c r="CE6" s="1" t="s">
        <v>174</v>
      </c>
      <c r="CF6" s="1" t="s">
        <v>175</v>
      </c>
      <c r="CG6" s="1" t="s">
        <v>173</v>
      </c>
      <c r="CH6" s="1" t="s">
        <v>185</v>
      </c>
      <c r="CI6" s="1" t="s">
        <v>173</v>
      </c>
      <c r="CJ6" s="1" t="s">
        <v>174</v>
      </c>
      <c r="CK6" s="1" t="s">
        <v>186</v>
      </c>
    </row>
    <row r="7" spans="1:89" s="61" customFormat="1" ht="17" thickBot="1" x14ac:dyDescent="0.25">
      <c r="A7" s="64" t="s">
        <v>514</v>
      </c>
      <c r="B7" s="2" t="s">
        <v>187</v>
      </c>
      <c r="C7" s="2" t="s">
        <v>187</v>
      </c>
      <c r="D7" s="2" t="s">
        <v>187</v>
      </c>
      <c r="E7" s="2" t="s">
        <v>187</v>
      </c>
      <c r="F7" s="2" t="s">
        <v>187</v>
      </c>
      <c r="G7" s="65" t="s">
        <v>187</v>
      </c>
      <c r="H7" s="2" t="s">
        <v>188</v>
      </c>
      <c r="I7" s="2" t="s">
        <v>188</v>
      </c>
      <c r="J7" s="2" t="s">
        <v>189</v>
      </c>
      <c r="K7" s="2" t="s">
        <v>190</v>
      </c>
      <c r="L7" s="2" t="s">
        <v>188</v>
      </c>
      <c r="M7" s="2" t="s">
        <v>188</v>
      </c>
      <c r="N7" s="2" t="s">
        <v>188</v>
      </c>
      <c r="O7" s="2" t="s">
        <v>188</v>
      </c>
      <c r="P7" s="2" t="s">
        <v>191</v>
      </c>
      <c r="Q7" s="2" t="s">
        <v>191</v>
      </c>
      <c r="R7" s="2" t="s">
        <v>191</v>
      </c>
      <c r="S7" s="2" t="s">
        <v>191</v>
      </c>
      <c r="T7" s="2" t="s">
        <v>191</v>
      </c>
      <c r="U7" s="2" t="s">
        <v>191</v>
      </c>
      <c r="V7" s="2" t="s">
        <v>191</v>
      </c>
      <c r="W7" s="2" t="s">
        <v>191</v>
      </c>
      <c r="X7" s="65" t="s">
        <v>191</v>
      </c>
      <c r="Y7" s="2" t="s">
        <v>191</v>
      </c>
      <c r="Z7" s="2" t="s">
        <v>191</v>
      </c>
      <c r="AA7" s="2" t="s">
        <v>191</v>
      </c>
      <c r="AB7" s="2" t="s">
        <v>191</v>
      </c>
      <c r="AC7" s="2" t="s">
        <v>191</v>
      </c>
      <c r="AD7" s="2" t="s">
        <v>191</v>
      </c>
      <c r="AE7" s="2" t="s">
        <v>191</v>
      </c>
      <c r="AF7" s="2" t="s">
        <v>191</v>
      </c>
      <c r="AG7" s="2" t="s">
        <v>191</v>
      </c>
      <c r="AH7" s="2" t="s">
        <v>191</v>
      </c>
      <c r="AI7" s="2" t="s">
        <v>191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191</v>
      </c>
      <c r="AV7" s="2" t="s">
        <v>191</v>
      </c>
      <c r="AW7" s="2" t="s">
        <v>191</v>
      </c>
      <c r="AX7" s="2" t="s">
        <v>191</v>
      </c>
      <c r="AY7" s="2" t="s">
        <v>191</v>
      </c>
      <c r="AZ7" s="2" t="s">
        <v>191</v>
      </c>
      <c r="BA7" s="2" t="s">
        <v>191</v>
      </c>
      <c r="BB7" s="2" t="s">
        <v>191</v>
      </c>
      <c r="BC7" s="2" t="s">
        <v>191</v>
      </c>
      <c r="BD7" s="2" t="s">
        <v>191</v>
      </c>
      <c r="BE7" s="2" t="s">
        <v>191</v>
      </c>
      <c r="BF7" s="2" t="s">
        <v>191</v>
      </c>
      <c r="BG7" s="2" t="s">
        <v>191</v>
      </c>
      <c r="BH7" s="2" t="s">
        <v>191</v>
      </c>
      <c r="BI7" s="2" t="s">
        <v>191</v>
      </c>
      <c r="BJ7" s="2" t="s">
        <v>191</v>
      </c>
      <c r="BK7" s="2" t="s">
        <v>191</v>
      </c>
      <c r="BL7" s="2" t="s">
        <v>191</v>
      </c>
      <c r="BM7" s="2" t="s">
        <v>191</v>
      </c>
      <c r="BN7" s="2" t="s">
        <v>191</v>
      </c>
      <c r="BO7" s="65" t="s">
        <v>191</v>
      </c>
      <c r="BP7" s="2" t="s">
        <v>191</v>
      </c>
      <c r="BQ7" s="65" t="s">
        <v>191</v>
      </c>
      <c r="BR7" s="2" t="s">
        <v>191</v>
      </c>
      <c r="BS7" s="2" t="s">
        <v>191</v>
      </c>
      <c r="BT7" s="2" t="s">
        <v>191</v>
      </c>
      <c r="BU7" s="2" t="s">
        <v>191</v>
      </c>
      <c r="BV7" s="2" t="s">
        <v>191</v>
      </c>
      <c r="BW7" s="2" t="s">
        <v>191</v>
      </c>
      <c r="BX7" s="2" t="s">
        <v>191</v>
      </c>
      <c r="BY7" s="2" t="s">
        <v>191</v>
      </c>
      <c r="BZ7" s="2" t="s">
        <v>191</v>
      </c>
      <c r="CA7" s="2" t="s">
        <v>191</v>
      </c>
      <c r="CB7" s="2" t="s">
        <v>191</v>
      </c>
      <c r="CC7" s="2" t="s">
        <v>191</v>
      </c>
      <c r="CD7" s="2" t="s">
        <v>191</v>
      </c>
      <c r="CE7" s="2" t="s">
        <v>191</v>
      </c>
      <c r="CF7" s="2" t="s">
        <v>191</v>
      </c>
      <c r="CG7" s="2" t="s">
        <v>191</v>
      </c>
      <c r="CH7" s="2" t="s">
        <v>191</v>
      </c>
      <c r="CI7" s="2" t="s">
        <v>191</v>
      </c>
      <c r="CJ7" s="2" t="s">
        <v>191</v>
      </c>
      <c r="CK7" s="2" t="s">
        <v>191</v>
      </c>
    </row>
    <row r="8" spans="1:89" s="61" customFormat="1" ht="14" x14ac:dyDescent="0.15">
      <c r="A8" s="66" t="s">
        <v>515</v>
      </c>
      <c r="B8" s="61" t="s">
        <v>516</v>
      </c>
      <c r="C8" s="61" t="s">
        <v>516</v>
      </c>
      <c r="D8" s="61" t="s">
        <v>516</v>
      </c>
      <c r="E8" s="61" t="s">
        <v>516</v>
      </c>
      <c r="F8" s="61" t="s">
        <v>516</v>
      </c>
      <c r="G8" s="67" t="s">
        <v>516</v>
      </c>
      <c r="H8" s="61" t="s">
        <v>516</v>
      </c>
      <c r="I8" s="61" t="s">
        <v>516</v>
      </c>
      <c r="J8" s="61" t="s">
        <v>516</v>
      </c>
      <c r="K8" s="61" t="s">
        <v>516</v>
      </c>
      <c r="L8" s="61" t="s">
        <v>516</v>
      </c>
      <c r="M8" s="61" t="s">
        <v>516</v>
      </c>
      <c r="N8" s="61" t="s">
        <v>516</v>
      </c>
      <c r="O8" s="61" t="s">
        <v>516</v>
      </c>
      <c r="P8" s="61" t="s">
        <v>516</v>
      </c>
      <c r="Q8" s="61" t="s">
        <v>516</v>
      </c>
      <c r="R8" s="61" t="s">
        <v>516</v>
      </c>
      <c r="S8" s="61" t="s">
        <v>516</v>
      </c>
      <c r="T8" s="61" t="s">
        <v>516</v>
      </c>
      <c r="U8" s="61" t="s">
        <v>516</v>
      </c>
      <c r="V8" s="61" t="s">
        <v>516</v>
      </c>
      <c r="W8" s="61" t="s">
        <v>516</v>
      </c>
      <c r="X8" s="67" t="s">
        <v>516</v>
      </c>
      <c r="Y8" s="61" t="s">
        <v>516</v>
      </c>
      <c r="Z8" s="61" t="s">
        <v>516</v>
      </c>
      <c r="AA8" s="61" t="s">
        <v>516</v>
      </c>
      <c r="AB8" s="61" t="s">
        <v>516</v>
      </c>
      <c r="AC8" s="61" t="s">
        <v>516</v>
      </c>
      <c r="AD8" s="61" t="s">
        <v>516</v>
      </c>
      <c r="AE8" s="61" t="s">
        <v>516</v>
      </c>
      <c r="AF8" s="61" t="s">
        <v>516</v>
      </c>
      <c r="AG8" s="61" t="s">
        <v>516</v>
      </c>
      <c r="AH8" s="61" t="s">
        <v>516</v>
      </c>
      <c r="AI8" s="61" t="s">
        <v>516</v>
      </c>
      <c r="AJ8" s="61" t="s">
        <v>516</v>
      </c>
      <c r="AK8" s="61" t="s">
        <v>516</v>
      </c>
      <c r="AL8" s="61" t="s">
        <v>516</v>
      </c>
      <c r="AM8" s="61" t="s">
        <v>516</v>
      </c>
      <c r="AN8" s="61" t="s">
        <v>516</v>
      </c>
      <c r="AO8" s="61" t="s">
        <v>516</v>
      </c>
      <c r="AP8" s="61" t="s">
        <v>516</v>
      </c>
      <c r="AQ8" s="61" t="s">
        <v>516</v>
      </c>
      <c r="AR8" s="61" t="s">
        <v>516</v>
      </c>
      <c r="AS8" s="61" t="s">
        <v>516</v>
      </c>
      <c r="AT8" s="61" t="s">
        <v>516</v>
      </c>
      <c r="AU8" s="61" t="s">
        <v>516</v>
      </c>
      <c r="AV8" s="61" t="s">
        <v>516</v>
      </c>
      <c r="AW8" s="61" t="s">
        <v>516</v>
      </c>
      <c r="AX8" s="61" t="s">
        <v>516</v>
      </c>
      <c r="AY8" s="61" t="s">
        <v>516</v>
      </c>
      <c r="AZ8" s="61" t="s">
        <v>516</v>
      </c>
      <c r="BA8" s="61" t="s">
        <v>516</v>
      </c>
      <c r="BB8" s="61" t="s">
        <v>516</v>
      </c>
      <c r="BC8" s="61" t="s">
        <v>516</v>
      </c>
      <c r="BD8" s="61" t="s">
        <v>516</v>
      </c>
      <c r="BE8" s="61" t="s">
        <v>516</v>
      </c>
      <c r="BF8" s="61" t="s">
        <v>516</v>
      </c>
      <c r="BG8" s="61" t="s">
        <v>516</v>
      </c>
      <c r="BH8" s="61" t="s">
        <v>516</v>
      </c>
      <c r="BI8" s="61" t="s">
        <v>516</v>
      </c>
      <c r="BJ8" s="61" t="s">
        <v>516</v>
      </c>
      <c r="BK8" s="61" t="s">
        <v>516</v>
      </c>
      <c r="BL8" s="61" t="s">
        <v>516</v>
      </c>
      <c r="BM8" s="61" t="s">
        <v>516</v>
      </c>
      <c r="BN8" s="61" t="s">
        <v>516</v>
      </c>
      <c r="BO8" s="67" t="s">
        <v>516</v>
      </c>
      <c r="BP8" s="61" t="s">
        <v>516</v>
      </c>
      <c r="BQ8" s="67" t="s">
        <v>516</v>
      </c>
      <c r="BR8" s="61" t="s">
        <v>516</v>
      </c>
      <c r="BS8" s="61" t="s">
        <v>516</v>
      </c>
      <c r="BT8" s="61" t="s">
        <v>516</v>
      </c>
      <c r="BU8" s="61" t="s">
        <v>516</v>
      </c>
      <c r="BV8" s="61" t="s">
        <v>516</v>
      </c>
      <c r="BW8" s="61" t="s">
        <v>516</v>
      </c>
      <c r="BX8" s="61" t="s">
        <v>516</v>
      </c>
      <c r="BY8" s="61" t="s">
        <v>516</v>
      </c>
      <c r="BZ8" s="61" t="s">
        <v>516</v>
      </c>
      <c r="CA8" s="61" t="s">
        <v>516</v>
      </c>
      <c r="CB8" s="61" t="s">
        <v>516</v>
      </c>
      <c r="CC8" s="61" t="s">
        <v>516</v>
      </c>
      <c r="CD8" s="61" t="s">
        <v>516</v>
      </c>
      <c r="CE8" s="61" t="s">
        <v>516</v>
      </c>
      <c r="CF8" s="61" t="s">
        <v>516</v>
      </c>
      <c r="CG8" s="61" t="s">
        <v>516</v>
      </c>
      <c r="CH8" s="61" t="s">
        <v>516</v>
      </c>
      <c r="CI8" s="61" t="s">
        <v>516</v>
      </c>
      <c r="CJ8" s="61" t="s">
        <v>516</v>
      </c>
      <c r="CK8" s="61" t="s">
        <v>516</v>
      </c>
    </row>
    <row r="9" spans="1:89" s="61" customFormat="1" ht="14" x14ac:dyDescent="0.15">
      <c r="A9" s="66" t="s">
        <v>945</v>
      </c>
      <c r="B9" s="61">
        <v>3.8390769869830331E-2</v>
      </c>
      <c r="C9" s="61">
        <v>3.2706417362629098E-14</v>
      </c>
      <c r="D9" s="61">
        <v>3.230480409096238E-6</v>
      </c>
      <c r="E9" s="61">
        <v>0.20988555814332741</v>
      </c>
      <c r="F9" s="61">
        <v>1.7619536969076929E-3</v>
      </c>
      <c r="G9" s="67">
        <v>2.550682362328332E-16</v>
      </c>
      <c r="H9" s="61">
        <v>5.8414070505438654E-4</v>
      </c>
      <c r="I9" s="61">
        <v>1.8717408594140679E-4</v>
      </c>
      <c r="J9" s="61">
        <v>0.20988555814332741</v>
      </c>
      <c r="K9" s="61">
        <v>3.2573994874701681E-2</v>
      </c>
      <c r="L9" s="61">
        <v>2.5958277816402139E-14</v>
      </c>
      <c r="M9" s="61">
        <v>3.0236661539769779E-4</v>
      </c>
      <c r="N9" s="61">
        <v>1.5833515200060401E-5</v>
      </c>
      <c r="O9" s="61">
        <v>7.8209617132302241E-6</v>
      </c>
      <c r="P9" s="61">
        <v>3.2706417362629098E-14</v>
      </c>
      <c r="Q9" s="61">
        <v>0.17194479594489401</v>
      </c>
      <c r="R9" s="61">
        <v>4.3108910687350018E-4</v>
      </c>
      <c r="S9" s="61">
        <v>0.20988555814332741</v>
      </c>
      <c r="T9" s="61">
        <v>3.0072419126734342E-4</v>
      </c>
      <c r="U9" s="61">
        <v>4.0178599004893432E-4</v>
      </c>
      <c r="V9" s="61">
        <v>0.20988555814332741</v>
      </c>
      <c r="W9" s="61">
        <v>0.15279532550543579</v>
      </c>
      <c r="X9" s="67">
        <v>2.3550125381712578E-15</v>
      </c>
      <c r="Y9" s="61">
        <v>2.5160561132376251E-5</v>
      </c>
      <c r="Z9" s="61">
        <v>3.5242865307850421E-9</v>
      </c>
      <c r="AA9" s="61">
        <v>4.2551054702669281E-5</v>
      </c>
      <c r="AB9" s="61">
        <v>4.3108910687350018E-4</v>
      </c>
      <c r="AC9" s="61">
        <v>4.387641962021381E-4</v>
      </c>
      <c r="AD9" s="61">
        <v>0.38712320611872708</v>
      </c>
      <c r="AE9" s="61">
        <v>0.29920214547256302</v>
      </c>
      <c r="AF9" s="61">
        <v>2.3946527002161299E-4</v>
      </c>
      <c r="AG9" s="61">
        <v>2.186949726217564E-3</v>
      </c>
      <c r="AH9" s="61">
        <v>0.14462349324440829</v>
      </c>
      <c r="AI9" s="61">
        <v>1.708110291313036E-2</v>
      </c>
      <c r="AJ9" s="61">
        <v>5.1570841850151658E-5</v>
      </c>
      <c r="AK9" s="61">
        <v>2.153626717253256E-5</v>
      </c>
      <c r="AL9" s="61">
        <v>1.087014785358803E-2</v>
      </c>
      <c r="AM9" s="61">
        <v>9.6910325704799031E-15</v>
      </c>
      <c r="AN9" s="61">
        <v>1.305993658868971E-8</v>
      </c>
      <c r="AO9" s="61">
        <v>2.024842456562668E-7</v>
      </c>
      <c r="AP9" s="61">
        <v>3.8401824577091533E-8</v>
      </c>
      <c r="AQ9" s="61">
        <v>3.6310610478322313E-8</v>
      </c>
      <c r="AR9" s="61">
        <v>2.9758438720002569E-6</v>
      </c>
      <c r="AS9" s="61">
        <v>4.1363715454671122E-2</v>
      </c>
      <c r="AT9" s="61">
        <v>4.8910445329700836E-7</v>
      </c>
      <c r="AU9" s="61">
        <v>4.8910445329700836E-7</v>
      </c>
      <c r="AV9" s="61">
        <v>1.0811431439944581E-2</v>
      </c>
      <c r="AW9" s="61">
        <v>7.3698242973255241E-3</v>
      </c>
      <c r="AX9" s="61">
        <v>4.41624174557773E-2</v>
      </c>
      <c r="AY9" s="61">
        <v>1.0467054335649369E-2</v>
      </c>
      <c r="AZ9" s="61">
        <v>2.8412856061769781E-6</v>
      </c>
      <c r="BA9" s="61">
        <v>2.8412856061769781E-6</v>
      </c>
      <c r="BB9" s="61">
        <v>1.5771439556290629E-9</v>
      </c>
      <c r="BC9" s="61">
        <v>9.7537045054725949E-2</v>
      </c>
      <c r="BD9" s="61">
        <v>0.50038495950380146</v>
      </c>
      <c r="BE9" s="61">
        <v>7.2424411090239447E-10</v>
      </c>
      <c r="BF9" s="61">
        <v>1.9722492821585981E-5</v>
      </c>
      <c r="BG9" s="61">
        <v>0.42291414089019352</v>
      </c>
      <c r="BH9" s="61">
        <v>7.8250647129621623E-10</v>
      </c>
      <c r="BI9" s="61">
        <v>9.1087802757450598E-2</v>
      </c>
      <c r="BJ9" s="61">
        <v>5.0002696801623758E-4</v>
      </c>
      <c r="BK9" s="61">
        <v>4.3108910687350018E-4</v>
      </c>
      <c r="BL9" s="61">
        <v>3.4099820554191702E-15</v>
      </c>
      <c r="BM9" s="61">
        <v>3.1011916067039791E-6</v>
      </c>
      <c r="BN9" s="61">
        <v>0.43009451081922251</v>
      </c>
      <c r="BO9" s="67">
        <v>7.4739533327331416E-16</v>
      </c>
      <c r="BP9" s="61">
        <v>5.1138555189895313E-4</v>
      </c>
      <c r="BQ9" s="67">
        <v>4.2354292309247213E-15</v>
      </c>
      <c r="BR9" s="61">
        <v>0.41944789233702728</v>
      </c>
      <c r="BS9" s="61">
        <v>0.15279532550543579</v>
      </c>
      <c r="BT9" s="61">
        <v>2.1742196990768878E-2</v>
      </c>
      <c r="BU9" s="61">
        <v>3.53130244676345E-4</v>
      </c>
      <c r="BV9" s="61">
        <v>2.4492394272234961E-2</v>
      </c>
      <c r="BW9" s="61">
        <v>1.0119019933490051E-2</v>
      </c>
      <c r="BX9" s="61">
        <v>0.1527818296304333</v>
      </c>
      <c r="BY9" s="61">
        <v>2.2197747320147991E-6</v>
      </c>
      <c r="BZ9" s="61">
        <v>1.916713346514818E-2</v>
      </c>
      <c r="CA9" s="61">
        <v>5.335305325695356E-2</v>
      </c>
      <c r="CB9" s="61">
        <v>3.8637423477750711E-6</v>
      </c>
      <c r="CC9" s="61">
        <v>9.3549429727974882E-3</v>
      </c>
      <c r="CD9" s="61">
        <v>7.7970636959756265E-6</v>
      </c>
      <c r="CE9" s="61">
        <v>2.919956076970085E-5</v>
      </c>
      <c r="CF9" s="61">
        <v>0.35643576001143418</v>
      </c>
      <c r="CG9" s="61">
        <v>2.09995488722712E-4</v>
      </c>
      <c r="CH9" s="61">
        <v>1.610741920826295E-2</v>
      </c>
      <c r="CI9" s="61">
        <v>2.7352313932853798E-3</v>
      </c>
      <c r="CJ9" s="61">
        <v>1.450404203190845E-2</v>
      </c>
      <c r="CK9" s="61">
        <v>4.025441464285932E-3</v>
      </c>
    </row>
    <row r="10" spans="1:89" s="69" customFormat="1" ht="15" thickBot="1" x14ac:dyDescent="0.2">
      <c r="A10" s="68" t="s">
        <v>946</v>
      </c>
      <c r="B10" s="69">
        <v>5.0423697739478641E-2</v>
      </c>
      <c r="C10" s="69">
        <v>3.1979608087904011E-13</v>
      </c>
      <c r="D10" s="69">
        <v>1.137129104001876E-5</v>
      </c>
      <c r="E10" s="69">
        <v>0.22802381625447921</v>
      </c>
      <c r="F10" s="69">
        <v>3.1010385065575389E-3</v>
      </c>
      <c r="G10" s="70">
        <v>2.2446004788489319E-14</v>
      </c>
      <c r="H10" s="69">
        <v>1.049069021322164E-3</v>
      </c>
      <c r="I10" s="69">
        <v>4.5753665452343901E-4</v>
      </c>
      <c r="J10" s="69">
        <v>0.22802381625447921</v>
      </c>
      <c r="K10" s="69">
        <v>4.3431993166268897E-2</v>
      </c>
      <c r="L10" s="69">
        <v>3.1979608087904011E-13</v>
      </c>
      <c r="M10" s="69">
        <v>6.6520655387493517E-4</v>
      </c>
      <c r="N10" s="69">
        <v>4.8046528882941897E-5</v>
      </c>
      <c r="O10" s="69">
        <v>2.4580165384437849E-5</v>
      </c>
      <c r="P10" s="69">
        <v>3.1979608087904011E-13</v>
      </c>
      <c r="Q10" s="69">
        <v>0.19650833822273589</v>
      </c>
      <c r="R10" s="69">
        <v>8.3937498403887289E-4</v>
      </c>
      <c r="S10" s="69">
        <v>0.22802381625447921</v>
      </c>
      <c r="T10" s="69">
        <v>6.6520655387493517E-4</v>
      </c>
      <c r="U10" s="69">
        <v>8.3937498403887289E-4</v>
      </c>
      <c r="V10" s="69">
        <v>0.22802381625447921</v>
      </c>
      <c r="W10" s="69">
        <v>0.17692090321682041</v>
      </c>
      <c r="X10" s="70">
        <v>6.9080367786356894E-14</v>
      </c>
      <c r="Y10" s="69">
        <v>6.9191543114034698E-5</v>
      </c>
      <c r="Z10" s="69">
        <v>2.3856708823775669E-8</v>
      </c>
      <c r="AA10" s="69">
        <v>1.1013214158337931E-4</v>
      </c>
      <c r="AB10" s="69">
        <v>8.3937498403887289E-4</v>
      </c>
      <c r="AC10" s="69">
        <v>8.3937498403887289E-4</v>
      </c>
      <c r="AD10" s="69">
        <v>0.40555764450533321</v>
      </c>
      <c r="AE10" s="69">
        <v>0.3210949853851896</v>
      </c>
      <c r="AF10" s="69">
        <v>5.5455115162899855E-4</v>
      </c>
      <c r="AG10" s="69">
        <v>3.773560311904818E-3</v>
      </c>
      <c r="AH10" s="69">
        <v>0.1743406493905196</v>
      </c>
      <c r="AI10" s="69">
        <v>2.424414607024954E-2</v>
      </c>
      <c r="AJ10" s="69">
        <v>1.2966383093752421E-4</v>
      </c>
      <c r="AK10" s="69">
        <v>6.1135210038156955E-5</v>
      </c>
      <c r="AL10" s="69">
        <v>1.6213101883317739E-2</v>
      </c>
      <c r="AM10" s="69">
        <v>1.4213514436703861E-13</v>
      </c>
      <c r="AN10" s="69">
        <v>8.2091029986049599E-8</v>
      </c>
      <c r="AO10" s="69">
        <v>1.0481537422206751E-6</v>
      </c>
      <c r="AP10" s="69">
        <v>2.112100351740034E-7</v>
      </c>
      <c r="AQ10" s="69">
        <v>2.112100351740034E-7</v>
      </c>
      <c r="AR10" s="69">
        <v>1.1371035891247921E-5</v>
      </c>
      <c r="AS10" s="69">
        <v>5.3529514117809679E-2</v>
      </c>
      <c r="AT10" s="69">
        <v>2.2653258889545651E-6</v>
      </c>
      <c r="AU10" s="69">
        <v>2.2653258889545651E-6</v>
      </c>
      <c r="AV10" s="69">
        <v>1.6213101883317739E-2</v>
      </c>
      <c r="AW10" s="69">
        <v>1.2010084040086039E-2</v>
      </c>
      <c r="AX10" s="69">
        <v>5.6323083132005833E-2</v>
      </c>
      <c r="AY10" s="69">
        <v>1.615966283398498E-2</v>
      </c>
      <c r="AZ10" s="69">
        <v>1.1365142424707911E-5</v>
      </c>
      <c r="BA10" s="69">
        <v>1.1365142424707911E-5</v>
      </c>
      <c r="BB10" s="69">
        <v>1.156572234127979E-8</v>
      </c>
      <c r="BC10" s="69">
        <v>0.1192119439557762</v>
      </c>
      <c r="BD10" s="69">
        <v>0.50038495950380146</v>
      </c>
      <c r="BE10" s="69">
        <v>6.2600517703697298E-9</v>
      </c>
      <c r="BF10" s="69">
        <v>5.7852645609985538E-5</v>
      </c>
      <c r="BG10" s="69">
        <v>0.4327493534690352</v>
      </c>
      <c r="BH10" s="69">
        <v>6.2600517703697298E-9</v>
      </c>
      <c r="BI10" s="69">
        <v>0.1128975583472627</v>
      </c>
      <c r="BJ10" s="69">
        <v>9.3622070607295551E-4</v>
      </c>
      <c r="BK10" s="69">
        <v>8.3937498403887289E-4</v>
      </c>
      <c r="BL10" s="69">
        <v>7.4543554464275081E-14</v>
      </c>
      <c r="BM10" s="69">
        <v>1.1371035891247921E-5</v>
      </c>
      <c r="BN10" s="69">
        <v>0.43503812588611013</v>
      </c>
      <c r="BO10" s="70">
        <v>3.2885394664025821E-14</v>
      </c>
      <c r="BP10" s="69">
        <v>9.3754017848141405E-4</v>
      </c>
      <c r="BQ10" s="70">
        <v>7.4543554464275081E-14</v>
      </c>
      <c r="BR10" s="69">
        <v>0.4327493534690352</v>
      </c>
      <c r="BS10" s="69">
        <v>0.17692090321682041</v>
      </c>
      <c r="BT10" s="69">
        <v>2.98955208623072E-2</v>
      </c>
      <c r="BU10" s="69">
        <v>7.5793808613459413E-4</v>
      </c>
      <c r="BV10" s="69">
        <v>3.315893378394888E-2</v>
      </c>
      <c r="BW10" s="69">
        <v>1.5901317038341502E-2</v>
      </c>
      <c r="BX10" s="69">
        <v>0.17692090321682041</v>
      </c>
      <c r="BY10" s="69">
        <v>9.7670088208651146E-6</v>
      </c>
      <c r="BZ10" s="69">
        <v>2.6773138808460949E-2</v>
      </c>
      <c r="CA10" s="69">
        <v>6.7072409808741615E-2</v>
      </c>
      <c r="CB10" s="69">
        <v>1.3077281792469471E-5</v>
      </c>
      <c r="CC10" s="69">
        <v>1.4967908756475979E-2</v>
      </c>
      <c r="CD10" s="69">
        <v>2.4580165384437849E-5</v>
      </c>
      <c r="CE10" s="69">
        <v>7.7865495385868923E-5</v>
      </c>
      <c r="CF10" s="69">
        <v>0.37790779374706279</v>
      </c>
      <c r="CG10" s="69">
        <v>4.9944872993509879E-4</v>
      </c>
      <c r="CH10" s="69">
        <v>2.323693262831376E-2</v>
      </c>
      <c r="CI10" s="69">
        <v>4.6288531270983349E-3</v>
      </c>
      <c r="CJ10" s="69">
        <v>2.1272594980132391E-2</v>
      </c>
      <c r="CK10" s="69">
        <v>6.6837518652294722E-3</v>
      </c>
    </row>
    <row r="11" spans="1:89" s="61" customFormat="1" ht="14" x14ac:dyDescent="0.15">
      <c r="A11" s="66" t="s">
        <v>515</v>
      </c>
      <c r="B11" s="61" t="s">
        <v>517</v>
      </c>
      <c r="C11" s="61" t="s">
        <v>517</v>
      </c>
      <c r="D11" s="61" t="s">
        <v>517</v>
      </c>
      <c r="E11" s="61" t="s">
        <v>517</v>
      </c>
      <c r="F11" s="61" t="s">
        <v>517</v>
      </c>
      <c r="G11" s="67" t="s">
        <v>517</v>
      </c>
      <c r="H11" s="61" t="s">
        <v>517</v>
      </c>
      <c r="I11" s="61" t="s">
        <v>517</v>
      </c>
      <c r="J11" s="61" t="s">
        <v>517</v>
      </c>
      <c r="K11" s="61" t="s">
        <v>517</v>
      </c>
      <c r="L11" s="61" t="s">
        <v>517</v>
      </c>
      <c r="M11" s="61" t="s">
        <v>517</v>
      </c>
      <c r="N11" s="61" t="s">
        <v>517</v>
      </c>
      <c r="O11" s="61" t="s">
        <v>517</v>
      </c>
      <c r="P11" s="61" t="s">
        <v>517</v>
      </c>
      <c r="Q11" s="61" t="s">
        <v>517</v>
      </c>
      <c r="R11" s="61" t="s">
        <v>517</v>
      </c>
      <c r="S11" s="61" t="s">
        <v>517</v>
      </c>
      <c r="T11" s="61" t="s">
        <v>517</v>
      </c>
      <c r="U11" s="61" t="s">
        <v>517</v>
      </c>
      <c r="V11" s="61" t="s">
        <v>517</v>
      </c>
      <c r="W11" s="61" t="s">
        <v>517</v>
      </c>
      <c r="X11" s="67" t="s">
        <v>517</v>
      </c>
      <c r="Y11" s="61" t="s">
        <v>517</v>
      </c>
      <c r="Z11" s="61" t="s">
        <v>517</v>
      </c>
      <c r="AA11" s="61" t="s">
        <v>517</v>
      </c>
      <c r="AB11" s="61" t="s">
        <v>517</v>
      </c>
      <c r="AC11" s="61" t="s">
        <v>517</v>
      </c>
      <c r="AD11" s="61" t="s">
        <v>517</v>
      </c>
      <c r="AE11" s="61" t="s">
        <v>517</v>
      </c>
      <c r="AF11" s="61" t="s">
        <v>517</v>
      </c>
      <c r="AG11" s="61" t="s">
        <v>517</v>
      </c>
      <c r="AH11" s="61" t="s">
        <v>517</v>
      </c>
      <c r="AI11" s="61" t="s">
        <v>517</v>
      </c>
      <c r="AJ11" s="61" t="s">
        <v>517</v>
      </c>
      <c r="AK11" s="61" t="s">
        <v>517</v>
      </c>
      <c r="AL11" s="61" t="s">
        <v>517</v>
      </c>
      <c r="AM11" s="61" t="s">
        <v>517</v>
      </c>
      <c r="AN11" s="61" t="s">
        <v>517</v>
      </c>
      <c r="AO11" s="61" t="s">
        <v>517</v>
      </c>
      <c r="AP11" s="61" t="s">
        <v>517</v>
      </c>
      <c r="AQ11" s="61" t="s">
        <v>517</v>
      </c>
      <c r="AR11" s="61" t="s">
        <v>517</v>
      </c>
      <c r="AS11" s="61" t="s">
        <v>517</v>
      </c>
      <c r="AT11" s="61" t="s">
        <v>517</v>
      </c>
      <c r="AU11" s="61" t="s">
        <v>517</v>
      </c>
      <c r="AV11" s="61" t="s">
        <v>517</v>
      </c>
      <c r="AW11" s="61" t="s">
        <v>517</v>
      </c>
      <c r="AX11" s="61" t="s">
        <v>517</v>
      </c>
      <c r="AY11" s="61" t="s">
        <v>517</v>
      </c>
      <c r="AZ11" s="61" t="s">
        <v>517</v>
      </c>
      <c r="BA11" s="61" t="s">
        <v>517</v>
      </c>
      <c r="BB11" s="61" t="s">
        <v>517</v>
      </c>
      <c r="BC11" s="61" t="s">
        <v>517</v>
      </c>
      <c r="BD11" s="61" t="s">
        <v>517</v>
      </c>
      <c r="BE11" s="61" t="s">
        <v>517</v>
      </c>
      <c r="BF11" s="61" t="s">
        <v>517</v>
      </c>
      <c r="BG11" s="61" t="s">
        <v>517</v>
      </c>
      <c r="BH11" s="61" t="s">
        <v>517</v>
      </c>
      <c r="BI11" s="61" t="s">
        <v>517</v>
      </c>
      <c r="BJ11" s="61" t="s">
        <v>517</v>
      </c>
      <c r="BK11" s="61" t="s">
        <v>517</v>
      </c>
      <c r="BL11" s="61" t="s">
        <v>517</v>
      </c>
      <c r="BM11" s="61" t="s">
        <v>517</v>
      </c>
      <c r="BN11" s="61" t="s">
        <v>517</v>
      </c>
      <c r="BO11" s="67" t="s">
        <v>517</v>
      </c>
      <c r="BP11" s="61" t="s">
        <v>517</v>
      </c>
      <c r="BQ11" s="67" t="s">
        <v>517</v>
      </c>
      <c r="BR11" s="61" t="s">
        <v>517</v>
      </c>
      <c r="BS11" s="61" t="s">
        <v>517</v>
      </c>
      <c r="BT11" s="61" t="s">
        <v>517</v>
      </c>
      <c r="BU11" s="61" t="s">
        <v>517</v>
      </c>
      <c r="BV11" s="61" t="s">
        <v>517</v>
      </c>
      <c r="BW11" s="61" t="s">
        <v>517</v>
      </c>
      <c r="BX11" s="61" t="s">
        <v>517</v>
      </c>
      <c r="BY11" s="61" t="s">
        <v>517</v>
      </c>
      <c r="BZ11" s="61" t="s">
        <v>517</v>
      </c>
      <c r="CA11" s="61" t="s">
        <v>517</v>
      </c>
      <c r="CB11" s="61" t="s">
        <v>517</v>
      </c>
      <c r="CC11" s="61" t="s">
        <v>517</v>
      </c>
      <c r="CD11" s="61" t="s">
        <v>517</v>
      </c>
      <c r="CE11" s="61" t="s">
        <v>517</v>
      </c>
      <c r="CF11" s="61" t="s">
        <v>517</v>
      </c>
      <c r="CG11" s="61" t="s">
        <v>517</v>
      </c>
      <c r="CH11" s="61" t="s">
        <v>517</v>
      </c>
      <c r="CI11" s="61" t="s">
        <v>517</v>
      </c>
      <c r="CJ11" s="61" t="s">
        <v>517</v>
      </c>
      <c r="CK11" s="61" t="s">
        <v>517</v>
      </c>
    </row>
    <row r="12" spans="1:89" s="61" customFormat="1" ht="14" x14ac:dyDescent="0.15">
      <c r="A12" s="66" t="s">
        <v>945</v>
      </c>
      <c r="B12" s="61">
        <v>0.1008207989871326</v>
      </c>
      <c r="C12" s="61">
        <v>3.0462148345926217E-8</v>
      </c>
      <c r="D12" s="61">
        <v>1.1746443546207959E-3</v>
      </c>
      <c r="E12" s="61">
        <v>0.18141564204820629</v>
      </c>
      <c r="F12" s="61">
        <v>1.4228020468412549E-2</v>
      </c>
      <c r="G12" s="67">
        <v>3.0538396691285782E-11</v>
      </c>
      <c r="H12" s="61">
        <v>2.694612044318527E-2</v>
      </c>
      <c r="I12" s="61">
        <v>8.0610459420183567E-3</v>
      </c>
      <c r="J12" s="61">
        <v>0.18141564204820629</v>
      </c>
      <c r="K12" s="61">
        <v>2.978624361721937E-2</v>
      </c>
      <c r="L12" s="61">
        <v>2.015449499894404E-8</v>
      </c>
      <c r="M12" s="61">
        <v>3.8663374887870969E-4</v>
      </c>
      <c r="N12" s="61">
        <v>4.2858933628635532E-4</v>
      </c>
      <c r="O12" s="61">
        <v>1.489979381889249E-4</v>
      </c>
      <c r="P12" s="61">
        <v>3.0462148345926217E-8</v>
      </c>
      <c r="Q12" s="61">
        <v>0.34317573662916451</v>
      </c>
      <c r="R12" s="61">
        <v>2.3297867648195521E-2</v>
      </c>
      <c r="S12" s="61">
        <v>0.18141564204820629</v>
      </c>
      <c r="T12" s="61">
        <v>3.7919952626985678E-4</v>
      </c>
      <c r="U12" s="61">
        <v>2.1157944658829642E-2</v>
      </c>
      <c r="V12" s="61">
        <v>0.18141564204820629</v>
      </c>
      <c r="W12" s="61">
        <v>0.21432478968770771</v>
      </c>
      <c r="X12" s="67">
        <v>2.0271509093641909E-10</v>
      </c>
      <c r="Y12" s="61">
        <v>1.032613569825892E-5</v>
      </c>
      <c r="Z12" s="61">
        <v>2.190548788360436E-7</v>
      </c>
      <c r="AA12" s="61">
        <v>4.4913314359247917E-5</v>
      </c>
      <c r="AB12" s="61">
        <v>2.3297867648195521E-2</v>
      </c>
      <c r="AC12" s="61">
        <v>2.1157944658829642E-2</v>
      </c>
      <c r="AD12" s="61">
        <v>0.37670635594388507</v>
      </c>
      <c r="AE12" s="61">
        <v>0.41495679742879132</v>
      </c>
      <c r="AF12" s="61">
        <v>1.8820990973501591E-2</v>
      </c>
      <c r="AG12" s="61">
        <v>4.8032332971658251E-2</v>
      </c>
      <c r="AH12" s="61">
        <v>0.20742777780435109</v>
      </c>
      <c r="AI12" s="61">
        <v>8.3239253615762607E-2</v>
      </c>
      <c r="AJ12" s="61">
        <v>2.1262696809305412E-3</v>
      </c>
      <c r="AK12" s="61">
        <v>1.9747108286554619E-4</v>
      </c>
      <c r="AL12" s="61">
        <v>5.9468942459042662E-2</v>
      </c>
      <c r="AM12" s="61">
        <v>1.0114463041069589E-8</v>
      </c>
      <c r="AN12" s="61">
        <v>7.3365803151739959E-6</v>
      </c>
      <c r="AO12" s="61">
        <v>3.079755498783858E-5</v>
      </c>
      <c r="AP12" s="61">
        <v>1.03828850697147E-5</v>
      </c>
      <c r="AQ12" s="61">
        <v>1.03828850697147E-5</v>
      </c>
      <c r="AR12" s="61">
        <v>2.196758307429838E-4</v>
      </c>
      <c r="AS12" s="61">
        <v>0.10327839228642</v>
      </c>
      <c r="AT12" s="61">
        <v>4.222121823727418E-5</v>
      </c>
      <c r="AU12" s="61">
        <v>4.222121823727418E-5</v>
      </c>
      <c r="AV12" s="61">
        <v>7.0741086811445988E-2</v>
      </c>
      <c r="AW12" s="61">
        <v>8.0950876147040628E-3</v>
      </c>
      <c r="AX12" s="61">
        <v>4.4477008020817672E-2</v>
      </c>
      <c r="AY12" s="61">
        <v>9.4557979128750136E-3</v>
      </c>
      <c r="AZ12" s="61">
        <v>2.9881079514916742E-4</v>
      </c>
      <c r="BA12" s="61">
        <v>2.9881079514916742E-4</v>
      </c>
      <c r="BB12" s="61">
        <v>3.5731377880333599E-5</v>
      </c>
      <c r="BC12" s="61">
        <v>8.5955402451055013E-2</v>
      </c>
      <c r="BD12" s="61">
        <v>0.43699037483466252</v>
      </c>
      <c r="BE12" s="61">
        <v>1.454783210671621E-5</v>
      </c>
      <c r="BF12" s="61">
        <v>2.2528165291111381E-3</v>
      </c>
      <c r="BG12" s="61">
        <v>0.96219805170731132</v>
      </c>
      <c r="BH12" s="61">
        <v>1.7173783048094078E-5</v>
      </c>
      <c r="BI12" s="61">
        <v>0.40995246198595631</v>
      </c>
      <c r="BJ12" s="61">
        <v>0.1066017239714248</v>
      </c>
      <c r="BK12" s="61">
        <v>2.3297867648195521E-2</v>
      </c>
      <c r="BL12" s="61">
        <v>4.185739399758488E-9</v>
      </c>
      <c r="BM12" s="61">
        <v>2.196758307429838E-4</v>
      </c>
      <c r="BN12" s="61">
        <v>0.96951957269119904</v>
      </c>
      <c r="BO12" s="67">
        <v>1.043030086047159E-10</v>
      </c>
      <c r="BP12" s="61">
        <v>9.1215843424648307E-2</v>
      </c>
      <c r="BQ12" s="67">
        <v>2.9811100972504312E-10</v>
      </c>
      <c r="BR12" s="61">
        <v>0.96190558089931111</v>
      </c>
      <c r="BS12" s="61">
        <v>0.21432478968770771</v>
      </c>
      <c r="BT12" s="61">
        <v>3.0053617849160441E-2</v>
      </c>
      <c r="BU12" s="61">
        <v>2.9856246134310861E-2</v>
      </c>
      <c r="BV12" s="61">
        <v>0.39887111330520852</v>
      </c>
      <c r="BW12" s="61">
        <v>9.3468433013699729E-3</v>
      </c>
      <c r="BX12" s="61">
        <v>0.18687509159041221</v>
      </c>
      <c r="BY12" s="61">
        <v>1.7856956920730179E-4</v>
      </c>
      <c r="BZ12" s="61">
        <v>4.410625531389991E-2</v>
      </c>
      <c r="CA12" s="61">
        <v>8.4001298380039932E-2</v>
      </c>
      <c r="CB12" s="61">
        <v>2.6870554255219821E-4</v>
      </c>
      <c r="CC12" s="61">
        <v>8.5932285917219853E-3</v>
      </c>
      <c r="CD12" s="61">
        <v>5.0873149987731207E-4</v>
      </c>
      <c r="CE12" s="61">
        <v>1.848352301783443E-3</v>
      </c>
      <c r="CF12" s="61">
        <v>8.1479580753223965E-2</v>
      </c>
      <c r="CG12" s="61">
        <v>1.9544557272859499E-2</v>
      </c>
      <c r="CH12" s="61">
        <v>3.8481665805444737E-2</v>
      </c>
      <c r="CI12" s="61">
        <v>9.3446398846563916E-3</v>
      </c>
      <c r="CJ12" s="61">
        <v>3.866082649331657E-2</v>
      </c>
      <c r="CK12" s="61">
        <v>1.0980651261355161E-2</v>
      </c>
    </row>
    <row r="13" spans="1:89" s="61" customFormat="1" ht="14" x14ac:dyDescent="0.15">
      <c r="A13" s="66" t="s">
        <v>946</v>
      </c>
      <c r="B13" s="61">
        <v>0.12858304798358941</v>
      </c>
      <c r="C13" s="61">
        <v>2.9785211716016751E-7</v>
      </c>
      <c r="D13" s="61">
        <v>3.0402559766655891E-3</v>
      </c>
      <c r="E13" s="61">
        <v>0.21286102000322879</v>
      </c>
      <c r="F13" s="61">
        <v>2.7823684471562318E-2</v>
      </c>
      <c r="G13" s="67">
        <v>2.687378908833149E-9</v>
      </c>
      <c r="H13" s="61">
        <v>4.4740728283024597E-2</v>
      </c>
      <c r="I13" s="61">
        <v>1.8265838720357881E-2</v>
      </c>
      <c r="J13" s="61">
        <v>0.21286102000322879</v>
      </c>
      <c r="K13" s="61">
        <v>4.7227113762966413E-2</v>
      </c>
      <c r="L13" s="61">
        <v>2.5337079427243938E-7</v>
      </c>
      <c r="M13" s="61">
        <v>1.0975409645589179E-3</v>
      </c>
      <c r="N13" s="61">
        <v>1.178620674787477E-3</v>
      </c>
      <c r="O13" s="61">
        <v>5.959917527556996E-4</v>
      </c>
      <c r="P13" s="61">
        <v>2.9785211716016751E-7</v>
      </c>
      <c r="Q13" s="61">
        <v>0.377493310292081</v>
      </c>
      <c r="R13" s="61">
        <v>3.9427160635407799E-2</v>
      </c>
      <c r="S13" s="61">
        <v>0.21286102000322879</v>
      </c>
      <c r="T13" s="61">
        <v>1.0975409645589179E-3</v>
      </c>
      <c r="U13" s="61">
        <v>3.7997941428102207E-2</v>
      </c>
      <c r="V13" s="61">
        <v>0.21286102000322879</v>
      </c>
      <c r="W13" s="61">
        <v>0.23874153787997821</v>
      </c>
      <c r="X13" s="67">
        <v>5.9463093341349597E-9</v>
      </c>
      <c r="Y13" s="61">
        <v>6.5263849009635234E-5</v>
      </c>
      <c r="Z13" s="61">
        <v>1.9276829337571839E-6</v>
      </c>
      <c r="AA13" s="61">
        <v>1.8820817445780081E-4</v>
      </c>
      <c r="AB13" s="61">
        <v>3.9427160635407799E-2</v>
      </c>
      <c r="AC13" s="61">
        <v>3.7997941428102207E-2</v>
      </c>
      <c r="AD13" s="61">
        <v>0.40926122621064059</v>
      </c>
      <c r="AE13" s="61">
        <v>0.43471664492540041</v>
      </c>
      <c r="AF13" s="61">
        <v>3.6005374036263922E-2</v>
      </c>
      <c r="AG13" s="61">
        <v>6.9292545926326665E-2</v>
      </c>
      <c r="AH13" s="61">
        <v>0.23706031749068701</v>
      </c>
      <c r="AI13" s="61">
        <v>0.1120017311733866</v>
      </c>
      <c r="AJ13" s="61">
        <v>5.1975481089413219E-3</v>
      </c>
      <c r="AK13" s="61">
        <v>7.2406063717366952E-4</v>
      </c>
      <c r="AL13" s="61">
        <v>8.4407531232189595E-2</v>
      </c>
      <c r="AM13" s="61">
        <v>1.4834545793568729E-7</v>
      </c>
      <c r="AN13" s="61">
        <v>5.8692642521391967E-5</v>
      </c>
      <c r="AO13" s="61">
        <v>1.5942263758410559E-4</v>
      </c>
      <c r="AP13" s="61">
        <v>6.5263849009635234E-5</v>
      </c>
      <c r="AQ13" s="61">
        <v>6.5263849009635234E-5</v>
      </c>
      <c r="AR13" s="61">
        <v>7.435181963608683E-4</v>
      </c>
      <c r="AS13" s="61">
        <v>0.12983569316007079</v>
      </c>
      <c r="AT13" s="61">
        <v>1.8577336024400639E-4</v>
      </c>
      <c r="AU13" s="61">
        <v>1.8577336024400639E-4</v>
      </c>
      <c r="AV13" s="61">
        <v>9.8812946657257886E-2</v>
      </c>
      <c r="AW13" s="61">
        <v>1.8265838720357881E-2</v>
      </c>
      <c r="AX13" s="61">
        <v>6.5232945097199235E-2</v>
      </c>
      <c r="AY13" s="61">
        <v>1.9351400379837239E-2</v>
      </c>
      <c r="AZ13" s="61">
        <v>9.067362059698873E-4</v>
      </c>
      <c r="BA13" s="61">
        <v>9.067362059698873E-4</v>
      </c>
      <c r="BB13" s="61">
        <v>1.7468673630385319E-4</v>
      </c>
      <c r="BC13" s="61">
        <v>0.1128966479954155</v>
      </c>
      <c r="BD13" s="61">
        <v>0.45241356453470938</v>
      </c>
      <c r="BE13" s="61">
        <v>8.5347281692735078E-5</v>
      </c>
      <c r="BF13" s="61">
        <v>5.3580501232913559E-3</v>
      </c>
      <c r="BG13" s="61">
        <v>0.96951957269119904</v>
      </c>
      <c r="BH13" s="61">
        <v>9.4455806764517418E-5</v>
      </c>
      <c r="BI13" s="61">
        <v>0.4346483934308934</v>
      </c>
      <c r="BJ13" s="61">
        <v>0.13212608041528701</v>
      </c>
      <c r="BK13" s="61">
        <v>3.9427160635407799E-2</v>
      </c>
      <c r="BL13" s="61">
        <v>7.3669013435749393E-8</v>
      </c>
      <c r="BM13" s="61">
        <v>7.435181963608683E-4</v>
      </c>
      <c r="BN13" s="61">
        <v>0.96951957269119904</v>
      </c>
      <c r="BO13" s="67">
        <v>4.5893323786074987E-9</v>
      </c>
      <c r="BP13" s="61">
        <v>0.11804403266719191</v>
      </c>
      <c r="BQ13" s="67">
        <v>6.5584422139509472E-9</v>
      </c>
      <c r="BR13" s="61">
        <v>0.96951957269119904</v>
      </c>
      <c r="BS13" s="61">
        <v>0.23874153787997821</v>
      </c>
      <c r="BT13" s="61">
        <v>4.7227113762966413E-2</v>
      </c>
      <c r="BU13" s="61">
        <v>4.7227113762966413E-2</v>
      </c>
      <c r="BV13" s="61">
        <v>0.42805680452266281</v>
      </c>
      <c r="BW13" s="61">
        <v>1.9351400379837239E-2</v>
      </c>
      <c r="BX13" s="61">
        <v>0.21638168499942459</v>
      </c>
      <c r="BY13" s="61">
        <v>6.8322269957576335E-4</v>
      </c>
      <c r="BZ13" s="61">
        <v>6.5232945097199235E-2</v>
      </c>
      <c r="CA13" s="61">
        <v>0.1120017311733866</v>
      </c>
      <c r="CB13" s="61">
        <v>8.7578102757753472E-4</v>
      </c>
      <c r="CC13" s="61">
        <v>1.890510290178837E-2</v>
      </c>
      <c r="CD13" s="61">
        <v>1.356617333006165E-3</v>
      </c>
      <c r="CE13" s="61">
        <v>4.6472857873412279E-3</v>
      </c>
      <c r="CF13" s="61">
        <v>0.1120017311733866</v>
      </c>
      <c r="CG13" s="61">
        <v>3.6594064681098631E-2</v>
      </c>
      <c r="CH13" s="61">
        <v>5.8657805713997549E-2</v>
      </c>
      <c r="CI13" s="61">
        <v>1.9351400379837239E-2</v>
      </c>
      <c r="CJ13" s="61">
        <v>5.8657805713997549E-2</v>
      </c>
      <c r="CK13" s="61">
        <v>2.1961302522710321E-2</v>
      </c>
    </row>
    <row r="14" spans="1:89" s="61" customFormat="1" ht="14" x14ac:dyDescent="0.15"/>
    <row r="15" spans="1:89" s="61" customFormat="1" ht="14" x14ac:dyDescent="0.15"/>
    <row r="16" spans="1:89" s="61" customFormat="1" ht="14" x14ac:dyDescent="0.15">
      <c r="A16" s="61" t="s">
        <v>1007</v>
      </c>
    </row>
    <row r="17" spans="1:1" s="61" customFormat="1" ht="14" x14ac:dyDescent="0.15">
      <c r="A17" s="61" t="s">
        <v>1008</v>
      </c>
    </row>
    <row r="18" spans="1:1" s="61" customFormat="1" ht="14" x14ac:dyDescent="0.15"/>
  </sheetData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90FC-700E-404B-98D7-66DC67643864}">
  <dimension ref="A1:D596"/>
  <sheetViews>
    <sheetView workbookViewId="0"/>
  </sheetViews>
  <sheetFormatPr baseColWidth="10" defaultColWidth="8.83203125" defaultRowHeight="15" x14ac:dyDescent="0.2"/>
  <cols>
    <col min="1" max="1" width="8.83203125" style="191"/>
    <col min="2" max="2" width="34" style="192" bestFit="1" customWidth="1"/>
    <col min="3" max="3" width="34" style="191" bestFit="1" customWidth="1"/>
    <col min="4" max="4" width="29.1640625" style="193" bestFit="1" customWidth="1"/>
    <col min="5" max="16384" width="8.83203125" style="190"/>
  </cols>
  <sheetData>
    <row r="1" spans="1:4" ht="16" x14ac:dyDescent="0.2">
      <c r="A1" s="1" t="s">
        <v>2290</v>
      </c>
    </row>
    <row r="2" spans="1:4" x14ac:dyDescent="0.2">
      <c r="A2" s="188" t="s">
        <v>1035</v>
      </c>
      <c r="B2" s="188" t="s">
        <v>1036</v>
      </c>
      <c r="C2" s="188" t="s">
        <v>1037</v>
      </c>
      <c r="D2" s="189" t="s">
        <v>1038</v>
      </c>
    </row>
    <row r="3" spans="1:4" x14ac:dyDescent="0.2">
      <c r="A3" s="191" t="s">
        <v>1119</v>
      </c>
      <c r="B3" s="192" t="s">
        <v>1120</v>
      </c>
      <c r="C3" s="191" t="s">
        <v>1121</v>
      </c>
      <c r="D3" s="193" t="s">
        <v>192</v>
      </c>
    </row>
    <row r="4" spans="1:4" x14ac:dyDescent="0.2">
      <c r="A4" s="191" t="s">
        <v>1122</v>
      </c>
      <c r="B4" s="192" t="s">
        <v>1120</v>
      </c>
      <c r="C4" s="191" t="s">
        <v>1123</v>
      </c>
      <c r="D4" s="193" t="s">
        <v>192</v>
      </c>
    </row>
    <row r="5" spans="1:4" x14ac:dyDescent="0.2">
      <c r="A5" s="191" t="s">
        <v>1124</v>
      </c>
      <c r="B5" s="192" t="s">
        <v>1120</v>
      </c>
      <c r="C5" s="191" t="s">
        <v>1125</v>
      </c>
      <c r="D5" s="193" t="s">
        <v>1048</v>
      </c>
    </row>
    <row r="6" spans="1:4" x14ac:dyDescent="0.2">
      <c r="A6" s="191" t="s">
        <v>1126</v>
      </c>
      <c r="B6" s="192" t="s">
        <v>1120</v>
      </c>
      <c r="C6" s="191" t="s">
        <v>1127</v>
      </c>
      <c r="D6" s="193" t="s">
        <v>1128</v>
      </c>
    </row>
    <row r="7" spans="1:4" x14ac:dyDescent="0.2">
      <c r="A7" s="191" t="s">
        <v>1129</v>
      </c>
      <c r="B7" s="192" t="s">
        <v>1120</v>
      </c>
      <c r="C7" s="191" t="s">
        <v>1130</v>
      </c>
      <c r="D7" s="193" t="s">
        <v>1131</v>
      </c>
    </row>
    <row r="8" spans="1:4" x14ac:dyDescent="0.2">
      <c r="A8" s="191" t="s">
        <v>1132</v>
      </c>
      <c r="B8" s="192" t="s">
        <v>1120</v>
      </c>
      <c r="C8" s="191" t="s">
        <v>1133</v>
      </c>
      <c r="D8" s="193" t="s">
        <v>192</v>
      </c>
    </row>
    <row r="9" spans="1:4" x14ac:dyDescent="0.2">
      <c r="A9" s="191" t="s">
        <v>1134</v>
      </c>
      <c r="B9" s="192" t="s">
        <v>1120</v>
      </c>
      <c r="C9" s="191" t="s">
        <v>1135</v>
      </c>
      <c r="D9" s="193" t="s">
        <v>192</v>
      </c>
    </row>
    <row r="10" spans="1:4" x14ac:dyDescent="0.2">
      <c r="A10" s="191" t="s">
        <v>1136</v>
      </c>
      <c r="B10" s="192" t="s">
        <v>1120</v>
      </c>
      <c r="C10" s="191" t="s">
        <v>1137</v>
      </c>
      <c r="D10" s="193" t="s">
        <v>192</v>
      </c>
    </row>
    <row r="11" spans="1:4" x14ac:dyDescent="0.2">
      <c r="A11" s="191" t="s">
        <v>1138</v>
      </c>
      <c r="B11" s="192" t="s">
        <v>1120</v>
      </c>
      <c r="C11" s="191" t="s">
        <v>1139</v>
      </c>
      <c r="D11" s="193" t="s">
        <v>192</v>
      </c>
    </row>
    <row r="12" spans="1:4" x14ac:dyDescent="0.2">
      <c r="A12" s="191" t="s">
        <v>1140</v>
      </c>
      <c r="B12" s="192" t="s">
        <v>1120</v>
      </c>
      <c r="C12" s="191" t="s">
        <v>1141</v>
      </c>
      <c r="D12" s="193" t="s">
        <v>1128</v>
      </c>
    </row>
    <row r="13" spans="1:4" x14ac:dyDescent="0.2">
      <c r="A13" s="191" t="s">
        <v>1142</v>
      </c>
      <c r="B13" s="192" t="s">
        <v>1120</v>
      </c>
      <c r="C13" s="191" t="s">
        <v>1143</v>
      </c>
      <c r="D13" s="193" t="s">
        <v>192</v>
      </c>
    </row>
    <row r="14" spans="1:4" x14ac:dyDescent="0.2">
      <c r="A14" s="191" t="s">
        <v>1144</v>
      </c>
      <c r="B14" s="192" t="s">
        <v>1120</v>
      </c>
      <c r="C14" s="191" t="s">
        <v>1145</v>
      </c>
      <c r="D14" s="193" t="s">
        <v>192</v>
      </c>
    </row>
    <row r="15" spans="1:4" x14ac:dyDescent="0.2">
      <c r="A15" s="191" t="s">
        <v>1146</v>
      </c>
      <c r="B15" s="192" t="s">
        <v>1120</v>
      </c>
      <c r="C15" s="191" t="s">
        <v>1147</v>
      </c>
      <c r="D15" s="193" t="s">
        <v>192</v>
      </c>
    </row>
    <row r="16" spans="1:4" x14ac:dyDescent="0.2">
      <c r="A16" s="191" t="s">
        <v>1148</v>
      </c>
      <c r="B16" s="192" t="s">
        <v>1120</v>
      </c>
      <c r="C16" s="191" t="s">
        <v>1149</v>
      </c>
      <c r="D16" s="193" t="s">
        <v>192</v>
      </c>
    </row>
    <row r="17" spans="1:4" x14ac:dyDescent="0.2">
      <c r="A17" s="191" t="s">
        <v>1150</v>
      </c>
      <c r="B17" s="192" t="s">
        <v>1120</v>
      </c>
      <c r="C17" s="191" t="s">
        <v>1151</v>
      </c>
      <c r="D17" s="193" t="s">
        <v>192</v>
      </c>
    </row>
    <row r="18" spans="1:4" x14ac:dyDescent="0.2">
      <c r="A18" s="191" t="s">
        <v>1152</v>
      </c>
      <c r="B18" s="192" t="s">
        <v>1120</v>
      </c>
      <c r="C18" s="191" t="s">
        <v>1153</v>
      </c>
      <c r="D18" s="193" t="s">
        <v>192</v>
      </c>
    </row>
    <row r="19" spans="1:4" x14ac:dyDescent="0.2">
      <c r="A19" s="191" t="s">
        <v>1154</v>
      </c>
      <c r="B19" s="192" t="s">
        <v>1120</v>
      </c>
      <c r="C19" s="191" t="s">
        <v>1155</v>
      </c>
      <c r="D19" s="193" t="s">
        <v>192</v>
      </c>
    </row>
    <row r="20" spans="1:4" x14ac:dyDescent="0.2">
      <c r="A20" s="191" t="s">
        <v>1156</v>
      </c>
      <c r="B20" s="192" t="s">
        <v>1120</v>
      </c>
      <c r="C20" s="191" t="s">
        <v>1157</v>
      </c>
      <c r="D20" s="193" t="s">
        <v>192</v>
      </c>
    </row>
    <row r="21" spans="1:4" x14ac:dyDescent="0.2">
      <c r="A21" s="191" t="s">
        <v>1158</v>
      </c>
      <c r="B21" s="192" t="s">
        <v>1120</v>
      </c>
      <c r="C21" s="191" t="s">
        <v>1159</v>
      </c>
      <c r="D21" s="193" t="s">
        <v>192</v>
      </c>
    </row>
    <row r="22" spans="1:4" x14ac:dyDescent="0.2">
      <c r="A22" s="191" t="s">
        <v>1160</v>
      </c>
      <c r="B22" s="192" t="s">
        <v>1120</v>
      </c>
      <c r="C22" s="191" t="s">
        <v>1161</v>
      </c>
      <c r="D22" s="193" t="s">
        <v>192</v>
      </c>
    </row>
    <row r="23" spans="1:4" x14ac:dyDescent="0.2">
      <c r="A23" s="191" t="s">
        <v>1162</v>
      </c>
      <c r="B23" s="192" t="s">
        <v>1120</v>
      </c>
      <c r="C23" s="191" t="s">
        <v>1163</v>
      </c>
      <c r="D23" s="193" t="s">
        <v>192</v>
      </c>
    </row>
    <row r="24" spans="1:4" x14ac:dyDescent="0.2">
      <c r="A24" s="191" t="s">
        <v>1164</v>
      </c>
      <c r="B24" s="192" t="s">
        <v>1120</v>
      </c>
      <c r="C24" s="191" t="s">
        <v>1165</v>
      </c>
      <c r="D24" s="193" t="s">
        <v>192</v>
      </c>
    </row>
    <row r="25" spans="1:4" x14ac:dyDescent="0.2">
      <c r="A25" s="191" t="s">
        <v>1166</v>
      </c>
      <c r="B25" s="192" t="s">
        <v>1120</v>
      </c>
      <c r="C25" s="191" t="s">
        <v>1167</v>
      </c>
      <c r="D25" s="193" t="s">
        <v>192</v>
      </c>
    </row>
    <row r="26" spans="1:4" x14ac:dyDescent="0.2">
      <c r="A26" s="191" t="s">
        <v>1168</v>
      </c>
      <c r="B26" s="192" t="s">
        <v>1120</v>
      </c>
      <c r="C26" s="191" t="s">
        <v>1169</v>
      </c>
      <c r="D26" s="193" t="s">
        <v>192</v>
      </c>
    </row>
    <row r="27" spans="1:4" x14ac:dyDescent="0.2">
      <c r="A27" s="191" t="s">
        <v>1170</v>
      </c>
      <c r="B27" s="192" t="s">
        <v>1120</v>
      </c>
      <c r="C27" s="191" t="s">
        <v>1171</v>
      </c>
      <c r="D27" s="193" t="s">
        <v>192</v>
      </c>
    </row>
    <row r="28" spans="1:4" x14ac:dyDescent="0.2">
      <c r="A28" s="191" t="s">
        <v>1172</v>
      </c>
      <c r="B28" s="192" t="s">
        <v>1120</v>
      </c>
      <c r="C28" s="191" t="s">
        <v>1173</v>
      </c>
      <c r="D28" s="193" t="s">
        <v>192</v>
      </c>
    </row>
    <row r="29" spans="1:4" x14ac:dyDescent="0.2">
      <c r="A29" s="191" t="s">
        <v>1174</v>
      </c>
      <c r="B29" s="192" t="s">
        <v>1120</v>
      </c>
      <c r="C29" s="191" t="s">
        <v>1175</v>
      </c>
      <c r="D29" s="193" t="s">
        <v>1128</v>
      </c>
    </row>
    <row r="30" spans="1:4" x14ac:dyDescent="0.2">
      <c r="A30" s="191" t="s">
        <v>1176</v>
      </c>
      <c r="B30" s="192" t="s">
        <v>1120</v>
      </c>
      <c r="C30" s="191" t="s">
        <v>1177</v>
      </c>
      <c r="D30" s="193" t="s">
        <v>192</v>
      </c>
    </row>
    <row r="31" spans="1:4" x14ac:dyDescent="0.2">
      <c r="A31" s="191" t="s">
        <v>1178</v>
      </c>
      <c r="B31" s="192" t="s">
        <v>1120</v>
      </c>
      <c r="C31" s="191" t="s">
        <v>1179</v>
      </c>
      <c r="D31" s="193" t="s">
        <v>1128</v>
      </c>
    </row>
    <row r="32" spans="1:4" x14ac:dyDescent="0.2">
      <c r="A32" s="191" t="s">
        <v>1180</v>
      </c>
      <c r="B32" s="192" t="s">
        <v>1120</v>
      </c>
      <c r="C32" s="191" t="s">
        <v>1181</v>
      </c>
      <c r="D32" s="193" t="s">
        <v>192</v>
      </c>
    </row>
    <row r="33" spans="1:4" x14ac:dyDescent="0.2">
      <c r="A33" s="191" t="s">
        <v>1182</v>
      </c>
      <c r="B33" s="192" t="s">
        <v>1120</v>
      </c>
      <c r="C33" s="191" t="s">
        <v>1183</v>
      </c>
      <c r="D33" s="193" t="s">
        <v>192</v>
      </c>
    </row>
    <row r="34" spans="1:4" x14ac:dyDescent="0.2">
      <c r="A34" s="191" t="s">
        <v>1184</v>
      </c>
      <c r="B34" s="192" t="s">
        <v>1120</v>
      </c>
      <c r="C34" s="191" t="s">
        <v>1185</v>
      </c>
      <c r="D34" s="193" t="s">
        <v>1128</v>
      </c>
    </row>
    <row r="35" spans="1:4" x14ac:dyDescent="0.2">
      <c r="A35" s="191" t="s">
        <v>1186</v>
      </c>
      <c r="B35" s="192" t="s">
        <v>1120</v>
      </c>
      <c r="C35" s="191" t="s">
        <v>1187</v>
      </c>
      <c r="D35" s="193" t="s">
        <v>1188</v>
      </c>
    </row>
    <row r="36" spans="1:4" x14ac:dyDescent="0.2">
      <c r="A36" s="191" t="s">
        <v>1189</v>
      </c>
      <c r="B36" s="192" t="s">
        <v>1120</v>
      </c>
      <c r="C36" s="191" t="s">
        <v>1190</v>
      </c>
      <c r="D36" s="193" t="s">
        <v>1191</v>
      </c>
    </row>
    <row r="37" spans="1:4" x14ac:dyDescent="0.2">
      <c r="A37" s="191" t="s">
        <v>1192</v>
      </c>
      <c r="B37" s="192" t="s">
        <v>1120</v>
      </c>
      <c r="C37" s="191" t="s">
        <v>1193</v>
      </c>
      <c r="D37" s="193" t="s">
        <v>192</v>
      </c>
    </row>
    <row r="38" spans="1:4" x14ac:dyDescent="0.2">
      <c r="A38" s="191" t="s">
        <v>1194</v>
      </c>
      <c r="B38" s="192" t="s">
        <v>1120</v>
      </c>
      <c r="C38" s="191" t="s">
        <v>1195</v>
      </c>
      <c r="D38" s="193" t="s">
        <v>1196</v>
      </c>
    </row>
    <row r="39" spans="1:4" x14ac:dyDescent="0.2">
      <c r="A39" s="191" t="s">
        <v>1197</v>
      </c>
      <c r="B39" s="192" t="s">
        <v>1120</v>
      </c>
      <c r="C39" s="191" t="s">
        <v>1198</v>
      </c>
      <c r="D39" s="193" t="s">
        <v>1048</v>
      </c>
    </row>
    <row r="40" spans="1:4" x14ac:dyDescent="0.2">
      <c r="A40" s="191" t="s">
        <v>1199</v>
      </c>
      <c r="B40" s="192" t="s">
        <v>1120</v>
      </c>
      <c r="C40" s="191" t="s">
        <v>1200</v>
      </c>
      <c r="D40" s="193" t="s">
        <v>192</v>
      </c>
    </row>
    <row r="41" spans="1:4" x14ac:dyDescent="0.2">
      <c r="A41" s="191" t="s">
        <v>1201</v>
      </c>
      <c r="B41" s="192" t="s">
        <v>1120</v>
      </c>
      <c r="C41" s="191" t="s">
        <v>1202</v>
      </c>
      <c r="D41" s="193" t="s">
        <v>192</v>
      </c>
    </row>
    <row r="42" spans="1:4" x14ac:dyDescent="0.2">
      <c r="A42" s="191" t="s">
        <v>1203</v>
      </c>
      <c r="B42" s="192" t="s">
        <v>1120</v>
      </c>
      <c r="C42" s="191" t="s">
        <v>1204</v>
      </c>
      <c r="D42" s="193" t="s">
        <v>192</v>
      </c>
    </row>
    <row r="43" spans="1:4" x14ac:dyDescent="0.2">
      <c r="A43" s="191" t="s">
        <v>1205</v>
      </c>
      <c r="B43" s="192" t="s">
        <v>1120</v>
      </c>
      <c r="C43" s="191" t="s">
        <v>1206</v>
      </c>
      <c r="D43" s="193" t="s">
        <v>1128</v>
      </c>
    </row>
    <row r="44" spans="1:4" x14ac:dyDescent="0.2">
      <c r="A44" s="191" t="s">
        <v>1207</v>
      </c>
      <c r="B44" s="192" t="s">
        <v>1120</v>
      </c>
      <c r="C44" s="191" t="s">
        <v>1208</v>
      </c>
      <c r="D44" s="193" t="s">
        <v>1128</v>
      </c>
    </row>
    <row r="45" spans="1:4" x14ac:dyDescent="0.2">
      <c r="A45" s="191" t="s">
        <v>1209</v>
      </c>
      <c r="B45" s="192" t="s">
        <v>1120</v>
      </c>
      <c r="C45" s="191" t="s">
        <v>1210</v>
      </c>
      <c r="D45" s="193" t="s">
        <v>192</v>
      </c>
    </row>
    <row r="46" spans="1:4" x14ac:dyDescent="0.2">
      <c r="A46" s="191" t="s">
        <v>1211</v>
      </c>
      <c r="B46" s="192" t="s">
        <v>1120</v>
      </c>
      <c r="C46" s="191" t="s">
        <v>1212</v>
      </c>
      <c r="D46" s="193" t="s">
        <v>1191</v>
      </c>
    </row>
    <row r="47" spans="1:4" x14ac:dyDescent="0.2">
      <c r="A47" s="191" t="s">
        <v>1213</v>
      </c>
      <c r="B47" s="192" t="s">
        <v>1120</v>
      </c>
      <c r="C47" s="191" t="s">
        <v>1214</v>
      </c>
      <c r="D47" s="193" t="s">
        <v>1215</v>
      </c>
    </row>
    <row r="48" spans="1:4" x14ac:dyDescent="0.2">
      <c r="A48" s="191" t="s">
        <v>1216</v>
      </c>
      <c r="B48" s="192" t="s">
        <v>1120</v>
      </c>
      <c r="C48" s="191" t="s">
        <v>1217</v>
      </c>
      <c r="D48" s="193" t="s">
        <v>192</v>
      </c>
    </row>
    <row r="49" spans="1:4" x14ac:dyDescent="0.2">
      <c r="A49" s="191" t="s">
        <v>1218</v>
      </c>
      <c r="B49" s="192" t="s">
        <v>1120</v>
      </c>
      <c r="C49" s="191" t="s">
        <v>1219</v>
      </c>
      <c r="D49" s="193" t="s">
        <v>192</v>
      </c>
    </row>
    <row r="50" spans="1:4" x14ac:dyDescent="0.2">
      <c r="A50" s="191" t="s">
        <v>1220</v>
      </c>
      <c r="B50" s="192" t="s">
        <v>1120</v>
      </c>
      <c r="C50" s="191" t="s">
        <v>1221</v>
      </c>
      <c r="D50" s="193" t="s">
        <v>192</v>
      </c>
    </row>
    <row r="51" spans="1:4" x14ac:dyDescent="0.2">
      <c r="A51" s="191" t="s">
        <v>1222</v>
      </c>
      <c r="B51" s="192" t="s">
        <v>1120</v>
      </c>
      <c r="C51" s="191" t="s">
        <v>1223</v>
      </c>
      <c r="D51" s="193" t="s">
        <v>192</v>
      </c>
    </row>
    <row r="52" spans="1:4" x14ac:dyDescent="0.2">
      <c r="A52" s="191" t="s">
        <v>1224</v>
      </c>
      <c r="B52" s="192" t="s">
        <v>1120</v>
      </c>
      <c r="C52" s="191" t="s">
        <v>1225</v>
      </c>
      <c r="D52" s="193" t="s">
        <v>192</v>
      </c>
    </row>
    <row r="53" spans="1:4" x14ac:dyDescent="0.2">
      <c r="A53" s="191" t="s">
        <v>1226</v>
      </c>
      <c r="B53" s="192" t="s">
        <v>1120</v>
      </c>
      <c r="C53" s="191" t="s">
        <v>1227</v>
      </c>
      <c r="D53" s="193" t="s">
        <v>192</v>
      </c>
    </row>
    <row r="54" spans="1:4" x14ac:dyDescent="0.2">
      <c r="A54" s="191" t="s">
        <v>1228</v>
      </c>
      <c r="B54" s="192" t="s">
        <v>1120</v>
      </c>
      <c r="C54" s="191" t="s">
        <v>1229</v>
      </c>
      <c r="D54" s="193" t="s">
        <v>1128</v>
      </c>
    </row>
    <row r="55" spans="1:4" x14ac:dyDescent="0.2">
      <c r="A55" s="191" t="s">
        <v>1230</v>
      </c>
      <c r="B55" s="192" t="s">
        <v>1120</v>
      </c>
      <c r="C55" s="191" t="s">
        <v>1231</v>
      </c>
      <c r="D55" s="193" t="s">
        <v>192</v>
      </c>
    </row>
    <row r="56" spans="1:4" x14ac:dyDescent="0.2">
      <c r="A56" s="191" t="s">
        <v>1232</v>
      </c>
      <c r="B56" s="192" t="s">
        <v>1120</v>
      </c>
      <c r="C56" s="191" t="s">
        <v>1233</v>
      </c>
      <c r="D56" s="193" t="s">
        <v>192</v>
      </c>
    </row>
    <row r="57" spans="1:4" x14ac:dyDescent="0.2">
      <c r="A57" s="191" t="s">
        <v>1234</v>
      </c>
      <c r="B57" s="192" t="s">
        <v>1120</v>
      </c>
      <c r="C57" s="191" t="s">
        <v>1235</v>
      </c>
      <c r="D57" s="193" t="s">
        <v>192</v>
      </c>
    </row>
    <row r="58" spans="1:4" x14ac:dyDescent="0.2">
      <c r="A58" s="191" t="s">
        <v>1236</v>
      </c>
      <c r="B58" s="192" t="s">
        <v>1120</v>
      </c>
      <c r="C58" s="191" t="s">
        <v>1237</v>
      </c>
      <c r="D58" s="193" t="s">
        <v>192</v>
      </c>
    </row>
    <row r="59" spans="1:4" x14ac:dyDescent="0.2">
      <c r="A59" s="191" t="s">
        <v>1238</v>
      </c>
      <c r="B59" s="192" t="s">
        <v>1120</v>
      </c>
      <c r="C59" s="191" t="s">
        <v>1239</v>
      </c>
      <c r="D59" s="193" t="s">
        <v>192</v>
      </c>
    </row>
    <row r="60" spans="1:4" x14ac:dyDescent="0.2">
      <c r="A60" s="191" t="s">
        <v>1240</v>
      </c>
      <c r="B60" s="192" t="s">
        <v>1120</v>
      </c>
      <c r="C60" s="191" t="s">
        <v>1241</v>
      </c>
      <c r="D60" s="193" t="s">
        <v>192</v>
      </c>
    </row>
    <row r="61" spans="1:4" x14ac:dyDescent="0.2">
      <c r="A61" s="191" t="s">
        <v>1242</v>
      </c>
      <c r="B61" s="192" t="s">
        <v>1120</v>
      </c>
      <c r="C61" s="191" t="s">
        <v>1243</v>
      </c>
      <c r="D61" s="193" t="s">
        <v>192</v>
      </c>
    </row>
    <row r="62" spans="1:4" x14ac:dyDescent="0.2">
      <c r="A62" s="191" t="s">
        <v>1244</v>
      </c>
      <c r="B62" s="192" t="s">
        <v>1120</v>
      </c>
      <c r="C62" s="191" t="s">
        <v>1245</v>
      </c>
      <c r="D62" s="193" t="s">
        <v>192</v>
      </c>
    </row>
    <row r="63" spans="1:4" x14ac:dyDescent="0.2">
      <c r="A63" s="191" t="s">
        <v>1246</v>
      </c>
      <c r="B63" s="192" t="s">
        <v>1120</v>
      </c>
      <c r="C63" s="191" t="s">
        <v>1247</v>
      </c>
      <c r="D63" s="193" t="s">
        <v>192</v>
      </c>
    </row>
    <row r="64" spans="1:4" x14ac:dyDescent="0.2">
      <c r="A64" s="191" t="s">
        <v>1248</v>
      </c>
      <c r="B64" s="192" t="s">
        <v>1120</v>
      </c>
      <c r="C64" s="191" t="s">
        <v>1249</v>
      </c>
      <c r="D64" s="193" t="s">
        <v>192</v>
      </c>
    </row>
    <row r="65" spans="1:4" x14ac:dyDescent="0.2">
      <c r="A65" s="191" t="s">
        <v>1250</v>
      </c>
      <c r="B65" s="192" t="s">
        <v>1120</v>
      </c>
      <c r="C65" s="191" t="s">
        <v>1251</v>
      </c>
      <c r="D65" s="193" t="s">
        <v>192</v>
      </c>
    </row>
    <row r="66" spans="1:4" x14ac:dyDescent="0.2">
      <c r="A66" s="191" t="s">
        <v>1252</v>
      </c>
      <c r="B66" s="192" t="s">
        <v>1120</v>
      </c>
      <c r="C66" s="191" t="s">
        <v>1253</v>
      </c>
      <c r="D66" s="193" t="s">
        <v>192</v>
      </c>
    </row>
    <row r="67" spans="1:4" x14ac:dyDescent="0.2">
      <c r="A67" s="191" t="s">
        <v>1254</v>
      </c>
      <c r="B67" s="192" t="s">
        <v>1120</v>
      </c>
      <c r="C67" s="191" t="s">
        <v>1255</v>
      </c>
      <c r="D67" s="193" t="s">
        <v>1128</v>
      </c>
    </row>
    <row r="68" spans="1:4" x14ac:dyDescent="0.2">
      <c r="A68" s="191" t="s">
        <v>1256</v>
      </c>
      <c r="B68" s="192" t="s">
        <v>1120</v>
      </c>
      <c r="C68" s="191" t="s">
        <v>1257</v>
      </c>
      <c r="D68" s="193" t="s">
        <v>192</v>
      </c>
    </row>
    <row r="69" spans="1:4" x14ac:dyDescent="0.2">
      <c r="A69" s="191" t="s">
        <v>1258</v>
      </c>
      <c r="B69" s="192" t="s">
        <v>1120</v>
      </c>
      <c r="C69" s="191" t="s">
        <v>1259</v>
      </c>
      <c r="D69" s="193" t="s">
        <v>1128</v>
      </c>
    </row>
    <row r="70" spans="1:4" x14ac:dyDescent="0.2">
      <c r="A70" s="191" t="s">
        <v>1260</v>
      </c>
      <c r="B70" s="192" t="s">
        <v>1120</v>
      </c>
      <c r="C70" s="191" t="s">
        <v>1261</v>
      </c>
      <c r="D70" s="193" t="s">
        <v>192</v>
      </c>
    </row>
    <row r="71" spans="1:4" x14ac:dyDescent="0.2">
      <c r="A71" s="191" t="s">
        <v>1262</v>
      </c>
      <c r="B71" s="192" t="s">
        <v>1120</v>
      </c>
      <c r="C71" s="191" t="s">
        <v>1263</v>
      </c>
      <c r="D71" s="193" t="s">
        <v>192</v>
      </c>
    </row>
    <row r="72" spans="1:4" x14ac:dyDescent="0.2">
      <c r="A72" s="191" t="s">
        <v>1264</v>
      </c>
      <c r="B72" s="192" t="s">
        <v>1120</v>
      </c>
      <c r="C72" s="191" t="s">
        <v>1265</v>
      </c>
      <c r="D72" s="193" t="s">
        <v>192</v>
      </c>
    </row>
    <row r="73" spans="1:4" x14ac:dyDescent="0.2">
      <c r="A73" s="191" t="s">
        <v>1266</v>
      </c>
      <c r="B73" s="192" t="s">
        <v>1120</v>
      </c>
      <c r="C73" s="191" t="s">
        <v>1267</v>
      </c>
      <c r="D73" s="193" t="s">
        <v>192</v>
      </c>
    </row>
    <row r="74" spans="1:4" x14ac:dyDescent="0.2">
      <c r="A74" s="191" t="s">
        <v>1268</v>
      </c>
      <c r="B74" s="192" t="s">
        <v>1120</v>
      </c>
      <c r="C74" s="191" t="s">
        <v>1269</v>
      </c>
      <c r="D74" s="193" t="s">
        <v>192</v>
      </c>
    </row>
    <row r="75" spans="1:4" x14ac:dyDescent="0.2">
      <c r="A75" s="191" t="s">
        <v>1270</v>
      </c>
      <c r="B75" s="192" t="s">
        <v>1120</v>
      </c>
      <c r="C75" s="191" t="s">
        <v>1271</v>
      </c>
      <c r="D75" s="193" t="s">
        <v>192</v>
      </c>
    </row>
    <row r="76" spans="1:4" x14ac:dyDescent="0.2">
      <c r="A76" s="191" t="s">
        <v>1272</v>
      </c>
      <c r="B76" s="192" t="s">
        <v>1120</v>
      </c>
      <c r="C76" s="191" t="s">
        <v>1273</v>
      </c>
      <c r="D76" s="193" t="s">
        <v>1191</v>
      </c>
    </row>
    <row r="77" spans="1:4" x14ac:dyDescent="0.2">
      <c r="A77" s="191" t="s">
        <v>1274</v>
      </c>
      <c r="B77" s="192" t="s">
        <v>1120</v>
      </c>
      <c r="C77" s="191" t="s">
        <v>1275</v>
      </c>
      <c r="D77" s="193" t="s">
        <v>192</v>
      </c>
    </row>
    <row r="78" spans="1:4" x14ac:dyDescent="0.2">
      <c r="A78" s="191" t="s">
        <v>1276</v>
      </c>
      <c r="B78" s="192" t="s">
        <v>1120</v>
      </c>
      <c r="C78" s="191" t="s">
        <v>1277</v>
      </c>
      <c r="D78" s="193" t="s">
        <v>192</v>
      </c>
    </row>
    <row r="79" spans="1:4" x14ac:dyDescent="0.2">
      <c r="A79" s="191" t="s">
        <v>1278</v>
      </c>
      <c r="B79" s="192" t="s">
        <v>1120</v>
      </c>
      <c r="C79" s="191" t="s">
        <v>1279</v>
      </c>
      <c r="D79" s="193" t="s">
        <v>1128</v>
      </c>
    </row>
    <row r="80" spans="1:4" x14ac:dyDescent="0.2">
      <c r="A80" s="191" t="s">
        <v>1280</v>
      </c>
      <c r="B80" s="192" t="s">
        <v>1120</v>
      </c>
      <c r="C80" s="191" t="s">
        <v>1281</v>
      </c>
      <c r="D80" s="193" t="s">
        <v>192</v>
      </c>
    </row>
    <row r="81" spans="1:4" x14ac:dyDescent="0.2">
      <c r="A81" s="191" t="s">
        <v>1282</v>
      </c>
      <c r="B81" s="192" t="s">
        <v>1120</v>
      </c>
      <c r="C81" s="191" t="s">
        <v>1283</v>
      </c>
      <c r="D81" s="193" t="s">
        <v>192</v>
      </c>
    </row>
    <row r="82" spans="1:4" x14ac:dyDescent="0.2">
      <c r="A82" s="191" t="s">
        <v>1284</v>
      </c>
      <c r="B82" s="192" t="s">
        <v>1120</v>
      </c>
      <c r="C82" s="191" t="s">
        <v>1285</v>
      </c>
      <c r="D82" s="193" t="s">
        <v>192</v>
      </c>
    </row>
    <row r="83" spans="1:4" x14ac:dyDescent="0.2">
      <c r="A83" s="191" t="s">
        <v>1286</v>
      </c>
      <c r="B83" s="192" t="s">
        <v>1120</v>
      </c>
      <c r="C83" s="191" t="s">
        <v>1287</v>
      </c>
      <c r="D83" s="193" t="s">
        <v>192</v>
      </c>
    </row>
    <row r="84" spans="1:4" x14ac:dyDescent="0.2">
      <c r="A84" s="191" t="s">
        <v>1288</v>
      </c>
      <c r="B84" s="192" t="s">
        <v>1120</v>
      </c>
      <c r="C84" s="191" t="s">
        <v>1289</v>
      </c>
      <c r="D84" s="193" t="s">
        <v>192</v>
      </c>
    </row>
    <row r="85" spans="1:4" x14ac:dyDescent="0.2">
      <c r="A85" s="191" t="s">
        <v>1039</v>
      </c>
      <c r="B85" s="192" t="s">
        <v>1040</v>
      </c>
      <c r="C85" s="191" t="s">
        <v>1041</v>
      </c>
      <c r="D85" s="193" t="s">
        <v>1042</v>
      </c>
    </row>
    <row r="86" spans="1:4" x14ac:dyDescent="0.2">
      <c r="A86" s="191" t="s">
        <v>1043</v>
      </c>
      <c r="B86" s="192" t="s">
        <v>1040</v>
      </c>
      <c r="C86" s="191" t="s">
        <v>1044</v>
      </c>
      <c r="D86" s="193" t="s">
        <v>1045</v>
      </c>
    </row>
    <row r="87" spans="1:4" x14ac:dyDescent="0.2">
      <c r="A87" s="191" t="s">
        <v>1046</v>
      </c>
      <c r="B87" s="192" t="s">
        <v>1040</v>
      </c>
      <c r="C87" s="191" t="s">
        <v>1047</v>
      </c>
      <c r="D87" s="193" t="s">
        <v>1048</v>
      </c>
    </row>
    <row r="88" spans="1:4" x14ac:dyDescent="0.2">
      <c r="A88" s="191" t="s">
        <v>1049</v>
      </c>
      <c r="B88" s="192" t="s">
        <v>1040</v>
      </c>
      <c r="C88" s="191" t="s">
        <v>1050</v>
      </c>
      <c r="D88" s="193" t="s">
        <v>1045</v>
      </c>
    </row>
    <row r="89" spans="1:4" x14ac:dyDescent="0.2">
      <c r="A89" s="191" t="s">
        <v>1051</v>
      </c>
      <c r="B89" s="192" t="s">
        <v>1040</v>
      </c>
      <c r="C89" s="191" t="s">
        <v>1052</v>
      </c>
      <c r="D89" s="193" t="s">
        <v>1048</v>
      </c>
    </row>
    <row r="90" spans="1:4" x14ac:dyDescent="0.2">
      <c r="A90" s="191" t="s">
        <v>1053</v>
      </c>
      <c r="B90" s="192" t="s">
        <v>1040</v>
      </c>
      <c r="C90" s="191" t="s">
        <v>1054</v>
      </c>
      <c r="D90" s="193" t="s">
        <v>1048</v>
      </c>
    </row>
    <row r="91" spans="1:4" x14ac:dyDescent="0.2">
      <c r="A91" s="191" t="s">
        <v>1055</v>
      </c>
      <c r="B91" s="192" t="s">
        <v>1040</v>
      </c>
      <c r="C91" s="191" t="s">
        <v>1056</v>
      </c>
      <c r="D91" s="193" t="s">
        <v>1048</v>
      </c>
    </row>
    <row r="92" spans="1:4" x14ac:dyDescent="0.2">
      <c r="A92" s="191" t="s">
        <v>1057</v>
      </c>
      <c r="B92" s="192" t="s">
        <v>1040</v>
      </c>
      <c r="C92" s="191" t="s">
        <v>1058</v>
      </c>
      <c r="D92" s="193" t="s">
        <v>1048</v>
      </c>
    </row>
    <row r="93" spans="1:4" x14ac:dyDescent="0.2">
      <c r="A93" s="191" t="s">
        <v>1059</v>
      </c>
      <c r="B93" s="192" t="s">
        <v>1040</v>
      </c>
      <c r="C93" s="191" t="s">
        <v>1060</v>
      </c>
      <c r="D93" s="193" t="s">
        <v>1048</v>
      </c>
    </row>
    <row r="94" spans="1:4" x14ac:dyDescent="0.2">
      <c r="A94" s="191" t="s">
        <v>1061</v>
      </c>
      <c r="B94" s="192" t="s">
        <v>1040</v>
      </c>
      <c r="C94" s="191" t="s">
        <v>1062</v>
      </c>
      <c r="D94" s="193" t="s">
        <v>1048</v>
      </c>
    </row>
    <row r="95" spans="1:4" x14ac:dyDescent="0.2">
      <c r="A95" s="191" t="s">
        <v>1063</v>
      </c>
      <c r="B95" s="192" t="s">
        <v>1040</v>
      </c>
      <c r="C95" s="191" t="s">
        <v>1064</v>
      </c>
      <c r="D95" s="193" t="s">
        <v>1042</v>
      </c>
    </row>
    <row r="96" spans="1:4" x14ac:dyDescent="0.2">
      <c r="A96" s="191" t="s">
        <v>1065</v>
      </c>
      <c r="B96" s="192" t="s">
        <v>1040</v>
      </c>
      <c r="C96" s="191" t="s">
        <v>1066</v>
      </c>
      <c r="D96" s="193" t="s">
        <v>1048</v>
      </c>
    </row>
    <row r="97" spans="1:4" x14ac:dyDescent="0.2">
      <c r="A97" s="191" t="s">
        <v>1067</v>
      </c>
      <c r="B97" s="192" t="s">
        <v>1040</v>
      </c>
      <c r="C97" s="191" t="s">
        <v>1068</v>
      </c>
      <c r="D97" s="193" t="s">
        <v>1048</v>
      </c>
    </row>
    <row r="98" spans="1:4" x14ac:dyDescent="0.2">
      <c r="A98" s="191" t="s">
        <v>1069</v>
      </c>
      <c r="B98" s="192" t="s">
        <v>1040</v>
      </c>
      <c r="C98" s="191" t="s">
        <v>1070</v>
      </c>
      <c r="D98" s="193" t="s">
        <v>1048</v>
      </c>
    </row>
    <row r="99" spans="1:4" x14ac:dyDescent="0.2">
      <c r="A99" s="191" t="s">
        <v>1071</v>
      </c>
      <c r="B99" s="192" t="s">
        <v>1040</v>
      </c>
      <c r="C99" s="191" t="s">
        <v>1072</v>
      </c>
      <c r="D99" s="193" t="s">
        <v>1048</v>
      </c>
    </row>
    <row r="100" spans="1:4" x14ac:dyDescent="0.2">
      <c r="A100" s="191" t="s">
        <v>1073</v>
      </c>
      <c r="B100" s="192" t="s">
        <v>1040</v>
      </c>
      <c r="C100" s="191" t="s">
        <v>1074</v>
      </c>
      <c r="D100" s="193" t="s">
        <v>1048</v>
      </c>
    </row>
    <row r="101" spans="1:4" x14ac:dyDescent="0.2">
      <c r="A101" s="191" t="s">
        <v>1075</v>
      </c>
      <c r="B101" s="192" t="s">
        <v>1040</v>
      </c>
      <c r="C101" s="191" t="s">
        <v>1076</v>
      </c>
      <c r="D101" s="193" t="s">
        <v>1048</v>
      </c>
    </row>
    <row r="102" spans="1:4" x14ac:dyDescent="0.2">
      <c r="A102" s="191" t="s">
        <v>1077</v>
      </c>
      <c r="B102" s="192" t="s">
        <v>1040</v>
      </c>
      <c r="C102" s="191" t="s">
        <v>1078</v>
      </c>
      <c r="D102" s="193" t="s">
        <v>1048</v>
      </c>
    </row>
    <row r="103" spans="1:4" x14ac:dyDescent="0.2">
      <c r="A103" s="191" t="s">
        <v>1079</v>
      </c>
      <c r="B103" s="192" t="s">
        <v>1040</v>
      </c>
      <c r="C103" s="191" t="s">
        <v>1080</v>
      </c>
      <c r="D103" s="193" t="s">
        <v>1048</v>
      </c>
    </row>
    <row r="104" spans="1:4" x14ac:dyDescent="0.2">
      <c r="A104" s="191" t="s">
        <v>1081</v>
      </c>
      <c r="B104" s="192" t="s">
        <v>1040</v>
      </c>
      <c r="C104" s="191" t="s">
        <v>1082</v>
      </c>
      <c r="D104" s="193" t="s">
        <v>1048</v>
      </c>
    </row>
    <row r="105" spans="1:4" x14ac:dyDescent="0.2">
      <c r="A105" s="191" t="s">
        <v>1083</v>
      </c>
      <c r="B105" s="192" t="s">
        <v>1040</v>
      </c>
      <c r="C105" s="191" t="s">
        <v>1084</v>
      </c>
      <c r="D105" s="193" t="s">
        <v>1048</v>
      </c>
    </row>
    <row r="106" spans="1:4" x14ac:dyDescent="0.2">
      <c r="A106" s="191" t="s">
        <v>1085</v>
      </c>
      <c r="B106" s="192" t="s">
        <v>1040</v>
      </c>
      <c r="C106" s="191" t="s">
        <v>1086</v>
      </c>
      <c r="D106" s="193" t="s">
        <v>1048</v>
      </c>
    </row>
    <row r="107" spans="1:4" x14ac:dyDescent="0.2">
      <c r="A107" s="191" t="s">
        <v>1087</v>
      </c>
      <c r="B107" s="192" t="s">
        <v>1040</v>
      </c>
      <c r="C107" s="191" t="s">
        <v>1088</v>
      </c>
      <c r="D107" s="193" t="s">
        <v>1048</v>
      </c>
    </row>
    <row r="108" spans="1:4" x14ac:dyDescent="0.2">
      <c r="A108" s="191" t="s">
        <v>1089</v>
      </c>
      <c r="B108" s="192" t="s">
        <v>1040</v>
      </c>
      <c r="C108" s="191" t="s">
        <v>1090</v>
      </c>
      <c r="D108" s="193" t="s">
        <v>1048</v>
      </c>
    </row>
    <row r="109" spans="1:4" x14ac:dyDescent="0.2">
      <c r="A109" s="191" t="s">
        <v>1091</v>
      </c>
      <c r="B109" s="192" t="s">
        <v>1040</v>
      </c>
      <c r="C109" s="191" t="s">
        <v>1092</v>
      </c>
      <c r="D109" s="193" t="s">
        <v>1048</v>
      </c>
    </row>
    <row r="110" spans="1:4" x14ac:dyDescent="0.2">
      <c r="A110" s="191" t="s">
        <v>1093</v>
      </c>
      <c r="B110" s="192" t="s">
        <v>1040</v>
      </c>
      <c r="C110" s="191" t="s">
        <v>1094</v>
      </c>
      <c r="D110" s="193" t="s">
        <v>1048</v>
      </c>
    </row>
    <row r="111" spans="1:4" x14ac:dyDescent="0.2">
      <c r="A111" s="191" t="s">
        <v>1095</v>
      </c>
      <c r="B111" s="192" t="s">
        <v>1040</v>
      </c>
      <c r="C111" s="191" t="s">
        <v>1096</v>
      </c>
      <c r="D111" s="193" t="s">
        <v>1048</v>
      </c>
    </row>
    <row r="112" spans="1:4" x14ac:dyDescent="0.2">
      <c r="A112" s="191" t="s">
        <v>1097</v>
      </c>
      <c r="B112" s="192" t="s">
        <v>1040</v>
      </c>
      <c r="C112" s="191" t="s">
        <v>1098</v>
      </c>
      <c r="D112" s="193" t="s">
        <v>1099</v>
      </c>
    </row>
    <row r="113" spans="1:4" x14ac:dyDescent="0.2">
      <c r="A113" s="191" t="s">
        <v>1100</v>
      </c>
      <c r="B113" s="192" t="s">
        <v>1040</v>
      </c>
      <c r="C113" s="191" t="s">
        <v>1101</v>
      </c>
      <c r="D113" s="193" t="s">
        <v>1102</v>
      </c>
    </row>
    <row r="114" spans="1:4" x14ac:dyDescent="0.2">
      <c r="A114" s="191" t="s">
        <v>1103</v>
      </c>
      <c r="B114" s="192" t="s">
        <v>1040</v>
      </c>
      <c r="C114" s="191" t="s">
        <v>1104</v>
      </c>
      <c r="D114" s="193" t="s">
        <v>1105</v>
      </c>
    </row>
    <row r="115" spans="1:4" x14ac:dyDescent="0.2">
      <c r="A115" s="191" t="s">
        <v>1106</v>
      </c>
      <c r="B115" s="192" t="s">
        <v>1040</v>
      </c>
      <c r="C115" s="191" t="s">
        <v>1107</v>
      </c>
      <c r="D115" s="193" t="s">
        <v>1108</v>
      </c>
    </row>
    <row r="116" spans="1:4" x14ac:dyDescent="0.2">
      <c r="A116" s="191" t="s">
        <v>1109</v>
      </c>
      <c r="B116" s="192" t="s">
        <v>1040</v>
      </c>
      <c r="C116" s="191" t="s">
        <v>1110</v>
      </c>
      <c r="D116" s="193" t="s">
        <v>1108</v>
      </c>
    </row>
    <row r="117" spans="1:4" x14ac:dyDescent="0.2">
      <c r="A117" s="191" t="s">
        <v>1111</v>
      </c>
      <c r="B117" s="192" t="s">
        <v>1040</v>
      </c>
      <c r="C117" s="191" t="s">
        <v>1112</v>
      </c>
      <c r="D117" s="193" t="s">
        <v>1113</v>
      </c>
    </row>
    <row r="118" spans="1:4" x14ac:dyDescent="0.2">
      <c r="A118" s="191" t="s">
        <v>1114</v>
      </c>
      <c r="B118" s="192" t="s">
        <v>1040</v>
      </c>
      <c r="C118" s="191" t="s">
        <v>1115</v>
      </c>
      <c r="D118" s="193" t="s">
        <v>1099</v>
      </c>
    </row>
    <row r="119" spans="1:4" x14ac:dyDescent="0.2">
      <c r="A119" s="191" t="s">
        <v>1116</v>
      </c>
      <c r="B119" s="192" t="s">
        <v>1040</v>
      </c>
      <c r="C119" s="191" t="s">
        <v>1117</v>
      </c>
      <c r="D119" s="193" t="s">
        <v>1118</v>
      </c>
    </row>
    <row r="120" spans="1:4" x14ac:dyDescent="0.2">
      <c r="A120" s="191" t="s">
        <v>1290</v>
      </c>
      <c r="B120" s="192" t="s">
        <v>1291</v>
      </c>
      <c r="C120" s="191" t="s">
        <v>1292</v>
      </c>
      <c r="D120" s="193" t="s">
        <v>1128</v>
      </c>
    </row>
    <row r="121" spans="1:4" x14ac:dyDescent="0.2">
      <c r="A121" s="191" t="s">
        <v>1293</v>
      </c>
      <c r="B121" s="192" t="s">
        <v>1291</v>
      </c>
      <c r="C121" s="191" t="s">
        <v>1294</v>
      </c>
      <c r="D121" s="193" t="s">
        <v>1295</v>
      </c>
    </row>
    <row r="122" spans="1:4" x14ac:dyDescent="0.2">
      <c r="A122" s="191" t="s">
        <v>1296</v>
      </c>
      <c r="B122" s="192" t="s">
        <v>1291</v>
      </c>
      <c r="C122" s="191">
        <v>281408</v>
      </c>
      <c r="D122" s="193" t="s">
        <v>1297</v>
      </c>
    </row>
    <row r="123" spans="1:4" x14ac:dyDescent="0.2">
      <c r="A123" s="191" t="s">
        <v>1298</v>
      </c>
      <c r="B123" s="192" t="s">
        <v>1291</v>
      </c>
      <c r="C123" s="191" t="s">
        <v>1299</v>
      </c>
      <c r="D123" s="193" t="s">
        <v>1042</v>
      </c>
    </row>
    <row r="124" spans="1:4" x14ac:dyDescent="0.2">
      <c r="A124" s="191" t="s">
        <v>1300</v>
      </c>
      <c r="B124" s="192" t="s">
        <v>1291</v>
      </c>
      <c r="C124" s="191" t="s">
        <v>1301</v>
      </c>
      <c r="D124" s="193" t="s">
        <v>1042</v>
      </c>
    </row>
    <row r="125" spans="1:4" x14ac:dyDescent="0.2">
      <c r="A125" s="191" t="s">
        <v>1302</v>
      </c>
      <c r="B125" s="192" t="s">
        <v>1291</v>
      </c>
      <c r="C125" s="191" t="s">
        <v>1303</v>
      </c>
      <c r="D125" s="193" t="s">
        <v>1304</v>
      </c>
    </row>
    <row r="126" spans="1:4" x14ac:dyDescent="0.2">
      <c r="A126" s="191" t="s">
        <v>1305</v>
      </c>
      <c r="B126" s="192" t="s">
        <v>1291</v>
      </c>
      <c r="C126" s="191" t="s">
        <v>1306</v>
      </c>
      <c r="D126" s="193" t="s">
        <v>1307</v>
      </c>
    </row>
    <row r="127" spans="1:4" x14ac:dyDescent="0.2">
      <c r="A127" s="191" t="s">
        <v>1308</v>
      </c>
      <c r="B127" s="192" t="s">
        <v>1291</v>
      </c>
      <c r="C127" s="191" t="s">
        <v>1309</v>
      </c>
      <c r="D127" s="193" t="s">
        <v>1048</v>
      </c>
    </row>
    <row r="128" spans="1:4" x14ac:dyDescent="0.2">
      <c r="A128" s="191" t="s">
        <v>1310</v>
      </c>
      <c r="B128" s="192" t="s">
        <v>1291</v>
      </c>
      <c r="C128" s="191" t="s">
        <v>1311</v>
      </c>
      <c r="D128" s="193" t="s">
        <v>1048</v>
      </c>
    </row>
    <row r="129" spans="1:4" x14ac:dyDescent="0.2">
      <c r="A129" s="191" t="s">
        <v>1312</v>
      </c>
      <c r="B129" s="192" t="s">
        <v>1291</v>
      </c>
      <c r="C129" s="191" t="s">
        <v>1313</v>
      </c>
      <c r="D129" s="193" t="s">
        <v>1048</v>
      </c>
    </row>
    <row r="130" spans="1:4" x14ac:dyDescent="0.2">
      <c r="A130" s="191" t="s">
        <v>1314</v>
      </c>
      <c r="B130" s="192" t="s">
        <v>1291</v>
      </c>
      <c r="C130" s="191" t="s">
        <v>1315</v>
      </c>
      <c r="D130" s="193" t="s">
        <v>1316</v>
      </c>
    </row>
    <row r="131" spans="1:4" x14ac:dyDescent="0.2">
      <c r="A131" s="191" t="s">
        <v>1317</v>
      </c>
      <c r="B131" s="192" t="s">
        <v>1291</v>
      </c>
      <c r="C131" s="191" t="s">
        <v>1318</v>
      </c>
      <c r="D131" s="193" t="s">
        <v>1297</v>
      </c>
    </row>
    <row r="132" spans="1:4" x14ac:dyDescent="0.2">
      <c r="A132" s="191" t="s">
        <v>1319</v>
      </c>
      <c r="B132" s="192" t="s">
        <v>1291</v>
      </c>
      <c r="C132" s="191" t="s">
        <v>1320</v>
      </c>
      <c r="D132" s="193" t="s">
        <v>1321</v>
      </c>
    </row>
    <row r="133" spans="1:4" x14ac:dyDescent="0.2">
      <c r="A133" s="191" t="s">
        <v>1322</v>
      </c>
      <c r="B133" s="192" t="s">
        <v>1291</v>
      </c>
      <c r="C133" s="191" t="s">
        <v>1323</v>
      </c>
      <c r="D133" s="193" t="s">
        <v>1321</v>
      </c>
    </row>
    <row r="134" spans="1:4" x14ac:dyDescent="0.2">
      <c r="A134" s="191" t="s">
        <v>1324</v>
      </c>
      <c r="B134" s="192" t="s">
        <v>1291</v>
      </c>
      <c r="C134" s="191" t="s">
        <v>1325</v>
      </c>
      <c r="D134" s="193" t="s">
        <v>1321</v>
      </c>
    </row>
    <row r="135" spans="1:4" x14ac:dyDescent="0.2">
      <c r="A135" s="191" t="s">
        <v>1326</v>
      </c>
      <c r="B135" s="192" t="s">
        <v>1291</v>
      </c>
      <c r="C135" s="191" t="s">
        <v>1327</v>
      </c>
      <c r="D135" s="193" t="s">
        <v>1328</v>
      </c>
    </row>
    <row r="136" spans="1:4" x14ac:dyDescent="0.2">
      <c r="A136" s="191" t="s">
        <v>1329</v>
      </c>
      <c r="B136" s="192" t="s">
        <v>1291</v>
      </c>
      <c r="C136" s="191" t="s">
        <v>1330</v>
      </c>
      <c r="D136" s="193" t="s">
        <v>1215</v>
      </c>
    </row>
    <row r="137" spans="1:4" x14ac:dyDescent="0.2">
      <c r="A137" s="191" t="s">
        <v>1331</v>
      </c>
      <c r="B137" s="192" t="s">
        <v>1291</v>
      </c>
      <c r="C137" s="191" t="s">
        <v>1330</v>
      </c>
      <c r="D137" s="193" t="s">
        <v>1215</v>
      </c>
    </row>
    <row r="138" spans="1:4" x14ac:dyDescent="0.2">
      <c r="A138" s="191" t="s">
        <v>1332</v>
      </c>
      <c r="B138" s="192" t="s">
        <v>1291</v>
      </c>
      <c r="C138" s="191" t="s">
        <v>1333</v>
      </c>
      <c r="D138" s="193" t="s">
        <v>1334</v>
      </c>
    </row>
    <row r="139" spans="1:4" x14ac:dyDescent="0.2">
      <c r="A139" s="191" t="s">
        <v>1335</v>
      </c>
      <c r="B139" s="192" t="s">
        <v>1291</v>
      </c>
      <c r="C139" s="191" t="s">
        <v>1336</v>
      </c>
      <c r="D139" s="193" t="s">
        <v>1337</v>
      </c>
    </row>
    <row r="140" spans="1:4" x14ac:dyDescent="0.2">
      <c r="A140" s="191" t="s">
        <v>1338</v>
      </c>
      <c r="B140" s="192" t="s">
        <v>1291</v>
      </c>
      <c r="C140" s="191" t="s">
        <v>1339</v>
      </c>
      <c r="D140" s="193" t="s">
        <v>1295</v>
      </c>
    </row>
    <row r="141" spans="1:4" x14ac:dyDescent="0.2">
      <c r="A141" s="191" t="s">
        <v>1340</v>
      </c>
      <c r="B141" s="192" t="s">
        <v>1291</v>
      </c>
      <c r="C141" s="191" t="s">
        <v>1341</v>
      </c>
      <c r="D141" s="193" t="s">
        <v>1295</v>
      </c>
    </row>
    <row r="142" spans="1:4" x14ac:dyDescent="0.2">
      <c r="A142" s="191" t="s">
        <v>1342</v>
      </c>
      <c r="B142" s="192" t="s">
        <v>1291</v>
      </c>
      <c r="C142" s="191" t="s">
        <v>1343</v>
      </c>
      <c r="D142" s="193" t="s">
        <v>1295</v>
      </c>
    </row>
    <row r="143" spans="1:4" x14ac:dyDescent="0.2">
      <c r="A143" s="191" t="s">
        <v>1344</v>
      </c>
      <c r="B143" s="192" t="s">
        <v>1291</v>
      </c>
      <c r="C143" s="191" t="s">
        <v>1345</v>
      </c>
      <c r="D143" s="193" t="s">
        <v>1295</v>
      </c>
    </row>
    <row r="144" spans="1:4" x14ac:dyDescent="0.2">
      <c r="A144" s="191" t="s">
        <v>1346</v>
      </c>
      <c r="B144" s="192" t="s">
        <v>1291</v>
      </c>
      <c r="C144" s="191" t="s">
        <v>1345</v>
      </c>
      <c r="D144" s="193" t="s">
        <v>1295</v>
      </c>
    </row>
    <row r="145" spans="1:4" x14ac:dyDescent="0.2">
      <c r="A145" s="191" t="s">
        <v>1347</v>
      </c>
      <c r="B145" s="192" t="s">
        <v>1291</v>
      </c>
      <c r="C145" s="191" t="s">
        <v>1348</v>
      </c>
      <c r="D145" s="193" t="s">
        <v>1295</v>
      </c>
    </row>
    <row r="146" spans="1:4" x14ac:dyDescent="0.2">
      <c r="A146" s="191" t="s">
        <v>1349</v>
      </c>
      <c r="B146" s="192" t="s">
        <v>1291</v>
      </c>
      <c r="C146" s="191" t="s">
        <v>1350</v>
      </c>
      <c r="D146" s="193" t="s">
        <v>1295</v>
      </c>
    </row>
    <row r="147" spans="1:4" x14ac:dyDescent="0.2">
      <c r="A147" s="191" t="s">
        <v>1351</v>
      </c>
      <c r="B147" s="192" t="s">
        <v>1291</v>
      </c>
      <c r="C147" s="191" t="s">
        <v>1352</v>
      </c>
      <c r="D147" s="193" t="s">
        <v>1295</v>
      </c>
    </row>
    <row r="148" spans="1:4" x14ac:dyDescent="0.2">
      <c r="A148" s="191" t="s">
        <v>1353</v>
      </c>
      <c r="B148" s="192" t="s">
        <v>1291</v>
      </c>
      <c r="C148" s="191" t="s">
        <v>1354</v>
      </c>
      <c r="D148" s="193" t="s">
        <v>1295</v>
      </c>
    </row>
    <row r="149" spans="1:4" x14ac:dyDescent="0.2">
      <c r="A149" s="191" t="s">
        <v>1355</v>
      </c>
      <c r="B149" s="192" t="s">
        <v>1291</v>
      </c>
      <c r="C149" s="191" t="s">
        <v>1356</v>
      </c>
      <c r="D149" s="193" t="s">
        <v>1215</v>
      </c>
    </row>
    <row r="150" spans="1:4" x14ac:dyDescent="0.2">
      <c r="A150" s="191" t="s">
        <v>1357</v>
      </c>
      <c r="B150" s="192" t="s">
        <v>1291</v>
      </c>
      <c r="C150" s="191" t="s">
        <v>1358</v>
      </c>
      <c r="D150" s="193" t="s">
        <v>1295</v>
      </c>
    </row>
    <row r="151" spans="1:4" x14ac:dyDescent="0.2">
      <c r="A151" s="191" t="s">
        <v>1359</v>
      </c>
      <c r="B151" s="192" t="s">
        <v>1291</v>
      </c>
      <c r="C151" s="191" t="s">
        <v>1360</v>
      </c>
      <c r="D151" s="193" t="s">
        <v>1295</v>
      </c>
    </row>
    <row r="152" spans="1:4" x14ac:dyDescent="0.2">
      <c r="A152" s="191" t="s">
        <v>1361</v>
      </c>
      <c r="B152" s="192" t="s">
        <v>1291</v>
      </c>
      <c r="C152" s="191" t="s">
        <v>1362</v>
      </c>
      <c r="D152" s="193" t="s">
        <v>1295</v>
      </c>
    </row>
    <row r="153" spans="1:4" x14ac:dyDescent="0.2">
      <c r="A153" s="191" t="s">
        <v>1363</v>
      </c>
      <c r="B153" s="192" t="s">
        <v>1291</v>
      </c>
      <c r="C153" s="191" t="s">
        <v>1364</v>
      </c>
      <c r="D153" s="193" t="s">
        <v>1295</v>
      </c>
    </row>
    <row r="154" spans="1:4" x14ac:dyDescent="0.2">
      <c r="A154" s="191" t="s">
        <v>1365</v>
      </c>
      <c r="B154" s="192" t="s">
        <v>1291</v>
      </c>
      <c r="C154" s="191" t="s">
        <v>1366</v>
      </c>
      <c r="D154" s="193" t="s">
        <v>1295</v>
      </c>
    </row>
    <row r="155" spans="1:4" x14ac:dyDescent="0.2">
      <c r="A155" s="191" t="s">
        <v>1367</v>
      </c>
      <c r="B155" s="192" t="s">
        <v>1291</v>
      </c>
      <c r="C155" s="191" t="s">
        <v>1368</v>
      </c>
      <c r="D155" s="193" t="s">
        <v>1295</v>
      </c>
    </row>
    <row r="156" spans="1:4" x14ac:dyDescent="0.2">
      <c r="A156" s="191" t="s">
        <v>1369</v>
      </c>
      <c r="B156" s="192" t="s">
        <v>1291</v>
      </c>
      <c r="C156" s="191" t="s">
        <v>1370</v>
      </c>
      <c r="D156" s="193" t="s">
        <v>1295</v>
      </c>
    </row>
    <row r="157" spans="1:4" x14ac:dyDescent="0.2">
      <c r="A157" s="191" t="s">
        <v>1371</v>
      </c>
      <c r="B157" s="192" t="s">
        <v>1291</v>
      </c>
      <c r="C157" s="191" t="s">
        <v>1372</v>
      </c>
      <c r="D157" s="193" t="s">
        <v>1295</v>
      </c>
    </row>
    <row r="158" spans="1:4" x14ac:dyDescent="0.2">
      <c r="A158" s="191" t="s">
        <v>1373</v>
      </c>
      <c r="B158" s="192" t="s">
        <v>1291</v>
      </c>
      <c r="C158" s="191" t="s">
        <v>1374</v>
      </c>
      <c r="D158" s="193" t="s">
        <v>1295</v>
      </c>
    </row>
    <row r="159" spans="1:4" x14ac:dyDescent="0.2">
      <c r="A159" s="191" t="s">
        <v>1375</v>
      </c>
      <c r="B159" s="192" t="s">
        <v>1291</v>
      </c>
      <c r="C159" s="191" t="s">
        <v>1376</v>
      </c>
      <c r="D159" s="193" t="s">
        <v>1295</v>
      </c>
    </row>
    <row r="160" spans="1:4" x14ac:dyDescent="0.2">
      <c r="A160" s="191" t="s">
        <v>1377</v>
      </c>
      <c r="B160" s="192" t="s">
        <v>1291</v>
      </c>
      <c r="C160" s="191" t="s">
        <v>1378</v>
      </c>
      <c r="D160" s="193" t="s">
        <v>1295</v>
      </c>
    </row>
    <row r="161" spans="1:4" x14ac:dyDescent="0.2">
      <c r="A161" s="191" t="s">
        <v>1379</v>
      </c>
      <c r="B161" s="192" t="s">
        <v>1291</v>
      </c>
      <c r="C161" s="191" t="s">
        <v>1380</v>
      </c>
      <c r="D161" s="193" t="s">
        <v>1295</v>
      </c>
    </row>
    <row r="162" spans="1:4" x14ac:dyDescent="0.2">
      <c r="A162" s="191" t="s">
        <v>1381</v>
      </c>
      <c r="B162" s="192" t="s">
        <v>1291</v>
      </c>
      <c r="C162" s="191" t="s">
        <v>1382</v>
      </c>
      <c r="D162" s="193" t="s">
        <v>1295</v>
      </c>
    </row>
    <row r="163" spans="1:4" x14ac:dyDescent="0.2">
      <c r="A163" s="191" t="s">
        <v>1383</v>
      </c>
      <c r="B163" s="192" t="s">
        <v>1291</v>
      </c>
      <c r="C163" s="191" t="s">
        <v>1382</v>
      </c>
      <c r="D163" s="193" t="s">
        <v>1295</v>
      </c>
    </row>
    <row r="164" spans="1:4" x14ac:dyDescent="0.2">
      <c r="A164" s="191" t="s">
        <v>1384</v>
      </c>
      <c r="B164" s="192" t="s">
        <v>1291</v>
      </c>
      <c r="C164" s="191" t="s">
        <v>1385</v>
      </c>
      <c r="D164" s="193" t="s">
        <v>1295</v>
      </c>
    </row>
    <row r="165" spans="1:4" x14ac:dyDescent="0.2">
      <c r="A165" s="191" t="s">
        <v>1386</v>
      </c>
      <c r="B165" s="192" t="s">
        <v>1291</v>
      </c>
      <c r="C165" s="191" t="s">
        <v>1387</v>
      </c>
      <c r="D165" s="193" t="s">
        <v>1295</v>
      </c>
    </row>
    <row r="166" spans="1:4" x14ac:dyDescent="0.2">
      <c r="A166" s="191" t="s">
        <v>1388</v>
      </c>
      <c r="B166" s="192" t="s">
        <v>1291</v>
      </c>
      <c r="C166" s="191" t="s">
        <v>1389</v>
      </c>
      <c r="D166" s="193" t="s">
        <v>1295</v>
      </c>
    </row>
    <row r="167" spans="1:4" x14ac:dyDescent="0.2">
      <c r="A167" s="191" t="s">
        <v>1390</v>
      </c>
      <c r="B167" s="192" t="s">
        <v>1291</v>
      </c>
      <c r="C167" s="191" t="s">
        <v>1391</v>
      </c>
      <c r="D167" s="193" t="s">
        <v>1295</v>
      </c>
    </row>
    <row r="168" spans="1:4" x14ac:dyDescent="0.2">
      <c r="A168" s="191" t="s">
        <v>1392</v>
      </c>
      <c r="B168" s="192" t="s">
        <v>1291</v>
      </c>
      <c r="C168" s="191" t="s">
        <v>1393</v>
      </c>
      <c r="D168" s="193" t="s">
        <v>1394</v>
      </c>
    </row>
    <row r="169" spans="1:4" x14ac:dyDescent="0.2">
      <c r="A169" s="191" t="s">
        <v>1395</v>
      </c>
      <c r="B169" s="192" t="s">
        <v>1291</v>
      </c>
      <c r="C169" s="191" t="s">
        <v>1396</v>
      </c>
      <c r="D169" s="193" t="s">
        <v>1295</v>
      </c>
    </row>
    <row r="170" spans="1:4" x14ac:dyDescent="0.2">
      <c r="A170" s="191" t="s">
        <v>1397</v>
      </c>
      <c r="B170" s="192" t="s">
        <v>1291</v>
      </c>
      <c r="C170" s="191" t="s">
        <v>1398</v>
      </c>
      <c r="D170" s="193" t="s">
        <v>1295</v>
      </c>
    </row>
    <row r="171" spans="1:4" x14ac:dyDescent="0.2">
      <c r="A171" s="191" t="s">
        <v>1399</v>
      </c>
      <c r="B171" s="192" t="s">
        <v>1291</v>
      </c>
      <c r="C171" s="191" t="s">
        <v>1400</v>
      </c>
      <c r="D171" s="193" t="s">
        <v>1295</v>
      </c>
    </row>
    <row r="172" spans="1:4" x14ac:dyDescent="0.2">
      <c r="A172" s="191" t="s">
        <v>1401</v>
      </c>
      <c r="B172" s="192" t="s">
        <v>1291</v>
      </c>
      <c r="C172" s="191" t="s">
        <v>1400</v>
      </c>
      <c r="D172" s="193" t="s">
        <v>1295</v>
      </c>
    </row>
    <row r="173" spans="1:4" x14ac:dyDescent="0.2">
      <c r="A173" s="191" t="s">
        <v>1402</v>
      </c>
      <c r="B173" s="192" t="s">
        <v>1291</v>
      </c>
      <c r="C173" s="191" t="s">
        <v>1403</v>
      </c>
      <c r="D173" s="193" t="s">
        <v>1295</v>
      </c>
    </row>
    <row r="174" spans="1:4" x14ac:dyDescent="0.2">
      <c r="A174" s="191" t="s">
        <v>1404</v>
      </c>
      <c r="B174" s="192" t="s">
        <v>1291</v>
      </c>
      <c r="C174" s="191" t="s">
        <v>1405</v>
      </c>
      <c r="D174" s="193" t="s">
        <v>1295</v>
      </c>
    </row>
    <row r="175" spans="1:4" x14ac:dyDescent="0.2">
      <c r="A175" s="191" t="s">
        <v>1406</v>
      </c>
      <c r="B175" s="192" t="s">
        <v>1291</v>
      </c>
      <c r="C175" s="191" t="s">
        <v>1407</v>
      </c>
      <c r="D175" s="193" t="s">
        <v>1295</v>
      </c>
    </row>
    <row r="176" spans="1:4" x14ac:dyDescent="0.2">
      <c r="A176" s="191" t="s">
        <v>1408</v>
      </c>
      <c r="B176" s="192" t="s">
        <v>1291</v>
      </c>
      <c r="C176" s="191" t="s">
        <v>1409</v>
      </c>
      <c r="D176" s="193" t="s">
        <v>1295</v>
      </c>
    </row>
    <row r="177" spans="1:4" x14ac:dyDescent="0.2">
      <c r="A177" s="191" t="s">
        <v>1410</v>
      </c>
      <c r="B177" s="192" t="s">
        <v>1291</v>
      </c>
      <c r="C177" s="191" t="s">
        <v>1411</v>
      </c>
      <c r="D177" s="193" t="s">
        <v>1295</v>
      </c>
    </row>
    <row r="178" spans="1:4" x14ac:dyDescent="0.2">
      <c r="A178" s="191" t="s">
        <v>1412</v>
      </c>
      <c r="B178" s="192" t="s">
        <v>1291</v>
      </c>
      <c r="C178" s="191" t="s">
        <v>1413</v>
      </c>
      <c r="D178" s="193" t="s">
        <v>1295</v>
      </c>
    </row>
    <row r="179" spans="1:4" x14ac:dyDescent="0.2">
      <c r="A179" s="191" t="s">
        <v>1414</v>
      </c>
      <c r="B179" s="192" t="s">
        <v>1291</v>
      </c>
      <c r="C179" s="191" t="s">
        <v>1415</v>
      </c>
      <c r="D179" s="193" t="s">
        <v>1295</v>
      </c>
    </row>
    <row r="180" spans="1:4" x14ac:dyDescent="0.2">
      <c r="A180" s="191" t="s">
        <v>1416</v>
      </c>
      <c r="B180" s="192" t="s">
        <v>1291</v>
      </c>
      <c r="C180" s="191" t="s">
        <v>1417</v>
      </c>
      <c r="D180" s="193" t="s">
        <v>1295</v>
      </c>
    </row>
    <row r="181" spans="1:4" x14ac:dyDescent="0.2">
      <c r="A181" s="191" t="s">
        <v>1418</v>
      </c>
      <c r="B181" s="192" t="s">
        <v>1291</v>
      </c>
      <c r="C181" s="191" t="s">
        <v>1417</v>
      </c>
      <c r="D181" s="193" t="s">
        <v>1295</v>
      </c>
    </row>
    <row r="182" spans="1:4" x14ac:dyDescent="0.2">
      <c r="A182" s="191" t="s">
        <v>1419</v>
      </c>
      <c r="B182" s="192" t="s">
        <v>1291</v>
      </c>
      <c r="C182" s="191" t="s">
        <v>1420</v>
      </c>
      <c r="D182" s="193" t="s">
        <v>1295</v>
      </c>
    </row>
    <row r="183" spans="1:4" x14ac:dyDescent="0.2">
      <c r="A183" s="191" t="s">
        <v>1421</v>
      </c>
      <c r="B183" s="192" t="s">
        <v>1291</v>
      </c>
      <c r="C183" s="191" t="s">
        <v>1420</v>
      </c>
      <c r="D183" s="193" t="s">
        <v>1295</v>
      </c>
    </row>
    <row r="184" spans="1:4" x14ac:dyDescent="0.2">
      <c r="A184" s="191" t="s">
        <v>1422</v>
      </c>
      <c r="B184" s="192" t="s">
        <v>1291</v>
      </c>
      <c r="C184" s="191" t="s">
        <v>1423</v>
      </c>
      <c r="D184" s="193" t="s">
        <v>1295</v>
      </c>
    </row>
    <row r="185" spans="1:4" x14ac:dyDescent="0.2">
      <c r="A185" s="191" t="s">
        <v>1424</v>
      </c>
      <c r="B185" s="192" t="s">
        <v>1291</v>
      </c>
      <c r="C185" s="191" t="s">
        <v>1425</v>
      </c>
      <c r="D185" s="193" t="s">
        <v>1295</v>
      </c>
    </row>
    <row r="186" spans="1:4" x14ac:dyDescent="0.2">
      <c r="A186" s="191" t="s">
        <v>1426</v>
      </c>
      <c r="B186" s="192" t="s">
        <v>1291</v>
      </c>
      <c r="C186" s="191" t="s">
        <v>1427</v>
      </c>
      <c r="D186" s="193" t="s">
        <v>1295</v>
      </c>
    </row>
    <row r="187" spans="1:4" x14ac:dyDescent="0.2">
      <c r="A187" s="191" t="s">
        <v>1428</v>
      </c>
      <c r="B187" s="192" t="s">
        <v>1291</v>
      </c>
      <c r="C187" s="191" t="s">
        <v>1429</v>
      </c>
      <c r="D187" s="193" t="s">
        <v>1128</v>
      </c>
    </row>
    <row r="188" spans="1:4" x14ac:dyDescent="0.2">
      <c r="A188" s="191" t="s">
        <v>1430</v>
      </c>
      <c r="B188" s="192" t="s">
        <v>1291</v>
      </c>
      <c r="C188" s="191" t="s">
        <v>1431</v>
      </c>
      <c r="D188" s="193" t="s">
        <v>1128</v>
      </c>
    </row>
    <row r="189" spans="1:4" x14ac:dyDescent="0.2">
      <c r="A189" s="191" t="s">
        <v>1432</v>
      </c>
      <c r="B189" s="192" t="s">
        <v>1291</v>
      </c>
      <c r="C189" s="191" t="s">
        <v>1433</v>
      </c>
      <c r="D189" s="193" t="s">
        <v>1295</v>
      </c>
    </row>
    <row r="190" spans="1:4" x14ac:dyDescent="0.2">
      <c r="A190" s="191" t="s">
        <v>1434</v>
      </c>
      <c r="B190" s="192" t="s">
        <v>1291</v>
      </c>
      <c r="C190" s="191" t="s">
        <v>1435</v>
      </c>
      <c r="D190" s="193" t="s">
        <v>1128</v>
      </c>
    </row>
    <row r="191" spans="1:4" x14ac:dyDescent="0.2">
      <c r="A191" s="191" t="s">
        <v>1436</v>
      </c>
      <c r="B191" s="192" t="s">
        <v>1291</v>
      </c>
      <c r="C191" s="191" t="s">
        <v>1437</v>
      </c>
      <c r="D191" s="193" t="s">
        <v>1128</v>
      </c>
    </row>
    <row r="192" spans="1:4" x14ac:dyDescent="0.2">
      <c r="A192" s="191" t="s">
        <v>1438</v>
      </c>
      <c r="B192" s="192" t="s">
        <v>1291</v>
      </c>
      <c r="C192" s="191" t="s">
        <v>1439</v>
      </c>
      <c r="D192" s="193" t="s">
        <v>1128</v>
      </c>
    </row>
    <row r="193" spans="1:4" x14ac:dyDescent="0.2">
      <c r="A193" s="191" t="s">
        <v>1440</v>
      </c>
      <c r="B193" s="192" t="s">
        <v>1291</v>
      </c>
      <c r="C193" s="191" t="s">
        <v>1441</v>
      </c>
      <c r="D193" s="193" t="s">
        <v>1442</v>
      </c>
    </row>
    <row r="194" spans="1:4" x14ac:dyDescent="0.2">
      <c r="A194" s="191" t="s">
        <v>1443</v>
      </c>
      <c r="B194" s="192" t="s">
        <v>1291</v>
      </c>
      <c r="C194" s="191" t="s">
        <v>1444</v>
      </c>
      <c r="D194" s="193" t="s">
        <v>1445</v>
      </c>
    </row>
    <row r="195" spans="1:4" x14ac:dyDescent="0.2">
      <c r="A195" s="191" t="s">
        <v>1446</v>
      </c>
      <c r="B195" s="192" t="s">
        <v>1291</v>
      </c>
      <c r="C195" s="191" t="s">
        <v>1447</v>
      </c>
      <c r="D195" s="193" t="s">
        <v>1215</v>
      </c>
    </row>
    <row r="196" spans="1:4" x14ac:dyDescent="0.2">
      <c r="A196" s="191" t="s">
        <v>1448</v>
      </c>
      <c r="B196" s="192" t="s">
        <v>1291</v>
      </c>
      <c r="C196" s="191" t="s">
        <v>1449</v>
      </c>
      <c r="D196" s="193" t="s">
        <v>1297</v>
      </c>
    </row>
    <row r="197" spans="1:4" x14ac:dyDescent="0.2">
      <c r="A197" s="191" t="s">
        <v>1450</v>
      </c>
      <c r="B197" s="192" t="s">
        <v>1291</v>
      </c>
      <c r="C197" s="191" t="s">
        <v>1451</v>
      </c>
      <c r="D197" s="193" t="s">
        <v>1042</v>
      </c>
    </row>
    <row r="198" spans="1:4" x14ac:dyDescent="0.2">
      <c r="A198" s="191" t="s">
        <v>1452</v>
      </c>
      <c r="B198" s="192" t="s">
        <v>1291</v>
      </c>
      <c r="C198" s="191" t="s">
        <v>1453</v>
      </c>
      <c r="D198" s="193" t="s">
        <v>1295</v>
      </c>
    </row>
    <row r="199" spans="1:4" x14ac:dyDescent="0.2">
      <c r="A199" s="191" t="s">
        <v>1454</v>
      </c>
      <c r="B199" s="192" t="s">
        <v>1291</v>
      </c>
      <c r="C199" s="191" t="s">
        <v>1455</v>
      </c>
      <c r="D199" s="193" t="s">
        <v>1304</v>
      </c>
    </row>
    <row r="200" spans="1:4" x14ac:dyDescent="0.2">
      <c r="A200" s="191" t="s">
        <v>1456</v>
      </c>
      <c r="B200" s="192" t="s">
        <v>1291</v>
      </c>
      <c r="C200" s="191" t="s">
        <v>1457</v>
      </c>
      <c r="D200" s="193" t="s">
        <v>1458</v>
      </c>
    </row>
    <row r="201" spans="1:4" x14ac:dyDescent="0.2">
      <c r="A201" s="191" t="s">
        <v>1459</v>
      </c>
      <c r="B201" s="192" t="s">
        <v>1291</v>
      </c>
      <c r="C201" s="191" t="s">
        <v>1460</v>
      </c>
      <c r="D201" s="193" t="s">
        <v>1337</v>
      </c>
    </row>
    <row r="202" spans="1:4" x14ac:dyDescent="0.2">
      <c r="A202" s="191" t="s">
        <v>1461</v>
      </c>
      <c r="B202" s="192" t="s">
        <v>1291</v>
      </c>
      <c r="C202" s="191" t="s">
        <v>1462</v>
      </c>
      <c r="D202" s="193" t="s">
        <v>1304</v>
      </c>
    </row>
    <row r="203" spans="1:4" x14ac:dyDescent="0.2">
      <c r="A203" s="191" t="s">
        <v>1463</v>
      </c>
      <c r="B203" s="192" t="s">
        <v>1291</v>
      </c>
      <c r="C203" s="191" t="s">
        <v>1464</v>
      </c>
      <c r="D203" s="193" t="s">
        <v>1304</v>
      </c>
    </row>
    <row r="204" spans="1:4" x14ac:dyDescent="0.2">
      <c r="A204" s="191" t="s">
        <v>1465</v>
      </c>
      <c r="B204" s="192" t="s">
        <v>1291</v>
      </c>
      <c r="C204" s="191" t="s">
        <v>1466</v>
      </c>
      <c r="D204" s="193" t="s">
        <v>1304</v>
      </c>
    </row>
    <row r="205" spans="1:4" x14ac:dyDescent="0.2">
      <c r="A205" s="191" t="s">
        <v>1467</v>
      </c>
      <c r="B205" s="192" t="s">
        <v>1291</v>
      </c>
      <c r="C205" s="191" t="s">
        <v>1468</v>
      </c>
      <c r="D205" s="193" t="s">
        <v>1394</v>
      </c>
    </row>
    <row r="206" spans="1:4" x14ac:dyDescent="0.2">
      <c r="A206" s="191" t="s">
        <v>1469</v>
      </c>
      <c r="B206" s="192" t="s">
        <v>1291</v>
      </c>
      <c r="C206" s="191" t="s">
        <v>1470</v>
      </c>
      <c r="D206" s="193" t="s">
        <v>1215</v>
      </c>
    </row>
    <row r="207" spans="1:4" x14ac:dyDescent="0.2">
      <c r="A207" s="191" t="s">
        <v>1471</v>
      </c>
      <c r="B207" s="192" t="s">
        <v>1291</v>
      </c>
      <c r="C207" s="191" t="s">
        <v>1472</v>
      </c>
      <c r="D207" s="193" t="s">
        <v>1295</v>
      </c>
    </row>
    <row r="208" spans="1:4" x14ac:dyDescent="0.2">
      <c r="A208" s="191" t="s">
        <v>1473</v>
      </c>
      <c r="B208" s="192" t="s">
        <v>1291</v>
      </c>
      <c r="C208" s="191" t="s">
        <v>1474</v>
      </c>
      <c r="D208" s="193" t="s">
        <v>1295</v>
      </c>
    </row>
    <row r="209" spans="1:4" x14ac:dyDescent="0.2">
      <c r="A209" s="191" t="s">
        <v>1475</v>
      </c>
      <c r="B209" s="192" t="s">
        <v>1291</v>
      </c>
      <c r="C209" s="191" t="s">
        <v>1476</v>
      </c>
      <c r="D209" s="193" t="s">
        <v>1295</v>
      </c>
    </row>
    <row r="210" spans="1:4" x14ac:dyDescent="0.2">
      <c r="A210" s="191" t="s">
        <v>1477</v>
      </c>
      <c r="B210" s="192" t="s">
        <v>1291</v>
      </c>
      <c r="C210" s="191" t="s">
        <v>1478</v>
      </c>
      <c r="D210" s="193" t="s">
        <v>1215</v>
      </c>
    </row>
    <row r="211" spans="1:4" x14ac:dyDescent="0.2">
      <c r="A211" s="191" t="s">
        <v>1479</v>
      </c>
      <c r="B211" s="192" t="s">
        <v>1291</v>
      </c>
      <c r="C211" s="191" t="s">
        <v>1480</v>
      </c>
      <c r="D211" s="193" t="s">
        <v>1215</v>
      </c>
    </row>
    <row r="212" spans="1:4" x14ac:dyDescent="0.2">
      <c r="A212" s="191" t="s">
        <v>1481</v>
      </c>
      <c r="B212" s="192" t="s">
        <v>1291</v>
      </c>
      <c r="C212" s="191" t="s">
        <v>1482</v>
      </c>
      <c r="D212" s="193" t="s">
        <v>1215</v>
      </c>
    </row>
    <row r="213" spans="1:4" x14ac:dyDescent="0.2">
      <c r="A213" s="191" t="s">
        <v>1483</v>
      </c>
      <c r="B213" s="192" t="s">
        <v>1291</v>
      </c>
      <c r="C213" s="191" t="s">
        <v>1484</v>
      </c>
      <c r="D213" s="193" t="s">
        <v>1215</v>
      </c>
    </row>
    <row r="214" spans="1:4" x14ac:dyDescent="0.2">
      <c r="A214" s="191" t="s">
        <v>1485</v>
      </c>
      <c r="B214" s="192" t="s">
        <v>1291</v>
      </c>
      <c r="C214" s="191" t="s">
        <v>1484</v>
      </c>
      <c r="D214" s="193" t="s">
        <v>1215</v>
      </c>
    </row>
    <row r="215" spans="1:4" x14ac:dyDescent="0.2">
      <c r="A215" s="191" t="s">
        <v>1486</v>
      </c>
      <c r="B215" s="192" t="s">
        <v>1291</v>
      </c>
      <c r="C215" s="191" t="s">
        <v>1487</v>
      </c>
      <c r="D215" s="193" t="s">
        <v>1215</v>
      </c>
    </row>
    <row r="216" spans="1:4" x14ac:dyDescent="0.2">
      <c r="A216" s="191" t="s">
        <v>1488</v>
      </c>
      <c r="B216" s="192" t="s">
        <v>1291</v>
      </c>
      <c r="C216" s="191" t="s">
        <v>1489</v>
      </c>
      <c r="D216" s="193" t="s">
        <v>1215</v>
      </c>
    </row>
    <row r="217" spans="1:4" x14ac:dyDescent="0.2">
      <c r="A217" s="191" t="s">
        <v>1490</v>
      </c>
      <c r="B217" s="192" t="s">
        <v>1291</v>
      </c>
      <c r="C217" s="191" t="s">
        <v>1491</v>
      </c>
      <c r="D217" s="193" t="s">
        <v>1215</v>
      </c>
    </row>
    <row r="218" spans="1:4" x14ac:dyDescent="0.2">
      <c r="A218" s="191" t="s">
        <v>1492</v>
      </c>
      <c r="B218" s="192" t="s">
        <v>1291</v>
      </c>
      <c r="C218" s="191" t="s">
        <v>1493</v>
      </c>
      <c r="D218" s="193" t="s">
        <v>1215</v>
      </c>
    </row>
    <row r="219" spans="1:4" x14ac:dyDescent="0.2">
      <c r="A219" s="191" t="s">
        <v>1494</v>
      </c>
      <c r="B219" s="192" t="s">
        <v>1291</v>
      </c>
      <c r="C219" s="191" t="s">
        <v>1495</v>
      </c>
      <c r="D219" s="193" t="s">
        <v>1215</v>
      </c>
    </row>
    <row r="220" spans="1:4" x14ac:dyDescent="0.2">
      <c r="A220" s="191" t="s">
        <v>1496</v>
      </c>
      <c r="B220" s="192" t="s">
        <v>1291</v>
      </c>
      <c r="C220" s="191" t="s">
        <v>1495</v>
      </c>
      <c r="D220" s="193" t="s">
        <v>1215</v>
      </c>
    </row>
    <row r="221" spans="1:4" x14ac:dyDescent="0.2">
      <c r="A221" s="191" t="s">
        <v>1497</v>
      </c>
      <c r="B221" s="192" t="s">
        <v>1291</v>
      </c>
      <c r="C221" s="191" t="s">
        <v>1495</v>
      </c>
      <c r="D221" s="193" t="s">
        <v>1215</v>
      </c>
    </row>
    <row r="222" spans="1:4" x14ac:dyDescent="0.2">
      <c r="A222" s="191" t="s">
        <v>1498</v>
      </c>
      <c r="B222" s="192" t="s">
        <v>1291</v>
      </c>
      <c r="C222" s="191" t="s">
        <v>1499</v>
      </c>
      <c r="D222" s="193" t="s">
        <v>1215</v>
      </c>
    </row>
    <row r="223" spans="1:4" x14ac:dyDescent="0.2">
      <c r="A223" s="191" t="s">
        <v>1500</v>
      </c>
      <c r="B223" s="192" t="s">
        <v>1291</v>
      </c>
      <c r="C223" s="191" t="s">
        <v>1501</v>
      </c>
      <c r="D223" s="193" t="s">
        <v>1215</v>
      </c>
    </row>
    <row r="224" spans="1:4" x14ac:dyDescent="0.2">
      <c r="A224" s="191" t="s">
        <v>1502</v>
      </c>
      <c r="B224" s="192" t="s">
        <v>1291</v>
      </c>
      <c r="C224" s="191" t="s">
        <v>1503</v>
      </c>
      <c r="D224" s="193" t="s">
        <v>1215</v>
      </c>
    </row>
    <row r="225" spans="1:4" x14ac:dyDescent="0.2">
      <c r="A225" s="191" t="s">
        <v>1504</v>
      </c>
      <c r="B225" s="192" t="s">
        <v>1291</v>
      </c>
      <c r="C225" s="191" t="s">
        <v>1503</v>
      </c>
      <c r="D225" s="193" t="s">
        <v>1215</v>
      </c>
    </row>
    <row r="226" spans="1:4" x14ac:dyDescent="0.2">
      <c r="A226" s="191" t="s">
        <v>1505</v>
      </c>
      <c r="B226" s="192" t="s">
        <v>1291</v>
      </c>
      <c r="C226" s="191" t="s">
        <v>1506</v>
      </c>
      <c r="D226" s="193" t="s">
        <v>1295</v>
      </c>
    </row>
    <row r="227" spans="1:4" x14ac:dyDescent="0.2">
      <c r="A227" s="191" t="s">
        <v>1507</v>
      </c>
      <c r="B227" s="192" t="s">
        <v>1291</v>
      </c>
      <c r="C227" s="191" t="s">
        <v>1508</v>
      </c>
      <c r="D227" s="193" t="s">
        <v>1297</v>
      </c>
    </row>
    <row r="228" spans="1:4" x14ac:dyDescent="0.2">
      <c r="A228" s="191" t="s">
        <v>1509</v>
      </c>
      <c r="B228" s="192" t="s">
        <v>1291</v>
      </c>
      <c r="C228" s="191" t="s">
        <v>1510</v>
      </c>
      <c r="D228" s="193" t="s">
        <v>1295</v>
      </c>
    </row>
    <row r="229" spans="1:4" x14ac:dyDescent="0.2">
      <c r="A229" s="191" t="s">
        <v>1511</v>
      </c>
      <c r="B229" s="192" t="s">
        <v>1291</v>
      </c>
      <c r="C229" s="191" t="s">
        <v>1512</v>
      </c>
      <c r="D229" s="193" t="s">
        <v>1295</v>
      </c>
    </row>
    <row r="230" spans="1:4" x14ac:dyDescent="0.2">
      <c r="A230" s="191" t="s">
        <v>1513</v>
      </c>
      <c r="B230" s="192" t="s">
        <v>1291</v>
      </c>
      <c r="C230" s="191" t="s">
        <v>1514</v>
      </c>
      <c r="D230" s="193" t="s">
        <v>1334</v>
      </c>
    </row>
    <row r="231" spans="1:4" x14ac:dyDescent="0.2">
      <c r="A231" s="191" t="s">
        <v>1515</v>
      </c>
      <c r="B231" s="192" t="s">
        <v>1291</v>
      </c>
      <c r="C231" s="191" t="s">
        <v>1516</v>
      </c>
      <c r="D231" s="193" t="s">
        <v>1048</v>
      </c>
    </row>
    <row r="232" spans="1:4" x14ac:dyDescent="0.2">
      <c r="A232" s="191" t="s">
        <v>1517</v>
      </c>
      <c r="B232" s="192" t="s">
        <v>1291</v>
      </c>
      <c r="C232" s="191" t="s">
        <v>1518</v>
      </c>
      <c r="D232" s="193" t="s">
        <v>1196</v>
      </c>
    </row>
    <row r="233" spans="1:4" x14ac:dyDescent="0.2">
      <c r="A233" s="191" t="s">
        <v>1519</v>
      </c>
      <c r="B233" s="192" t="s">
        <v>1291</v>
      </c>
      <c r="C233" s="191" t="s">
        <v>1520</v>
      </c>
      <c r="D233" s="193" t="s">
        <v>1521</v>
      </c>
    </row>
    <row r="234" spans="1:4" x14ac:dyDescent="0.2">
      <c r="A234" s="191" t="s">
        <v>1522</v>
      </c>
      <c r="B234" s="192" t="s">
        <v>1291</v>
      </c>
      <c r="C234" s="191" t="s">
        <v>1523</v>
      </c>
      <c r="D234" s="193" t="s">
        <v>1295</v>
      </c>
    </row>
    <row r="235" spans="1:4" x14ac:dyDescent="0.2">
      <c r="A235" s="191" t="s">
        <v>1524</v>
      </c>
      <c r="B235" s="192" t="s">
        <v>1291</v>
      </c>
      <c r="C235" s="191" t="s">
        <v>1525</v>
      </c>
      <c r="D235" s="193" t="s">
        <v>1295</v>
      </c>
    </row>
    <row r="236" spans="1:4" x14ac:dyDescent="0.2">
      <c r="A236" s="191" t="s">
        <v>1526</v>
      </c>
      <c r="B236" s="192" t="s">
        <v>1291</v>
      </c>
      <c r="C236" s="191" t="s">
        <v>1527</v>
      </c>
      <c r="D236" s="193" t="s">
        <v>1295</v>
      </c>
    </row>
    <row r="237" spans="1:4" x14ac:dyDescent="0.2">
      <c r="A237" s="191" t="s">
        <v>1528</v>
      </c>
      <c r="B237" s="192" t="s">
        <v>1291</v>
      </c>
      <c r="C237" s="191" t="s">
        <v>1529</v>
      </c>
      <c r="D237" s="193" t="s">
        <v>1458</v>
      </c>
    </row>
    <row r="238" spans="1:4" x14ac:dyDescent="0.2">
      <c r="A238" s="191" t="s">
        <v>1530</v>
      </c>
      <c r="B238" s="192" t="s">
        <v>1291</v>
      </c>
      <c r="C238" s="191" t="s">
        <v>1531</v>
      </c>
      <c r="D238" s="193" t="s">
        <v>1304</v>
      </c>
    </row>
    <row r="239" spans="1:4" x14ac:dyDescent="0.2">
      <c r="A239" s="191" t="s">
        <v>1532</v>
      </c>
      <c r="B239" s="192" t="s">
        <v>1291</v>
      </c>
      <c r="C239" s="191" t="s">
        <v>1533</v>
      </c>
      <c r="D239" s="193" t="s">
        <v>1534</v>
      </c>
    </row>
    <row r="240" spans="1:4" x14ac:dyDescent="0.2">
      <c r="A240" s="191" t="s">
        <v>1535</v>
      </c>
      <c r="B240" s="192" t="s">
        <v>1291</v>
      </c>
      <c r="C240" s="191" t="s">
        <v>1536</v>
      </c>
      <c r="D240" s="193" t="s">
        <v>1304</v>
      </c>
    </row>
    <row r="241" spans="1:4" x14ac:dyDescent="0.2">
      <c r="A241" s="191" t="s">
        <v>1537</v>
      </c>
      <c r="B241" s="192" t="s">
        <v>1291</v>
      </c>
      <c r="C241" s="191" t="s">
        <v>1538</v>
      </c>
      <c r="D241" s="193" t="s">
        <v>1334</v>
      </c>
    </row>
    <row r="242" spans="1:4" x14ac:dyDescent="0.2">
      <c r="A242" s="191" t="s">
        <v>1539</v>
      </c>
      <c r="B242" s="192" t="s">
        <v>1291</v>
      </c>
      <c r="C242" s="191" t="s">
        <v>1540</v>
      </c>
      <c r="D242" s="193" t="s">
        <v>1295</v>
      </c>
    </row>
    <row r="243" spans="1:4" x14ac:dyDescent="0.2">
      <c r="A243" s="191" t="s">
        <v>1541</v>
      </c>
      <c r="B243" s="192" t="s">
        <v>1291</v>
      </c>
      <c r="C243" s="191" t="s">
        <v>1542</v>
      </c>
      <c r="D243" s="193" t="s">
        <v>1295</v>
      </c>
    </row>
    <row r="244" spans="1:4" x14ac:dyDescent="0.2">
      <c r="A244" s="191" t="s">
        <v>1543</v>
      </c>
      <c r="B244" s="192" t="s">
        <v>1291</v>
      </c>
      <c r="C244" s="191" t="s">
        <v>1544</v>
      </c>
      <c r="D244" s="193" t="s">
        <v>1295</v>
      </c>
    </row>
    <row r="245" spans="1:4" x14ac:dyDescent="0.2">
      <c r="A245" s="191" t="s">
        <v>1545</v>
      </c>
      <c r="B245" s="192" t="s">
        <v>1291</v>
      </c>
      <c r="C245" s="191" t="s">
        <v>1546</v>
      </c>
      <c r="D245" s="193" t="s">
        <v>1295</v>
      </c>
    </row>
    <row r="246" spans="1:4" x14ac:dyDescent="0.2">
      <c r="A246" s="191" t="s">
        <v>1547</v>
      </c>
      <c r="B246" s="192" t="s">
        <v>1291</v>
      </c>
      <c r="C246" s="191" t="s">
        <v>1548</v>
      </c>
      <c r="D246" s="193" t="s">
        <v>1295</v>
      </c>
    </row>
    <row r="247" spans="1:4" x14ac:dyDescent="0.2">
      <c r="A247" s="191" t="s">
        <v>1549</v>
      </c>
      <c r="B247" s="192" t="s">
        <v>1291</v>
      </c>
      <c r="C247" s="191" t="s">
        <v>1550</v>
      </c>
      <c r="D247" s="193" t="s">
        <v>1295</v>
      </c>
    </row>
    <row r="248" spans="1:4" x14ac:dyDescent="0.2">
      <c r="A248" s="191" t="s">
        <v>1551</v>
      </c>
      <c r="B248" s="192" t="s">
        <v>1291</v>
      </c>
      <c r="C248" s="191" t="s">
        <v>1552</v>
      </c>
      <c r="D248" s="193" t="s">
        <v>1295</v>
      </c>
    </row>
    <row r="249" spans="1:4" x14ac:dyDescent="0.2">
      <c r="A249" s="191" t="s">
        <v>1553</v>
      </c>
      <c r="B249" s="192" t="s">
        <v>1291</v>
      </c>
      <c r="C249" s="191" t="s">
        <v>1552</v>
      </c>
      <c r="D249" s="193" t="s">
        <v>1295</v>
      </c>
    </row>
    <row r="250" spans="1:4" x14ac:dyDescent="0.2">
      <c r="A250" s="191" t="s">
        <v>1554</v>
      </c>
      <c r="B250" s="192" t="s">
        <v>1291</v>
      </c>
      <c r="C250" s="191" t="s">
        <v>1555</v>
      </c>
      <c r="D250" s="193" t="s">
        <v>1295</v>
      </c>
    </row>
    <row r="251" spans="1:4" x14ac:dyDescent="0.2">
      <c r="A251" s="191" t="s">
        <v>1556</v>
      </c>
      <c r="B251" s="192" t="s">
        <v>1291</v>
      </c>
      <c r="C251" s="191" t="s">
        <v>1557</v>
      </c>
      <c r="D251" s="193" t="s">
        <v>1295</v>
      </c>
    </row>
    <row r="252" spans="1:4" x14ac:dyDescent="0.2">
      <c r="A252" s="191" t="s">
        <v>1558</v>
      </c>
      <c r="B252" s="192" t="s">
        <v>1291</v>
      </c>
      <c r="C252" s="191" t="s">
        <v>1559</v>
      </c>
      <c r="D252" s="193" t="s">
        <v>1295</v>
      </c>
    </row>
    <row r="253" spans="1:4" x14ac:dyDescent="0.2">
      <c r="A253" s="191" t="s">
        <v>1560</v>
      </c>
      <c r="B253" s="192" t="s">
        <v>1291</v>
      </c>
      <c r="C253" s="191" t="s">
        <v>1561</v>
      </c>
      <c r="D253" s="193" t="s">
        <v>1295</v>
      </c>
    </row>
    <row r="254" spans="1:4" x14ac:dyDescent="0.2">
      <c r="A254" s="191" t="s">
        <v>1562</v>
      </c>
      <c r="B254" s="192" t="s">
        <v>1291</v>
      </c>
      <c r="C254" s="191" t="s">
        <v>1563</v>
      </c>
      <c r="D254" s="193" t="s">
        <v>1295</v>
      </c>
    </row>
    <row r="255" spans="1:4" x14ac:dyDescent="0.2">
      <c r="A255" s="191" t="s">
        <v>1564</v>
      </c>
      <c r="B255" s="192" t="s">
        <v>1291</v>
      </c>
      <c r="C255" s="191" t="s">
        <v>1565</v>
      </c>
      <c r="D255" s="193" t="s">
        <v>1295</v>
      </c>
    </row>
    <row r="256" spans="1:4" x14ac:dyDescent="0.2">
      <c r="A256" s="191" t="s">
        <v>1566</v>
      </c>
      <c r="B256" s="192" t="s">
        <v>1291</v>
      </c>
      <c r="C256" s="191" t="s">
        <v>1567</v>
      </c>
      <c r="D256" s="193" t="s">
        <v>1295</v>
      </c>
    </row>
    <row r="257" spans="1:4" x14ac:dyDescent="0.2">
      <c r="A257" s="191" t="s">
        <v>1568</v>
      </c>
      <c r="B257" s="192" t="s">
        <v>1291</v>
      </c>
      <c r="C257" s="191" t="s">
        <v>1569</v>
      </c>
      <c r="D257" s="193" t="s">
        <v>1295</v>
      </c>
    </row>
    <row r="258" spans="1:4" x14ac:dyDescent="0.2">
      <c r="A258" s="191" t="s">
        <v>1570</v>
      </c>
      <c r="B258" s="192" t="s">
        <v>1291</v>
      </c>
      <c r="C258" s="191" t="s">
        <v>1569</v>
      </c>
      <c r="D258" s="193" t="s">
        <v>1295</v>
      </c>
    </row>
    <row r="259" spans="1:4" x14ac:dyDescent="0.2">
      <c r="A259" s="191" t="s">
        <v>1571</v>
      </c>
      <c r="B259" s="192" t="s">
        <v>1291</v>
      </c>
      <c r="C259" s="191" t="s">
        <v>1572</v>
      </c>
      <c r="D259" s="193" t="s">
        <v>1295</v>
      </c>
    </row>
    <row r="260" spans="1:4" x14ac:dyDescent="0.2">
      <c r="A260" s="191" t="s">
        <v>1573</v>
      </c>
      <c r="B260" s="192" t="s">
        <v>1291</v>
      </c>
      <c r="C260" s="191" t="s">
        <v>1574</v>
      </c>
      <c r="D260" s="193" t="s">
        <v>1295</v>
      </c>
    </row>
    <row r="261" spans="1:4" x14ac:dyDescent="0.2">
      <c r="A261" s="191" t="s">
        <v>1575</v>
      </c>
      <c r="B261" s="192" t="s">
        <v>1291</v>
      </c>
      <c r="C261" s="191" t="s">
        <v>1576</v>
      </c>
      <c r="D261" s="193" t="s">
        <v>1295</v>
      </c>
    </row>
    <row r="262" spans="1:4" x14ac:dyDescent="0.2">
      <c r="A262" s="191" t="s">
        <v>1577</v>
      </c>
      <c r="B262" s="192" t="s">
        <v>1291</v>
      </c>
      <c r="C262" s="191" t="s">
        <v>1578</v>
      </c>
      <c r="D262" s="193" t="s">
        <v>1295</v>
      </c>
    </row>
    <row r="263" spans="1:4" x14ac:dyDescent="0.2">
      <c r="A263" s="191" t="s">
        <v>1579</v>
      </c>
      <c r="B263" s="192" t="s">
        <v>1291</v>
      </c>
      <c r="C263" s="191" t="s">
        <v>1580</v>
      </c>
      <c r="D263" s="193" t="s">
        <v>1295</v>
      </c>
    </row>
    <row r="264" spans="1:4" x14ac:dyDescent="0.2">
      <c r="A264" s="191" t="s">
        <v>1581</v>
      </c>
      <c r="B264" s="192" t="s">
        <v>1291</v>
      </c>
      <c r="C264" s="191" t="s">
        <v>1582</v>
      </c>
      <c r="D264" s="193" t="s">
        <v>1295</v>
      </c>
    </row>
    <row r="265" spans="1:4" x14ac:dyDescent="0.2">
      <c r="A265" s="191" t="s">
        <v>1583</v>
      </c>
      <c r="B265" s="192" t="s">
        <v>1291</v>
      </c>
      <c r="C265" s="191" t="s">
        <v>1584</v>
      </c>
      <c r="D265" s="193" t="s">
        <v>1458</v>
      </c>
    </row>
    <row r="266" spans="1:4" x14ac:dyDescent="0.2">
      <c r="A266" s="191" t="s">
        <v>1585</v>
      </c>
      <c r="B266" s="192" t="s">
        <v>1291</v>
      </c>
      <c r="C266" s="191" t="s">
        <v>1586</v>
      </c>
      <c r="D266" s="193" t="s">
        <v>1295</v>
      </c>
    </row>
    <row r="267" spans="1:4" x14ac:dyDescent="0.2">
      <c r="A267" s="191" t="s">
        <v>1587</v>
      </c>
      <c r="B267" s="192" t="s">
        <v>1291</v>
      </c>
      <c r="C267" s="191" t="s">
        <v>1588</v>
      </c>
      <c r="D267" s="193" t="s">
        <v>1295</v>
      </c>
    </row>
    <row r="268" spans="1:4" x14ac:dyDescent="0.2">
      <c r="A268" s="191" t="s">
        <v>1589</v>
      </c>
      <c r="B268" s="192" t="s">
        <v>1291</v>
      </c>
      <c r="C268" s="191" t="s">
        <v>1590</v>
      </c>
      <c r="D268" s="193" t="s">
        <v>1295</v>
      </c>
    </row>
    <row r="269" spans="1:4" x14ac:dyDescent="0.2">
      <c r="A269" s="191" t="s">
        <v>1591</v>
      </c>
      <c r="B269" s="192" t="s">
        <v>1291</v>
      </c>
      <c r="C269" s="191" t="s">
        <v>1592</v>
      </c>
      <c r="D269" s="193" t="s">
        <v>1295</v>
      </c>
    </row>
    <row r="270" spans="1:4" x14ac:dyDescent="0.2">
      <c r="A270" s="191" t="s">
        <v>1593</v>
      </c>
      <c r="B270" s="192" t="s">
        <v>1291</v>
      </c>
      <c r="C270" s="191" t="s">
        <v>1594</v>
      </c>
      <c r="D270" s="193" t="s">
        <v>1295</v>
      </c>
    </row>
    <row r="271" spans="1:4" x14ac:dyDescent="0.2">
      <c r="A271" s="191" t="s">
        <v>1595</v>
      </c>
      <c r="B271" s="192" t="s">
        <v>1291</v>
      </c>
      <c r="C271" s="191" t="s">
        <v>1596</v>
      </c>
      <c r="D271" s="193" t="s">
        <v>1295</v>
      </c>
    </row>
    <row r="272" spans="1:4" x14ac:dyDescent="0.2">
      <c r="A272" s="191" t="s">
        <v>1597</v>
      </c>
      <c r="B272" s="192" t="s">
        <v>1291</v>
      </c>
      <c r="C272" s="191" t="s">
        <v>1598</v>
      </c>
      <c r="D272" s="193" t="s">
        <v>1295</v>
      </c>
    </row>
    <row r="273" spans="1:4" x14ac:dyDescent="0.2">
      <c r="A273" s="191" t="s">
        <v>1599</v>
      </c>
      <c r="B273" s="192" t="s">
        <v>1291</v>
      </c>
      <c r="C273" s="191" t="s">
        <v>1600</v>
      </c>
      <c r="D273" s="193" t="s">
        <v>1295</v>
      </c>
    </row>
    <row r="274" spans="1:4" x14ac:dyDescent="0.2">
      <c r="A274" s="191" t="s">
        <v>1601</v>
      </c>
      <c r="B274" s="192" t="s">
        <v>1291</v>
      </c>
      <c r="C274" s="191" t="s">
        <v>1602</v>
      </c>
      <c r="D274" s="193" t="s">
        <v>1295</v>
      </c>
    </row>
    <row r="275" spans="1:4" x14ac:dyDescent="0.2">
      <c r="A275" s="191" t="s">
        <v>1603</v>
      </c>
      <c r="B275" s="192" t="s">
        <v>1291</v>
      </c>
      <c r="C275" s="191" t="s">
        <v>1604</v>
      </c>
      <c r="D275" s="193" t="s">
        <v>1295</v>
      </c>
    </row>
    <row r="276" spans="1:4" x14ac:dyDescent="0.2">
      <c r="A276" s="191" t="s">
        <v>1605</v>
      </c>
      <c r="B276" s="192" t="s">
        <v>1291</v>
      </c>
      <c r="C276" s="191" t="s">
        <v>1606</v>
      </c>
      <c r="D276" s="193" t="s">
        <v>1215</v>
      </c>
    </row>
    <row r="277" spans="1:4" x14ac:dyDescent="0.2">
      <c r="A277" s="191" t="s">
        <v>1607</v>
      </c>
      <c r="B277" s="192" t="s">
        <v>1291</v>
      </c>
      <c r="C277" s="191" t="s">
        <v>1606</v>
      </c>
      <c r="D277" s="193" t="s">
        <v>1215</v>
      </c>
    </row>
    <row r="278" spans="1:4" x14ac:dyDescent="0.2">
      <c r="A278" s="191" t="s">
        <v>1608</v>
      </c>
      <c r="B278" s="192" t="s">
        <v>1291</v>
      </c>
      <c r="C278" s="191" t="s">
        <v>1609</v>
      </c>
      <c r="D278" s="193" t="s">
        <v>1337</v>
      </c>
    </row>
    <row r="279" spans="1:4" x14ac:dyDescent="0.2">
      <c r="A279" s="191" t="s">
        <v>1610</v>
      </c>
      <c r="B279" s="192" t="s">
        <v>1291</v>
      </c>
      <c r="C279" s="191" t="s">
        <v>1611</v>
      </c>
      <c r="D279" s="193" t="s">
        <v>1337</v>
      </c>
    </row>
    <row r="280" spans="1:4" x14ac:dyDescent="0.2">
      <c r="A280" s="191" t="s">
        <v>1612</v>
      </c>
      <c r="B280" s="192" t="s">
        <v>1291</v>
      </c>
      <c r="C280" s="191" t="s">
        <v>1613</v>
      </c>
      <c r="D280" s="193" t="s">
        <v>1048</v>
      </c>
    </row>
    <row r="281" spans="1:4" x14ac:dyDescent="0.2">
      <c r="A281" s="191" t="s">
        <v>1614</v>
      </c>
      <c r="B281" s="192" t="s">
        <v>1291</v>
      </c>
      <c r="C281" s="191" t="s">
        <v>1615</v>
      </c>
      <c r="D281" s="193" t="s">
        <v>1616</v>
      </c>
    </row>
    <row r="282" spans="1:4" x14ac:dyDescent="0.2">
      <c r="A282" s="191" t="s">
        <v>1617</v>
      </c>
      <c r="B282" s="192" t="s">
        <v>1291</v>
      </c>
      <c r="C282" s="191" t="s">
        <v>1618</v>
      </c>
      <c r="D282" s="193" t="s">
        <v>1616</v>
      </c>
    </row>
    <row r="283" spans="1:4" x14ac:dyDescent="0.2">
      <c r="A283" s="191" t="s">
        <v>1619</v>
      </c>
      <c r="B283" s="192" t="s">
        <v>1291</v>
      </c>
      <c r="C283" s="191" t="s">
        <v>1620</v>
      </c>
      <c r="D283" s="193" t="s">
        <v>1621</v>
      </c>
    </row>
    <row r="284" spans="1:4" x14ac:dyDescent="0.2">
      <c r="A284" s="191" t="s">
        <v>1622</v>
      </c>
      <c r="B284" s="192" t="s">
        <v>1291</v>
      </c>
      <c r="C284" s="191" t="s">
        <v>1623</v>
      </c>
      <c r="D284" s="193" t="s">
        <v>1295</v>
      </c>
    </row>
    <row r="285" spans="1:4" x14ac:dyDescent="0.2">
      <c r="A285" s="191" t="s">
        <v>1624</v>
      </c>
      <c r="B285" s="192" t="s">
        <v>1291</v>
      </c>
      <c r="C285" s="191" t="s">
        <v>1625</v>
      </c>
      <c r="D285" s="193" t="s">
        <v>1042</v>
      </c>
    </row>
    <row r="286" spans="1:4" x14ac:dyDescent="0.2">
      <c r="A286" s="191" t="s">
        <v>1626</v>
      </c>
      <c r="B286" s="192" t="s">
        <v>1291</v>
      </c>
      <c r="C286" s="191" t="s">
        <v>1627</v>
      </c>
      <c r="D286" s="193" t="s">
        <v>192</v>
      </c>
    </row>
    <row r="287" spans="1:4" x14ac:dyDescent="0.2">
      <c r="A287" s="191" t="s">
        <v>1628</v>
      </c>
      <c r="B287" s="192" t="s">
        <v>1291</v>
      </c>
      <c r="C287" s="191" t="s">
        <v>1629</v>
      </c>
      <c r="D287" s="193" t="s">
        <v>192</v>
      </c>
    </row>
    <row r="288" spans="1:4" x14ac:dyDescent="0.2">
      <c r="A288" s="191" t="s">
        <v>1630</v>
      </c>
      <c r="B288" s="192" t="s">
        <v>1291</v>
      </c>
      <c r="C288" s="191" t="s">
        <v>1631</v>
      </c>
      <c r="D288" s="193" t="s">
        <v>192</v>
      </c>
    </row>
    <row r="289" spans="1:4" x14ac:dyDescent="0.2">
      <c r="A289" s="191" t="s">
        <v>1632</v>
      </c>
      <c r="B289" s="192" t="s">
        <v>1291</v>
      </c>
      <c r="C289" s="191" t="s">
        <v>1633</v>
      </c>
      <c r="D289" s="193" t="s">
        <v>1128</v>
      </c>
    </row>
    <row r="290" spans="1:4" x14ac:dyDescent="0.2">
      <c r="A290" s="191" t="s">
        <v>1634</v>
      </c>
      <c r="B290" s="192" t="s">
        <v>1291</v>
      </c>
      <c r="C290" s="191" t="s">
        <v>1635</v>
      </c>
      <c r="D290" s="193" t="s">
        <v>1128</v>
      </c>
    </row>
    <row r="291" spans="1:4" x14ac:dyDescent="0.2">
      <c r="A291" s="191" t="s">
        <v>1636</v>
      </c>
      <c r="B291" s="192" t="s">
        <v>1291</v>
      </c>
      <c r="C291" s="191" t="s">
        <v>1637</v>
      </c>
      <c r="D291" s="193" t="s">
        <v>1297</v>
      </c>
    </row>
    <row r="292" spans="1:4" x14ac:dyDescent="0.2">
      <c r="A292" s="191" t="s">
        <v>1638</v>
      </c>
      <c r="B292" s="192" t="s">
        <v>1291</v>
      </c>
      <c r="C292" s="191" t="s">
        <v>1639</v>
      </c>
      <c r="D292" s="193" t="s">
        <v>1304</v>
      </c>
    </row>
    <row r="293" spans="1:4" x14ac:dyDescent="0.2">
      <c r="A293" s="191" t="s">
        <v>1640</v>
      </c>
      <c r="B293" s="192" t="s">
        <v>1291</v>
      </c>
      <c r="C293" s="191" t="s">
        <v>1641</v>
      </c>
      <c r="D293" s="193" t="s">
        <v>192</v>
      </c>
    </row>
    <row r="294" spans="1:4" x14ac:dyDescent="0.2">
      <c r="A294" s="191" t="s">
        <v>1642</v>
      </c>
      <c r="B294" s="192" t="s">
        <v>1291</v>
      </c>
      <c r="C294" s="191" t="s">
        <v>1643</v>
      </c>
      <c r="D294" s="193" t="s">
        <v>1295</v>
      </c>
    </row>
    <row r="295" spans="1:4" x14ac:dyDescent="0.2">
      <c r="A295" s="191" t="s">
        <v>1644</v>
      </c>
      <c r="B295" s="192" t="s">
        <v>1291</v>
      </c>
      <c r="C295" s="191" t="s">
        <v>1645</v>
      </c>
      <c r="D295" s="193" t="s">
        <v>1297</v>
      </c>
    </row>
    <row r="296" spans="1:4" x14ac:dyDescent="0.2">
      <c r="A296" s="191" t="s">
        <v>1646</v>
      </c>
      <c r="B296" s="192" t="s">
        <v>1291</v>
      </c>
      <c r="C296" s="191" t="s">
        <v>1647</v>
      </c>
      <c r="D296" s="193" t="s">
        <v>192</v>
      </c>
    </row>
    <row r="297" spans="1:4" x14ac:dyDescent="0.2">
      <c r="A297" s="191" t="s">
        <v>1648</v>
      </c>
      <c r="B297" s="192" t="s">
        <v>1291</v>
      </c>
      <c r="C297" s="191" t="s">
        <v>1649</v>
      </c>
      <c r="D297" s="193" t="s">
        <v>1297</v>
      </c>
    </row>
    <row r="298" spans="1:4" x14ac:dyDescent="0.2">
      <c r="A298" s="191" t="s">
        <v>1650</v>
      </c>
      <c r="B298" s="192" t="s">
        <v>1291</v>
      </c>
      <c r="C298" s="191" t="s">
        <v>1651</v>
      </c>
      <c r="D298" s="193" t="s">
        <v>1215</v>
      </c>
    </row>
    <row r="299" spans="1:4" x14ac:dyDescent="0.2">
      <c r="A299" s="191" t="s">
        <v>1652</v>
      </c>
      <c r="B299" s="192" t="s">
        <v>1291</v>
      </c>
      <c r="C299" s="191" t="s">
        <v>1653</v>
      </c>
      <c r="D299" s="193" t="s">
        <v>1654</v>
      </c>
    </row>
    <row r="300" spans="1:4" x14ac:dyDescent="0.2">
      <c r="A300" s="191" t="s">
        <v>1655</v>
      </c>
      <c r="B300" s="192" t="s">
        <v>1291</v>
      </c>
      <c r="C300" s="191" t="s">
        <v>1656</v>
      </c>
      <c r="D300" s="193" t="s">
        <v>1297</v>
      </c>
    </row>
    <row r="301" spans="1:4" x14ac:dyDescent="0.2">
      <c r="A301" s="191" t="s">
        <v>1657</v>
      </c>
      <c r="B301" s="192" t="s">
        <v>1291</v>
      </c>
      <c r="C301" s="191" t="s">
        <v>1656</v>
      </c>
      <c r="D301" s="193" t="s">
        <v>1297</v>
      </c>
    </row>
    <row r="302" spans="1:4" x14ac:dyDescent="0.2">
      <c r="A302" s="191" t="s">
        <v>1658</v>
      </c>
      <c r="B302" s="192" t="s">
        <v>1291</v>
      </c>
      <c r="C302" s="191" t="s">
        <v>1659</v>
      </c>
      <c r="D302" s="193" t="s">
        <v>1128</v>
      </c>
    </row>
    <row r="303" spans="1:4" x14ac:dyDescent="0.2">
      <c r="A303" s="191" t="s">
        <v>1660</v>
      </c>
      <c r="B303" s="192" t="s">
        <v>1291</v>
      </c>
      <c r="C303" s="191" t="s">
        <v>1661</v>
      </c>
      <c r="D303" s="193" t="s">
        <v>1128</v>
      </c>
    </row>
    <row r="304" spans="1:4" x14ac:dyDescent="0.2">
      <c r="A304" s="191" t="s">
        <v>1662</v>
      </c>
      <c r="B304" s="192" t="s">
        <v>1291</v>
      </c>
      <c r="C304" s="191" t="s">
        <v>1663</v>
      </c>
      <c r="D304" s="193" t="s">
        <v>1128</v>
      </c>
    </row>
    <row r="305" spans="1:4" x14ac:dyDescent="0.2">
      <c r="A305" s="191" t="s">
        <v>1664</v>
      </c>
      <c r="B305" s="192" t="s">
        <v>1291</v>
      </c>
      <c r="C305" s="191" t="s">
        <v>1665</v>
      </c>
      <c r="D305" s="193" t="s">
        <v>1128</v>
      </c>
    </row>
    <row r="306" spans="1:4" x14ac:dyDescent="0.2">
      <c r="A306" s="191" t="s">
        <v>1666</v>
      </c>
      <c r="B306" s="192" t="s">
        <v>1291</v>
      </c>
      <c r="C306" s="191" t="s">
        <v>1667</v>
      </c>
      <c r="D306" s="193" t="s">
        <v>1297</v>
      </c>
    </row>
    <row r="307" spans="1:4" x14ac:dyDescent="0.2">
      <c r="A307" s="191" t="s">
        <v>1668</v>
      </c>
      <c r="B307" s="192" t="s">
        <v>1291</v>
      </c>
      <c r="C307" s="191" t="s">
        <v>1669</v>
      </c>
      <c r="D307" s="193" t="s">
        <v>1215</v>
      </c>
    </row>
    <row r="308" spans="1:4" x14ac:dyDescent="0.2">
      <c r="A308" s="191" t="s">
        <v>1670</v>
      </c>
      <c r="B308" s="192" t="s">
        <v>1291</v>
      </c>
      <c r="C308" s="191" t="s">
        <v>1667</v>
      </c>
      <c r="D308" s="193" t="s">
        <v>1297</v>
      </c>
    </row>
    <row r="309" spans="1:4" x14ac:dyDescent="0.2">
      <c r="A309" s="191" t="s">
        <v>1671</v>
      </c>
      <c r="B309" s="192" t="s">
        <v>1291</v>
      </c>
      <c r="C309" s="191" t="s">
        <v>1667</v>
      </c>
      <c r="D309" s="193" t="s">
        <v>1297</v>
      </c>
    </row>
    <row r="310" spans="1:4" x14ac:dyDescent="0.2">
      <c r="A310" s="191" t="s">
        <v>1672</v>
      </c>
      <c r="B310" s="192" t="s">
        <v>1291</v>
      </c>
      <c r="C310" s="191" t="s">
        <v>1673</v>
      </c>
      <c r="D310" s="193" t="s">
        <v>1297</v>
      </c>
    </row>
    <row r="311" spans="1:4" x14ac:dyDescent="0.2">
      <c r="A311" s="191" t="s">
        <v>1674</v>
      </c>
      <c r="B311" s="192" t="s">
        <v>1291</v>
      </c>
      <c r="C311" s="191" t="s">
        <v>1675</v>
      </c>
      <c r="D311" s="193" t="s">
        <v>192</v>
      </c>
    </row>
    <row r="312" spans="1:4" x14ac:dyDescent="0.2">
      <c r="A312" s="191" t="s">
        <v>1676</v>
      </c>
      <c r="B312" s="192" t="s">
        <v>1291</v>
      </c>
      <c r="C312" s="191" t="s">
        <v>1675</v>
      </c>
      <c r="D312" s="193" t="s">
        <v>192</v>
      </c>
    </row>
    <row r="313" spans="1:4" x14ac:dyDescent="0.2">
      <c r="A313" s="191" t="s">
        <v>1677</v>
      </c>
      <c r="B313" s="192" t="s">
        <v>1291</v>
      </c>
      <c r="C313" s="191" t="s">
        <v>1678</v>
      </c>
      <c r="D313" s="193" t="s">
        <v>1128</v>
      </c>
    </row>
    <row r="314" spans="1:4" x14ac:dyDescent="0.2">
      <c r="A314" s="191" t="s">
        <v>1679</v>
      </c>
      <c r="B314" s="192" t="s">
        <v>1291</v>
      </c>
      <c r="C314" s="191" t="s">
        <v>1680</v>
      </c>
      <c r="D314" s="193" t="s">
        <v>192</v>
      </c>
    </row>
    <row r="315" spans="1:4" x14ac:dyDescent="0.2">
      <c r="A315" s="191" t="s">
        <v>1681</v>
      </c>
      <c r="B315" s="192" t="s">
        <v>1291</v>
      </c>
      <c r="C315" s="191" t="s">
        <v>1682</v>
      </c>
      <c r="D315" s="193" t="s">
        <v>1297</v>
      </c>
    </row>
    <row r="316" spans="1:4" x14ac:dyDescent="0.2">
      <c r="A316" s="191" t="s">
        <v>1683</v>
      </c>
      <c r="B316" s="192" t="s">
        <v>1291</v>
      </c>
      <c r="C316" s="191" t="s">
        <v>1684</v>
      </c>
      <c r="D316" s="193" t="s">
        <v>1295</v>
      </c>
    </row>
    <row r="317" spans="1:4" x14ac:dyDescent="0.2">
      <c r="A317" s="191" t="s">
        <v>1685</v>
      </c>
      <c r="B317" s="192" t="s">
        <v>1291</v>
      </c>
      <c r="C317" s="191" t="s">
        <v>1686</v>
      </c>
      <c r="D317" s="193" t="s">
        <v>192</v>
      </c>
    </row>
    <row r="318" spans="1:4" x14ac:dyDescent="0.2">
      <c r="A318" s="191" t="s">
        <v>1687</v>
      </c>
      <c r="B318" s="192" t="s">
        <v>1291</v>
      </c>
      <c r="C318" s="191" t="s">
        <v>1688</v>
      </c>
      <c r="D318" s="193" t="s">
        <v>1297</v>
      </c>
    </row>
    <row r="319" spans="1:4" x14ac:dyDescent="0.2">
      <c r="A319" s="191" t="s">
        <v>1689</v>
      </c>
      <c r="B319" s="192" t="s">
        <v>1291</v>
      </c>
      <c r="C319" s="191" t="s">
        <v>1482</v>
      </c>
      <c r="D319" s="193" t="s">
        <v>1215</v>
      </c>
    </row>
    <row r="320" spans="1:4" x14ac:dyDescent="0.2">
      <c r="A320" s="191" t="s">
        <v>1690</v>
      </c>
      <c r="B320" s="192" t="s">
        <v>1291</v>
      </c>
      <c r="C320" s="191" t="s">
        <v>1691</v>
      </c>
      <c r="D320" s="193" t="s">
        <v>1215</v>
      </c>
    </row>
    <row r="321" spans="1:4" x14ac:dyDescent="0.2">
      <c r="A321" s="191" t="s">
        <v>1692</v>
      </c>
      <c r="B321" s="192" t="s">
        <v>1291</v>
      </c>
      <c r="C321" s="191" t="s">
        <v>1693</v>
      </c>
      <c r="D321" s="193" t="s">
        <v>192</v>
      </c>
    </row>
    <row r="322" spans="1:4" x14ac:dyDescent="0.2">
      <c r="A322" s="191" t="s">
        <v>1694</v>
      </c>
      <c r="B322" s="192" t="s">
        <v>1291</v>
      </c>
      <c r="C322" s="191" t="s">
        <v>1695</v>
      </c>
      <c r="D322" s="193" t="s">
        <v>192</v>
      </c>
    </row>
    <row r="323" spans="1:4" x14ac:dyDescent="0.2">
      <c r="A323" s="191" t="s">
        <v>1696</v>
      </c>
      <c r="B323" s="192" t="s">
        <v>1291</v>
      </c>
      <c r="C323" s="191" t="s">
        <v>1697</v>
      </c>
      <c r="D323" s="193" t="s">
        <v>192</v>
      </c>
    </row>
    <row r="324" spans="1:4" x14ac:dyDescent="0.2">
      <c r="A324" s="191" t="s">
        <v>1698</v>
      </c>
      <c r="B324" s="192" t="s">
        <v>1291</v>
      </c>
      <c r="C324" s="191" t="s">
        <v>1699</v>
      </c>
      <c r="D324" s="193" t="s">
        <v>192</v>
      </c>
    </row>
    <row r="325" spans="1:4" x14ac:dyDescent="0.2">
      <c r="A325" s="191" t="s">
        <v>1700</v>
      </c>
      <c r="B325" s="192" t="s">
        <v>1291</v>
      </c>
      <c r="C325" s="191" t="s">
        <v>1701</v>
      </c>
      <c r="D325" s="193" t="s">
        <v>192</v>
      </c>
    </row>
    <row r="326" spans="1:4" x14ac:dyDescent="0.2">
      <c r="A326" s="191" t="s">
        <v>1702</v>
      </c>
      <c r="B326" s="192" t="s">
        <v>1291</v>
      </c>
      <c r="C326" s="191" t="s">
        <v>1703</v>
      </c>
      <c r="D326" s="193" t="s">
        <v>192</v>
      </c>
    </row>
    <row r="327" spans="1:4" x14ac:dyDescent="0.2">
      <c r="A327" s="191" t="s">
        <v>1704</v>
      </c>
      <c r="B327" s="192" t="s">
        <v>1291</v>
      </c>
      <c r="C327" s="191" t="s">
        <v>1705</v>
      </c>
      <c r="D327" s="193" t="s">
        <v>1295</v>
      </c>
    </row>
    <row r="328" spans="1:4" x14ac:dyDescent="0.2">
      <c r="A328" s="191" t="s">
        <v>1706</v>
      </c>
      <c r="B328" s="192" t="s">
        <v>1291</v>
      </c>
      <c r="C328" s="191" t="s">
        <v>1707</v>
      </c>
      <c r="D328" s="193" t="s">
        <v>1295</v>
      </c>
    </row>
    <row r="329" spans="1:4" x14ac:dyDescent="0.2">
      <c r="A329" s="191" t="s">
        <v>1708</v>
      </c>
      <c r="B329" s="192" t="s">
        <v>1291</v>
      </c>
      <c r="C329" s="191" t="s">
        <v>1709</v>
      </c>
      <c r="D329" s="193" t="s">
        <v>192</v>
      </c>
    </row>
    <row r="330" spans="1:4" x14ac:dyDescent="0.2">
      <c r="A330" s="191" t="s">
        <v>1710</v>
      </c>
      <c r="B330" s="192" t="s">
        <v>1291</v>
      </c>
      <c r="C330" s="191" t="s">
        <v>1711</v>
      </c>
      <c r="D330" s="193" t="s">
        <v>192</v>
      </c>
    </row>
    <row r="331" spans="1:4" x14ac:dyDescent="0.2">
      <c r="A331" s="191" t="s">
        <v>1712</v>
      </c>
      <c r="B331" s="192" t="s">
        <v>1291</v>
      </c>
      <c r="C331" s="191" t="s">
        <v>1713</v>
      </c>
      <c r="D331" s="193" t="s">
        <v>1215</v>
      </c>
    </row>
    <row r="332" spans="1:4" x14ac:dyDescent="0.2">
      <c r="A332" s="191" t="s">
        <v>1714</v>
      </c>
      <c r="B332" s="192" t="s">
        <v>1291</v>
      </c>
      <c r="C332" s="191" t="s">
        <v>1715</v>
      </c>
      <c r="D332" s="193" t="s">
        <v>1295</v>
      </c>
    </row>
    <row r="333" spans="1:4" x14ac:dyDescent="0.2">
      <c r="A333" s="191" t="s">
        <v>1716</v>
      </c>
      <c r="B333" s="192" t="s">
        <v>1291</v>
      </c>
      <c r="C333" s="191" t="s">
        <v>1717</v>
      </c>
      <c r="D333" s="193" t="s">
        <v>1215</v>
      </c>
    </row>
    <row r="334" spans="1:4" x14ac:dyDescent="0.2">
      <c r="A334" s="191" t="s">
        <v>1718</v>
      </c>
      <c r="B334" s="192" t="s">
        <v>1291</v>
      </c>
      <c r="C334" s="191" t="s">
        <v>1719</v>
      </c>
      <c r="D334" s="193" t="s">
        <v>192</v>
      </c>
    </row>
    <row r="335" spans="1:4" x14ac:dyDescent="0.2">
      <c r="A335" s="191" t="s">
        <v>1720</v>
      </c>
      <c r="B335" s="192" t="s">
        <v>1291</v>
      </c>
      <c r="C335" s="191" t="s">
        <v>1721</v>
      </c>
      <c r="D335" s="193" t="s">
        <v>192</v>
      </c>
    </row>
    <row r="336" spans="1:4" x14ac:dyDescent="0.2">
      <c r="A336" s="191" t="s">
        <v>1722</v>
      </c>
      <c r="B336" s="192" t="s">
        <v>1291</v>
      </c>
      <c r="C336" s="191" t="s">
        <v>1723</v>
      </c>
      <c r="D336" s="193" t="s">
        <v>1295</v>
      </c>
    </row>
    <row r="337" spans="1:4" x14ac:dyDescent="0.2">
      <c r="A337" s="191" t="s">
        <v>1724</v>
      </c>
      <c r="B337" s="192" t="s">
        <v>1291</v>
      </c>
      <c r="C337" s="191" t="s">
        <v>1725</v>
      </c>
      <c r="D337" s="193" t="s">
        <v>1215</v>
      </c>
    </row>
    <row r="338" spans="1:4" x14ac:dyDescent="0.2">
      <c r="A338" s="191" t="s">
        <v>1726</v>
      </c>
      <c r="B338" s="192" t="s">
        <v>1291</v>
      </c>
      <c r="C338" s="191" t="s">
        <v>1727</v>
      </c>
      <c r="D338" s="193" t="s">
        <v>1297</v>
      </c>
    </row>
    <row r="339" spans="1:4" x14ac:dyDescent="0.2">
      <c r="A339" s="191" t="s">
        <v>1728</v>
      </c>
      <c r="B339" s="192" t="s">
        <v>1291</v>
      </c>
      <c r="C339" s="191" t="s">
        <v>1729</v>
      </c>
      <c r="D339" s="193" t="s">
        <v>1215</v>
      </c>
    </row>
    <row r="340" spans="1:4" x14ac:dyDescent="0.2">
      <c r="A340" s="191" t="s">
        <v>1730</v>
      </c>
      <c r="B340" s="192" t="s">
        <v>1291</v>
      </c>
      <c r="C340" s="191" t="s">
        <v>1731</v>
      </c>
      <c r="D340" s="193" t="s">
        <v>1048</v>
      </c>
    </row>
    <row r="341" spans="1:4" x14ac:dyDescent="0.2">
      <c r="A341" s="191" t="s">
        <v>1732</v>
      </c>
      <c r="B341" s="192" t="s">
        <v>1291</v>
      </c>
      <c r="C341" s="191" t="s">
        <v>1733</v>
      </c>
      <c r="D341" s="193" t="s">
        <v>1297</v>
      </c>
    </row>
    <row r="342" spans="1:4" x14ac:dyDescent="0.2">
      <c r="A342" s="191" t="s">
        <v>1734</v>
      </c>
      <c r="B342" s="192" t="s">
        <v>1291</v>
      </c>
      <c r="C342" s="191" t="s">
        <v>1735</v>
      </c>
      <c r="D342" s="193" t="s">
        <v>1295</v>
      </c>
    </row>
    <row r="343" spans="1:4" x14ac:dyDescent="0.2">
      <c r="A343" s="191" t="s">
        <v>1736</v>
      </c>
      <c r="B343" s="192" t="s">
        <v>1291</v>
      </c>
      <c r="C343" s="191" t="s">
        <v>1737</v>
      </c>
      <c r="D343" s="193" t="s">
        <v>1297</v>
      </c>
    </row>
    <row r="344" spans="1:4" x14ac:dyDescent="0.2">
      <c r="A344" s="191" t="s">
        <v>1738</v>
      </c>
      <c r="B344" s="192" t="s">
        <v>1291</v>
      </c>
      <c r="C344" s="191" t="s">
        <v>1739</v>
      </c>
      <c r="D344" s="193" t="s">
        <v>1297</v>
      </c>
    </row>
    <row r="345" spans="1:4" x14ac:dyDescent="0.2">
      <c r="A345" s="191" t="s">
        <v>1740</v>
      </c>
      <c r="B345" s="192" t="s">
        <v>1291</v>
      </c>
      <c r="C345" s="191" t="s">
        <v>1741</v>
      </c>
      <c r="D345" s="193" t="s">
        <v>1304</v>
      </c>
    </row>
    <row r="346" spans="1:4" x14ac:dyDescent="0.2">
      <c r="A346" s="191" t="s">
        <v>1742</v>
      </c>
      <c r="B346" s="192" t="s">
        <v>1291</v>
      </c>
      <c r="C346" s="191" t="s">
        <v>1429</v>
      </c>
      <c r="D346" s="193" t="s">
        <v>1128</v>
      </c>
    </row>
    <row r="347" spans="1:4" x14ac:dyDescent="0.2">
      <c r="A347" s="191" t="s">
        <v>1743</v>
      </c>
      <c r="B347" s="192" t="s">
        <v>1291</v>
      </c>
      <c r="C347" s="191" t="s">
        <v>1744</v>
      </c>
      <c r="D347" s="193" t="s">
        <v>1215</v>
      </c>
    </row>
    <row r="348" spans="1:4" x14ac:dyDescent="0.2">
      <c r="A348" s="191" t="s">
        <v>1745</v>
      </c>
      <c r="B348" s="192" t="s">
        <v>1291</v>
      </c>
      <c r="C348" s="191" t="s">
        <v>1746</v>
      </c>
      <c r="D348" s="193" t="s">
        <v>1747</v>
      </c>
    </row>
    <row r="349" spans="1:4" x14ac:dyDescent="0.2">
      <c r="A349" s="191" t="s">
        <v>1748</v>
      </c>
      <c r="B349" s="192" t="s">
        <v>1291</v>
      </c>
      <c r="C349" s="191" t="s">
        <v>1749</v>
      </c>
      <c r="D349" s="193" t="s">
        <v>1128</v>
      </c>
    </row>
    <row r="350" spans="1:4" x14ac:dyDescent="0.2">
      <c r="A350" s="191" t="s">
        <v>1750</v>
      </c>
      <c r="B350" s="192" t="s">
        <v>1291</v>
      </c>
      <c r="C350" s="191" t="s">
        <v>1751</v>
      </c>
      <c r="D350" s="193" t="s">
        <v>1752</v>
      </c>
    </row>
    <row r="351" spans="1:4" x14ac:dyDescent="0.2">
      <c r="A351" s="191" t="s">
        <v>1753</v>
      </c>
      <c r="B351" s="192" t="s">
        <v>1291</v>
      </c>
      <c r="C351" s="191" t="s">
        <v>1754</v>
      </c>
      <c r="D351" s="193" t="s">
        <v>1621</v>
      </c>
    </row>
    <row r="352" spans="1:4" x14ac:dyDescent="0.2">
      <c r="A352" s="191" t="s">
        <v>1755</v>
      </c>
      <c r="B352" s="192" t="s">
        <v>1291</v>
      </c>
      <c r="C352" s="191" t="s">
        <v>1756</v>
      </c>
      <c r="D352" s="193" t="s">
        <v>1757</v>
      </c>
    </row>
    <row r="353" spans="1:4" x14ac:dyDescent="0.2">
      <c r="A353" s="191" t="s">
        <v>1758</v>
      </c>
      <c r="B353" s="192" t="s">
        <v>1291</v>
      </c>
      <c r="C353" s="191" t="s">
        <v>1759</v>
      </c>
      <c r="D353" s="193" t="s">
        <v>1760</v>
      </c>
    </row>
    <row r="354" spans="1:4" x14ac:dyDescent="0.2">
      <c r="A354" s="191" t="s">
        <v>1761</v>
      </c>
      <c r="B354" s="192" t="s">
        <v>1291</v>
      </c>
      <c r="C354" s="191" t="s">
        <v>1762</v>
      </c>
      <c r="D354" s="193" t="s">
        <v>1763</v>
      </c>
    </row>
    <row r="355" spans="1:4" x14ac:dyDescent="0.2">
      <c r="A355" s="191" t="s">
        <v>1764</v>
      </c>
      <c r="B355" s="192" t="s">
        <v>1291</v>
      </c>
      <c r="C355" s="191" t="s">
        <v>1765</v>
      </c>
      <c r="D355" s="193" t="s">
        <v>1297</v>
      </c>
    </row>
    <row r="356" spans="1:4" x14ac:dyDescent="0.2">
      <c r="A356" s="191" t="s">
        <v>1766</v>
      </c>
      <c r="B356" s="192" t="s">
        <v>1291</v>
      </c>
      <c r="C356" s="191" t="s">
        <v>1767</v>
      </c>
      <c r="D356" s="193" t="s">
        <v>1763</v>
      </c>
    </row>
    <row r="357" spans="1:4" x14ac:dyDescent="0.2">
      <c r="A357" s="191" t="s">
        <v>1768</v>
      </c>
      <c r="B357" s="192" t="s">
        <v>1291</v>
      </c>
      <c r="C357" s="191" t="s">
        <v>1769</v>
      </c>
      <c r="D357" s="193" t="s">
        <v>1128</v>
      </c>
    </row>
    <row r="358" spans="1:4" x14ac:dyDescent="0.2">
      <c r="A358" s="191" t="s">
        <v>1770</v>
      </c>
      <c r="B358" s="192" t="s">
        <v>1291</v>
      </c>
      <c r="C358" s="191" t="s">
        <v>1771</v>
      </c>
      <c r="D358" s="193" t="s">
        <v>1128</v>
      </c>
    </row>
    <row r="359" spans="1:4" x14ac:dyDescent="0.2">
      <c r="A359" s="191" t="s">
        <v>1772</v>
      </c>
      <c r="B359" s="192" t="s">
        <v>1291</v>
      </c>
      <c r="C359" s="191" t="s">
        <v>1773</v>
      </c>
      <c r="D359" s="193" t="s">
        <v>1128</v>
      </c>
    </row>
    <row r="360" spans="1:4" x14ac:dyDescent="0.2">
      <c r="A360" s="191" t="s">
        <v>1774</v>
      </c>
      <c r="B360" s="192" t="s">
        <v>1291</v>
      </c>
      <c r="C360" s="191" t="s">
        <v>1775</v>
      </c>
      <c r="D360" s="193" t="s">
        <v>1752</v>
      </c>
    </row>
    <row r="361" spans="1:4" x14ac:dyDescent="0.2">
      <c r="A361" s="191" t="s">
        <v>1776</v>
      </c>
      <c r="B361" s="192" t="s">
        <v>1291</v>
      </c>
      <c r="C361" s="191" t="s">
        <v>1777</v>
      </c>
      <c r="D361" s="193" t="s">
        <v>1752</v>
      </c>
    </row>
    <row r="362" spans="1:4" x14ac:dyDescent="0.2">
      <c r="A362" s="191" t="s">
        <v>1778</v>
      </c>
      <c r="B362" s="192" t="s">
        <v>1291</v>
      </c>
      <c r="C362" s="191" t="s">
        <v>1779</v>
      </c>
      <c r="D362" s="193" t="s">
        <v>1521</v>
      </c>
    </row>
    <row r="363" spans="1:4" x14ac:dyDescent="0.2">
      <c r="A363" s="191" t="s">
        <v>1780</v>
      </c>
      <c r="B363" s="192" t="s">
        <v>1781</v>
      </c>
      <c r="C363" s="191" t="s">
        <v>1782</v>
      </c>
      <c r="D363" s="193" t="s">
        <v>1783</v>
      </c>
    </row>
    <row r="364" spans="1:4" x14ac:dyDescent="0.2">
      <c r="A364" s="191" t="s">
        <v>1784</v>
      </c>
      <c r="B364" s="192" t="s">
        <v>1781</v>
      </c>
      <c r="C364" s="191" t="s">
        <v>1785</v>
      </c>
      <c r="D364" s="193" t="s">
        <v>1297</v>
      </c>
    </row>
    <row r="365" spans="1:4" x14ac:dyDescent="0.2">
      <c r="A365" s="191" t="s">
        <v>1786</v>
      </c>
      <c r="B365" s="192" t="s">
        <v>1781</v>
      </c>
      <c r="C365" s="191" t="s">
        <v>1787</v>
      </c>
      <c r="D365" s="193" t="s">
        <v>1297</v>
      </c>
    </row>
    <row r="366" spans="1:4" x14ac:dyDescent="0.2">
      <c r="A366" s="191" t="s">
        <v>1788</v>
      </c>
      <c r="B366" s="192" t="s">
        <v>1781</v>
      </c>
      <c r="C366" s="191" t="s">
        <v>1789</v>
      </c>
      <c r="D366" s="193" t="s">
        <v>1297</v>
      </c>
    </row>
    <row r="367" spans="1:4" x14ac:dyDescent="0.2">
      <c r="A367" s="191" t="s">
        <v>1790</v>
      </c>
      <c r="B367" s="192" t="s">
        <v>1781</v>
      </c>
      <c r="C367" s="191" t="s">
        <v>1791</v>
      </c>
      <c r="D367" s="193" t="s">
        <v>1297</v>
      </c>
    </row>
    <row r="368" spans="1:4" x14ac:dyDescent="0.2">
      <c r="A368" s="191" t="s">
        <v>1792</v>
      </c>
      <c r="B368" s="192" t="s">
        <v>1781</v>
      </c>
      <c r="C368" s="191" t="s">
        <v>1793</v>
      </c>
      <c r="D368" s="193" t="s">
        <v>1297</v>
      </c>
    </row>
    <row r="369" spans="1:4" x14ac:dyDescent="0.2">
      <c r="A369" s="191" t="s">
        <v>1794</v>
      </c>
      <c r="B369" s="192" t="s">
        <v>1781</v>
      </c>
      <c r="C369" s="191" t="s">
        <v>1795</v>
      </c>
      <c r="D369" s="193" t="s">
        <v>1215</v>
      </c>
    </row>
    <row r="370" spans="1:4" x14ac:dyDescent="0.2">
      <c r="A370" s="191" t="s">
        <v>1796</v>
      </c>
      <c r="B370" s="192" t="s">
        <v>1781</v>
      </c>
      <c r="C370" s="191" t="s">
        <v>1797</v>
      </c>
      <c r="D370" s="193" t="s">
        <v>1215</v>
      </c>
    </row>
    <row r="371" spans="1:4" x14ac:dyDescent="0.2">
      <c r="A371" s="191" t="s">
        <v>1798</v>
      </c>
      <c r="B371" s="192" t="s">
        <v>1781</v>
      </c>
      <c r="C371" s="191" t="s">
        <v>1799</v>
      </c>
      <c r="D371" s="193" t="s">
        <v>1215</v>
      </c>
    </row>
    <row r="372" spans="1:4" x14ac:dyDescent="0.2">
      <c r="A372" s="191" t="s">
        <v>1800</v>
      </c>
      <c r="B372" s="192" t="s">
        <v>1781</v>
      </c>
      <c r="C372" s="191" t="s">
        <v>1801</v>
      </c>
      <c r="D372" s="193" t="s">
        <v>1445</v>
      </c>
    </row>
    <row r="373" spans="1:4" x14ac:dyDescent="0.2">
      <c r="A373" s="191" t="s">
        <v>1802</v>
      </c>
      <c r="B373" s="192" t="s">
        <v>1781</v>
      </c>
      <c r="C373" s="191" t="s">
        <v>1803</v>
      </c>
      <c r="D373" s="193" t="s">
        <v>1804</v>
      </c>
    </row>
    <row r="374" spans="1:4" x14ac:dyDescent="0.2">
      <c r="A374" s="191" t="s">
        <v>1805</v>
      </c>
      <c r="B374" s="192" t="s">
        <v>1781</v>
      </c>
      <c r="C374" s="191" t="s">
        <v>1806</v>
      </c>
      <c r="D374" s="193" t="s">
        <v>1307</v>
      </c>
    </row>
    <row r="375" spans="1:4" x14ac:dyDescent="0.2">
      <c r="A375" s="191" t="s">
        <v>1807</v>
      </c>
      <c r="B375" s="192" t="s">
        <v>1781</v>
      </c>
      <c r="C375" s="191" t="s">
        <v>1808</v>
      </c>
      <c r="D375" s="193" t="s">
        <v>1048</v>
      </c>
    </row>
    <row r="376" spans="1:4" x14ac:dyDescent="0.2">
      <c r="A376" s="191" t="s">
        <v>1809</v>
      </c>
      <c r="B376" s="192" t="s">
        <v>1781</v>
      </c>
      <c r="C376" s="191" t="s">
        <v>1810</v>
      </c>
      <c r="D376" s="193" t="s">
        <v>1442</v>
      </c>
    </row>
    <row r="377" spans="1:4" x14ac:dyDescent="0.2">
      <c r="A377" s="191" t="s">
        <v>1811</v>
      </c>
      <c r="B377" s="192" t="s">
        <v>1781</v>
      </c>
      <c r="C377" s="191" t="s">
        <v>1812</v>
      </c>
      <c r="D377" s="193" t="s">
        <v>1813</v>
      </c>
    </row>
    <row r="378" spans="1:4" x14ac:dyDescent="0.2">
      <c r="A378" s="191" t="s">
        <v>1814</v>
      </c>
      <c r="B378" s="192" t="s">
        <v>1781</v>
      </c>
      <c r="C378" s="191" t="s">
        <v>1815</v>
      </c>
      <c r="D378" s="193" t="s">
        <v>1816</v>
      </c>
    </row>
    <row r="379" spans="1:4" x14ac:dyDescent="0.2">
      <c r="A379" s="191" t="s">
        <v>1817</v>
      </c>
      <c r="B379" s="192" t="s">
        <v>1781</v>
      </c>
      <c r="C379" s="191" t="s">
        <v>1818</v>
      </c>
      <c r="D379" s="193" t="s">
        <v>1328</v>
      </c>
    </row>
    <row r="380" spans="1:4" x14ac:dyDescent="0.2">
      <c r="A380" s="191" t="s">
        <v>1819</v>
      </c>
      <c r="B380" s="192" t="s">
        <v>1781</v>
      </c>
      <c r="C380" s="191" t="s">
        <v>1820</v>
      </c>
      <c r="D380" s="193" t="s">
        <v>1328</v>
      </c>
    </row>
    <row r="381" spans="1:4" x14ac:dyDescent="0.2">
      <c r="A381" s="191" t="s">
        <v>1821</v>
      </c>
      <c r="B381" s="192" t="s">
        <v>1781</v>
      </c>
      <c r="C381" s="191" t="s">
        <v>1822</v>
      </c>
      <c r="D381" s="193" t="s">
        <v>1328</v>
      </c>
    </row>
    <row r="382" spans="1:4" x14ac:dyDescent="0.2">
      <c r="A382" s="191" t="s">
        <v>1823</v>
      </c>
      <c r="B382" s="192" t="s">
        <v>1781</v>
      </c>
      <c r="C382" s="191" t="s">
        <v>1824</v>
      </c>
      <c r="D382" s="193" t="s">
        <v>1328</v>
      </c>
    </row>
    <row r="383" spans="1:4" x14ac:dyDescent="0.2">
      <c r="A383" s="191" t="s">
        <v>1825</v>
      </c>
      <c r="B383" s="192" t="s">
        <v>1781</v>
      </c>
      <c r="C383" s="191" t="s">
        <v>1826</v>
      </c>
      <c r="D383" s="193" t="s">
        <v>1337</v>
      </c>
    </row>
    <row r="384" spans="1:4" x14ac:dyDescent="0.2">
      <c r="A384" s="191" t="s">
        <v>1827</v>
      </c>
      <c r="B384" s="192" t="s">
        <v>1781</v>
      </c>
      <c r="C384" s="191" t="s">
        <v>1828</v>
      </c>
      <c r="D384" s="193" t="s">
        <v>1829</v>
      </c>
    </row>
    <row r="385" spans="1:4" x14ac:dyDescent="0.2">
      <c r="A385" s="191" t="s">
        <v>1830</v>
      </c>
      <c r="B385" s="192" t="s">
        <v>1781</v>
      </c>
      <c r="C385" s="191" t="s">
        <v>1831</v>
      </c>
      <c r="D385" s="193" t="s">
        <v>1297</v>
      </c>
    </row>
    <row r="386" spans="1:4" x14ac:dyDescent="0.2">
      <c r="A386" s="191" t="s">
        <v>1832</v>
      </c>
      <c r="B386" s="192" t="s">
        <v>1781</v>
      </c>
      <c r="C386" s="191" t="s">
        <v>1833</v>
      </c>
      <c r="D386" s="193" t="s">
        <v>1297</v>
      </c>
    </row>
    <row r="387" spans="1:4" x14ac:dyDescent="0.2">
      <c r="A387" s="191" t="s">
        <v>1834</v>
      </c>
      <c r="B387" s="192" t="s">
        <v>1781</v>
      </c>
      <c r="C387" s="191" t="s">
        <v>1835</v>
      </c>
      <c r="D387" s="193" t="s">
        <v>1297</v>
      </c>
    </row>
    <row r="388" spans="1:4" x14ac:dyDescent="0.2">
      <c r="A388" s="191" t="s">
        <v>1836</v>
      </c>
      <c r="B388" s="192" t="s">
        <v>1781</v>
      </c>
      <c r="C388" s="191" t="s">
        <v>1837</v>
      </c>
      <c r="D388" s="193" t="s">
        <v>1297</v>
      </c>
    </row>
    <row r="389" spans="1:4" x14ac:dyDescent="0.2">
      <c r="A389" s="191" t="s">
        <v>1838</v>
      </c>
      <c r="B389" s="192" t="s">
        <v>1781</v>
      </c>
      <c r="C389" s="191" t="s">
        <v>1839</v>
      </c>
      <c r="D389" s="193" t="s">
        <v>1297</v>
      </c>
    </row>
    <row r="390" spans="1:4" x14ac:dyDescent="0.2">
      <c r="A390" s="191" t="s">
        <v>1840</v>
      </c>
      <c r="B390" s="192" t="s">
        <v>1781</v>
      </c>
      <c r="C390" s="191" t="s">
        <v>1841</v>
      </c>
      <c r="D390" s="193" t="s">
        <v>1297</v>
      </c>
    </row>
    <row r="391" spans="1:4" x14ac:dyDescent="0.2">
      <c r="A391" s="191" t="s">
        <v>1842</v>
      </c>
      <c r="B391" s="192" t="s">
        <v>1781</v>
      </c>
      <c r="C391" s="191" t="s">
        <v>1843</v>
      </c>
      <c r="D391" s="193" t="s">
        <v>1297</v>
      </c>
    </row>
    <row r="392" spans="1:4" x14ac:dyDescent="0.2">
      <c r="A392" s="191" t="s">
        <v>1844</v>
      </c>
      <c r="B392" s="192" t="s">
        <v>1781</v>
      </c>
      <c r="C392" s="191" t="s">
        <v>1845</v>
      </c>
      <c r="D392" s="193" t="s">
        <v>1297</v>
      </c>
    </row>
    <row r="393" spans="1:4" x14ac:dyDescent="0.2">
      <c r="A393" s="191" t="s">
        <v>1846</v>
      </c>
      <c r="B393" s="192" t="s">
        <v>1781</v>
      </c>
      <c r="C393" s="191" t="s">
        <v>1847</v>
      </c>
      <c r="D393" s="193" t="s">
        <v>1297</v>
      </c>
    </row>
    <row r="394" spans="1:4" x14ac:dyDescent="0.2">
      <c r="A394" s="191" t="s">
        <v>1848</v>
      </c>
      <c r="B394" s="192" t="s">
        <v>1781</v>
      </c>
      <c r="C394" s="191" t="s">
        <v>1849</v>
      </c>
      <c r="D394" s="193" t="s">
        <v>1297</v>
      </c>
    </row>
    <row r="395" spans="1:4" x14ac:dyDescent="0.2">
      <c r="A395" s="191" t="s">
        <v>1850</v>
      </c>
      <c r="B395" s="192" t="s">
        <v>1781</v>
      </c>
      <c r="C395" s="191" t="s">
        <v>1851</v>
      </c>
      <c r="D395" s="193" t="s">
        <v>1297</v>
      </c>
    </row>
    <row r="396" spans="1:4" x14ac:dyDescent="0.2">
      <c r="A396" s="191" t="s">
        <v>1852</v>
      </c>
      <c r="B396" s="192" t="s">
        <v>1781</v>
      </c>
      <c r="C396" s="191" t="s">
        <v>1853</v>
      </c>
      <c r="D396" s="193" t="s">
        <v>1297</v>
      </c>
    </row>
    <row r="397" spans="1:4" x14ac:dyDescent="0.2">
      <c r="A397" s="191" t="s">
        <v>1854</v>
      </c>
      <c r="B397" s="192" t="s">
        <v>1781</v>
      </c>
      <c r="C397" s="191" t="s">
        <v>1855</v>
      </c>
      <c r="D397" s="193" t="s">
        <v>1297</v>
      </c>
    </row>
    <row r="398" spans="1:4" x14ac:dyDescent="0.2">
      <c r="A398" s="191" t="s">
        <v>1856</v>
      </c>
      <c r="B398" s="192" t="s">
        <v>1781</v>
      </c>
      <c r="C398" s="191" t="s">
        <v>1857</v>
      </c>
      <c r="D398" s="193" t="s">
        <v>1297</v>
      </c>
    </row>
    <row r="399" spans="1:4" x14ac:dyDescent="0.2">
      <c r="A399" s="191" t="s">
        <v>1858</v>
      </c>
      <c r="B399" s="192" t="s">
        <v>1781</v>
      </c>
      <c r="C399" s="191" t="s">
        <v>1859</v>
      </c>
      <c r="D399" s="193" t="s">
        <v>1860</v>
      </c>
    </row>
    <row r="400" spans="1:4" x14ac:dyDescent="0.2">
      <c r="A400" s="191" t="s">
        <v>1861</v>
      </c>
      <c r="B400" s="192" t="s">
        <v>1781</v>
      </c>
      <c r="C400" s="191" t="s">
        <v>1862</v>
      </c>
      <c r="D400" s="193" t="s">
        <v>1304</v>
      </c>
    </row>
    <row r="401" spans="1:4" x14ac:dyDescent="0.2">
      <c r="A401" s="191" t="s">
        <v>1863</v>
      </c>
      <c r="B401" s="192" t="s">
        <v>1781</v>
      </c>
      <c r="C401" s="191" t="s">
        <v>1864</v>
      </c>
      <c r="D401" s="193" t="s">
        <v>1304</v>
      </c>
    </row>
    <row r="402" spans="1:4" x14ac:dyDescent="0.2">
      <c r="A402" s="191" t="s">
        <v>1865</v>
      </c>
      <c r="B402" s="192" t="s">
        <v>1781</v>
      </c>
      <c r="C402" s="191" t="s">
        <v>1866</v>
      </c>
      <c r="D402" s="193" t="s">
        <v>1215</v>
      </c>
    </row>
    <row r="403" spans="1:4" x14ac:dyDescent="0.2">
      <c r="A403" s="191" t="s">
        <v>1867</v>
      </c>
      <c r="B403" s="192" t="s">
        <v>1781</v>
      </c>
      <c r="C403" s="191" t="s">
        <v>1868</v>
      </c>
      <c r="D403" s="193" t="s">
        <v>1304</v>
      </c>
    </row>
    <row r="404" spans="1:4" x14ac:dyDescent="0.2">
      <c r="A404" s="191" t="s">
        <v>1869</v>
      </c>
      <c r="B404" s="192" t="s">
        <v>1781</v>
      </c>
      <c r="C404" s="191" t="s">
        <v>1870</v>
      </c>
      <c r="D404" s="193" t="s">
        <v>1297</v>
      </c>
    </row>
    <row r="405" spans="1:4" x14ac:dyDescent="0.2">
      <c r="A405" s="191" t="s">
        <v>1871</v>
      </c>
      <c r="B405" s="192" t="s">
        <v>1781</v>
      </c>
      <c r="C405" s="191" t="s">
        <v>1872</v>
      </c>
      <c r="D405" s="193" t="s">
        <v>1042</v>
      </c>
    </row>
    <row r="406" spans="1:4" x14ac:dyDescent="0.2">
      <c r="A406" s="191" t="s">
        <v>1873</v>
      </c>
      <c r="B406" s="192" t="s">
        <v>1781</v>
      </c>
      <c r="C406" s="191" t="s">
        <v>1874</v>
      </c>
      <c r="D406" s="193" t="s">
        <v>1875</v>
      </c>
    </row>
    <row r="407" spans="1:4" x14ac:dyDescent="0.2">
      <c r="A407" s="191" t="s">
        <v>1876</v>
      </c>
      <c r="B407" s="192" t="s">
        <v>1781</v>
      </c>
      <c r="C407" s="191" t="s">
        <v>1877</v>
      </c>
      <c r="D407" s="193" t="s">
        <v>1048</v>
      </c>
    </row>
    <row r="408" spans="1:4" x14ac:dyDescent="0.2">
      <c r="A408" s="191" t="s">
        <v>1878</v>
      </c>
      <c r="B408" s="192" t="s">
        <v>1781</v>
      </c>
      <c r="C408" s="191" t="s">
        <v>1879</v>
      </c>
      <c r="D408" s="193" t="s">
        <v>1048</v>
      </c>
    </row>
    <row r="409" spans="1:4" x14ac:dyDescent="0.2">
      <c r="A409" s="191" t="s">
        <v>1880</v>
      </c>
      <c r="B409" s="192" t="s">
        <v>1781</v>
      </c>
      <c r="C409" s="191" t="s">
        <v>1881</v>
      </c>
      <c r="D409" s="193" t="s">
        <v>1882</v>
      </c>
    </row>
    <row r="410" spans="1:4" x14ac:dyDescent="0.2">
      <c r="A410" s="191" t="s">
        <v>1883</v>
      </c>
      <c r="B410" s="192" t="s">
        <v>1781</v>
      </c>
      <c r="C410" s="191" t="s">
        <v>1884</v>
      </c>
      <c r="D410" s="193" t="s">
        <v>1882</v>
      </c>
    </row>
    <row r="411" spans="1:4" x14ac:dyDescent="0.2">
      <c r="A411" s="191" t="s">
        <v>1885</v>
      </c>
      <c r="B411" s="192" t="s">
        <v>1781</v>
      </c>
      <c r="C411" s="191" t="s">
        <v>1886</v>
      </c>
      <c r="D411" s="193" t="s">
        <v>1048</v>
      </c>
    </row>
    <row r="412" spans="1:4" x14ac:dyDescent="0.2">
      <c r="A412" s="191" t="s">
        <v>1887</v>
      </c>
      <c r="B412" s="192" t="s">
        <v>1781</v>
      </c>
      <c r="C412" s="191" t="s">
        <v>1888</v>
      </c>
      <c r="D412" s="193" t="s">
        <v>1048</v>
      </c>
    </row>
    <row r="413" spans="1:4" x14ac:dyDescent="0.2">
      <c r="A413" s="191" t="s">
        <v>1889</v>
      </c>
      <c r="B413" s="192" t="s">
        <v>1781</v>
      </c>
      <c r="C413" s="191" t="s">
        <v>1890</v>
      </c>
      <c r="D413" s="193" t="s">
        <v>1048</v>
      </c>
    </row>
    <row r="414" spans="1:4" x14ac:dyDescent="0.2">
      <c r="A414" s="191" t="s">
        <v>1891</v>
      </c>
      <c r="B414" s="192" t="s">
        <v>1781</v>
      </c>
      <c r="C414" s="191" t="s">
        <v>1892</v>
      </c>
      <c r="D414" s="193" t="s">
        <v>1048</v>
      </c>
    </row>
    <row r="415" spans="1:4" x14ac:dyDescent="0.2">
      <c r="A415" s="191" t="s">
        <v>1893</v>
      </c>
      <c r="B415" s="192" t="s">
        <v>1781</v>
      </c>
      <c r="C415" s="191" t="s">
        <v>1894</v>
      </c>
      <c r="D415" s="193" t="s">
        <v>1048</v>
      </c>
    </row>
    <row r="416" spans="1:4" x14ac:dyDescent="0.2">
      <c r="A416" s="191" t="s">
        <v>1895</v>
      </c>
      <c r="B416" s="192" t="s">
        <v>1781</v>
      </c>
      <c r="C416" s="191" t="s">
        <v>1896</v>
      </c>
      <c r="D416" s="193" t="s">
        <v>1897</v>
      </c>
    </row>
    <row r="417" spans="1:4" x14ac:dyDescent="0.2">
      <c r="A417" s="191" t="s">
        <v>1898</v>
      </c>
      <c r="B417" s="192" t="s">
        <v>1781</v>
      </c>
      <c r="C417" s="191" t="s">
        <v>1899</v>
      </c>
      <c r="D417" s="193" t="s">
        <v>1897</v>
      </c>
    </row>
    <row r="418" spans="1:4" x14ac:dyDescent="0.2">
      <c r="A418" s="191" t="s">
        <v>1900</v>
      </c>
      <c r="B418" s="192" t="s">
        <v>1781</v>
      </c>
      <c r="C418" s="191" t="s">
        <v>1901</v>
      </c>
      <c r="D418" s="193" t="s">
        <v>1897</v>
      </c>
    </row>
    <row r="419" spans="1:4" x14ac:dyDescent="0.2">
      <c r="A419" s="191" t="s">
        <v>1902</v>
      </c>
      <c r="B419" s="192" t="s">
        <v>1781</v>
      </c>
      <c r="C419" s="191" t="s">
        <v>1903</v>
      </c>
      <c r="D419" s="193" t="s">
        <v>1215</v>
      </c>
    </row>
    <row r="420" spans="1:4" x14ac:dyDescent="0.2">
      <c r="A420" s="191" t="s">
        <v>1904</v>
      </c>
      <c r="B420" s="192" t="s">
        <v>1781</v>
      </c>
      <c r="C420" s="191" t="s">
        <v>1905</v>
      </c>
      <c r="D420" s="193" t="s">
        <v>1215</v>
      </c>
    </row>
    <row r="421" spans="1:4" x14ac:dyDescent="0.2">
      <c r="A421" s="191" t="s">
        <v>1906</v>
      </c>
      <c r="B421" s="192" t="s">
        <v>1781</v>
      </c>
      <c r="C421" s="191" t="s">
        <v>1907</v>
      </c>
      <c r="D421" s="193" t="s">
        <v>1337</v>
      </c>
    </row>
    <row r="422" spans="1:4" x14ac:dyDescent="0.2">
      <c r="A422" s="191" t="s">
        <v>1908</v>
      </c>
      <c r="B422" s="192" t="s">
        <v>1781</v>
      </c>
      <c r="C422" s="191" t="s">
        <v>1909</v>
      </c>
      <c r="D422" s="193" t="s">
        <v>1337</v>
      </c>
    </row>
    <row r="423" spans="1:4" x14ac:dyDescent="0.2">
      <c r="A423" s="191" t="s">
        <v>1910</v>
      </c>
      <c r="B423" s="192" t="s">
        <v>1781</v>
      </c>
      <c r="C423" s="191" t="s">
        <v>1911</v>
      </c>
      <c r="D423" s="193" t="s">
        <v>1042</v>
      </c>
    </row>
    <row r="424" spans="1:4" x14ac:dyDescent="0.2">
      <c r="A424" s="191" t="s">
        <v>1912</v>
      </c>
      <c r="B424" s="192" t="s">
        <v>1781</v>
      </c>
      <c r="C424" s="191" t="s">
        <v>1913</v>
      </c>
      <c r="D424" s="193" t="s">
        <v>1804</v>
      </c>
    </row>
    <row r="425" spans="1:4" x14ac:dyDescent="0.2">
      <c r="A425" s="191" t="s">
        <v>1914</v>
      </c>
      <c r="B425" s="192" t="s">
        <v>1781</v>
      </c>
      <c r="C425" s="191" t="s">
        <v>1915</v>
      </c>
      <c r="D425" s="193" t="s">
        <v>1042</v>
      </c>
    </row>
    <row r="426" spans="1:4" x14ac:dyDescent="0.2">
      <c r="A426" s="191" t="s">
        <v>1916</v>
      </c>
      <c r="B426" s="192" t="s">
        <v>1781</v>
      </c>
      <c r="C426" s="191" t="s">
        <v>1917</v>
      </c>
      <c r="D426" s="193" t="s">
        <v>1042</v>
      </c>
    </row>
    <row r="427" spans="1:4" x14ac:dyDescent="0.2">
      <c r="A427" s="191" t="s">
        <v>1918</v>
      </c>
      <c r="B427" s="192" t="s">
        <v>1781</v>
      </c>
      <c r="C427" s="191" t="s">
        <v>1919</v>
      </c>
      <c r="D427" s="193" t="s">
        <v>1920</v>
      </c>
    </row>
    <row r="428" spans="1:4" x14ac:dyDescent="0.2">
      <c r="A428" s="191" t="s">
        <v>1921</v>
      </c>
      <c r="B428" s="192" t="s">
        <v>1781</v>
      </c>
      <c r="C428" s="191" t="s">
        <v>1922</v>
      </c>
      <c r="D428" s="193" t="s">
        <v>1048</v>
      </c>
    </row>
    <row r="429" spans="1:4" x14ac:dyDescent="0.2">
      <c r="A429" s="191" t="s">
        <v>1923</v>
      </c>
      <c r="B429" s="192" t="s">
        <v>1781</v>
      </c>
      <c r="C429" s="191" t="s">
        <v>1924</v>
      </c>
      <c r="D429" s="193" t="s">
        <v>1297</v>
      </c>
    </row>
    <row r="430" spans="1:4" x14ac:dyDescent="0.2">
      <c r="A430" s="191" t="s">
        <v>1925</v>
      </c>
      <c r="B430" s="192" t="s">
        <v>1781</v>
      </c>
      <c r="C430" s="191" t="s">
        <v>1926</v>
      </c>
      <c r="D430" s="193" t="s">
        <v>1297</v>
      </c>
    </row>
    <row r="431" spans="1:4" x14ac:dyDescent="0.2">
      <c r="A431" s="191" t="s">
        <v>1927</v>
      </c>
      <c r="B431" s="192" t="s">
        <v>1781</v>
      </c>
      <c r="C431" s="191" t="s">
        <v>1928</v>
      </c>
      <c r="D431" s="193" t="s">
        <v>1297</v>
      </c>
    </row>
    <row r="432" spans="1:4" x14ac:dyDescent="0.2">
      <c r="A432" s="191" t="s">
        <v>1929</v>
      </c>
      <c r="B432" s="192" t="s">
        <v>1781</v>
      </c>
      <c r="C432" s="191" t="s">
        <v>1930</v>
      </c>
      <c r="D432" s="193" t="s">
        <v>1297</v>
      </c>
    </row>
    <row r="433" spans="1:4" x14ac:dyDescent="0.2">
      <c r="A433" s="191" t="s">
        <v>1931</v>
      </c>
      <c r="B433" s="192" t="s">
        <v>1781</v>
      </c>
      <c r="C433" s="191" t="s">
        <v>1932</v>
      </c>
      <c r="D433" s="193" t="s">
        <v>1297</v>
      </c>
    </row>
    <row r="434" spans="1:4" x14ac:dyDescent="0.2">
      <c r="A434" s="191" t="s">
        <v>1933</v>
      </c>
      <c r="B434" s="192" t="s">
        <v>1781</v>
      </c>
      <c r="C434" s="191" t="s">
        <v>1934</v>
      </c>
      <c r="D434" s="193" t="s">
        <v>1297</v>
      </c>
    </row>
    <row r="435" spans="1:4" x14ac:dyDescent="0.2">
      <c r="A435" s="191" t="s">
        <v>1935</v>
      </c>
      <c r="B435" s="192" t="s">
        <v>1781</v>
      </c>
      <c r="C435" s="191" t="s">
        <v>1936</v>
      </c>
      <c r="D435" s="193" t="s">
        <v>1937</v>
      </c>
    </row>
    <row r="436" spans="1:4" x14ac:dyDescent="0.2">
      <c r="A436" s="191" t="s">
        <v>1938</v>
      </c>
      <c r="B436" s="192" t="s">
        <v>1781</v>
      </c>
      <c r="C436" s="191" t="s">
        <v>1939</v>
      </c>
      <c r="D436" s="193" t="s">
        <v>1297</v>
      </c>
    </row>
    <row r="437" spans="1:4" x14ac:dyDescent="0.2">
      <c r="A437" s="191" t="s">
        <v>1940</v>
      </c>
      <c r="B437" s="192" t="s">
        <v>1781</v>
      </c>
      <c r="C437" s="191" t="s">
        <v>1941</v>
      </c>
      <c r="D437" s="193" t="s">
        <v>1297</v>
      </c>
    </row>
    <row r="438" spans="1:4" x14ac:dyDescent="0.2">
      <c r="A438" s="191" t="s">
        <v>1942</v>
      </c>
      <c r="B438" s="192" t="s">
        <v>1781</v>
      </c>
      <c r="C438" s="191" t="s">
        <v>1943</v>
      </c>
      <c r="D438" s="193" t="s">
        <v>1297</v>
      </c>
    </row>
    <row r="439" spans="1:4" x14ac:dyDescent="0.2">
      <c r="A439" s="191" t="s">
        <v>1944</v>
      </c>
      <c r="B439" s="192" t="s">
        <v>1781</v>
      </c>
      <c r="C439" s="191" t="s">
        <v>1945</v>
      </c>
      <c r="D439" s="193" t="s">
        <v>1297</v>
      </c>
    </row>
    <row r="440" spans="1:4" x14ac:dyDescent="0.2">
      <c r="A440" s="191" t="s">
        <v>1946</v>
      </c>
      <c r="B440" s="192" t="s">
        <v>1781</v>
      </c>
      <c r="C440" s="191" t="s">
        <v>1947</v>
      </c>
      <c r="D440" s="193" t="s">
        <v>1297</v>
      </c>
    </row>
    <row r="441" spans="1:4" x14ac:dyDescent="0.2">
      <c r="A441" s="191" t="s">
        <v>1948</v>
      </c>
      <c r="B441" s="192" t="s">
        <v>1781</v>
      </c>
      <c r="C441" s="191" t="s">
        <v>1949</v>
      </c>
      <c r="D441" s="193" t="s">
        <v>1804</v>
      </c>
    </row>
    <row r="442" spans="1:4" x14ac:dyDescent="0.2">
      <c r="A442" s="191" t="s">
        <v>1950</v>
      </c>
      <c r="B442" s="192" t="s">
        <v>1781</v>
      </c>
      <c r="C442" s="191" t="s">
        <v>1951</v>
      </c>
      <c r="D442" s="193" t="s">
        <v>1813</v>
      </c>
    </row>
    <row r="443" spans="1:4" x14ac:dyDescent="0.2">
      <c r="A443" s="191" t="s">
        <v>1952</v>
      </c>
      <c r="B443" s="192" t="s">
        <v>1781</v>
      </c>
      <c r="C443" s="191" t="s">
        <v>1953</v>
      </c>
      <c r="D443" s="193" t="s">
        <v>1813</v>
      </c>
    </row>
    <row r="444" spans="1:4" x14ac:dyDescent="0.2">
      <c r="A444" s="191" t="s">
        <v>1954</v>
      </c>
      <c r="B444" s="192" t="s">
        <v>1781</v>
      </c>
      <c r="C444" s="191" t="s">
        <v>1955</v>
      </c>
      <c r="D444" s="193" t="s">
        <v>1328</v>
      </c>
    </row>
    <row r="445" spans="1:4" x14ac:dyDescent="0.2">
      <c r="A445" s="191" t="s">
        <v>1956</v>
      </c>
      <c r="B445" s="192" t="s">
        <v>1781</v>
      </c>
      <c r="C445" s="191" t="s">
        <v>1957</v>
      </c>
      <c r="D445" s="193" t="s">
        <v>1958</v>
      </c>
    </row>
    <row r="446" spans="1:4" x14ac:dyDescent="0.2">
      <c r="A446" s="191" t="s">
        <v>1959</v>
      </c>
      <c r="B446" s="192" t="s">
        <v>1781</v>
      </c>
      <c r="C446" s="191" t="s">
        <v>1960</v>
      </c>
      <c r="D446" s="193" t="s">
        <v>1128</v>
      </c>
    </row>
    <row r="447" spans="1:4" x14ac:dyDescent="0.2">
      <c r="A447" s="191" t="s">
        <v>1961</v>
      </c>
      <c r="B447" s="192" t="s">
        <v>1781</v>
      </c>
      <c r="C447" s="191" t="s">
        <v>1962</v>
      </c>
      <c r="D447" s="193" t="s">
        <v>1042</v>
      </c>
    </row>
    <row r="448" spans="1:4" x14ac:dyDescent="0.2">
      <c r="A448" s="191" t="s">
        <v>1963</v>
      </c>
      <c r="B448" s="192" t="s">
        <v>1781</v>
      </c>
      <c r="C448" s="191" t="s">
        <v>1964</v>
      </c>
      <c r="D448" s="193" t="s">
        <v>1328</v>
      </c>
    </row>
    <row r="449" spans="1:4" x14ac:dyDescent="0.2">
      <c r="A449" s="191" t="s">
        <v>1965</v>
      </c>
      <c r="B449" s="192" t="s">
        <v>1781</v>
      </c>
      <c r="C449" s="191" t="s">
        <v>1966</v>
      </c>
      <c r="D449" s="193" t="s">
        <v>1295</v>
      </c>
    </row>
    <row r="450" spans="1:4" x14ac:dyDescent="0.2">
      <c r="A450" s="191" t="s">
        <v>1967</v>
      </c>
      <c r="B450" s="192" t="s">
        <v>1781</v>
      </c>
      <c r="C450" s="191" t="s">
        <v>1968</v>
      </c>
      <c r="D450" s="193" t="s">
        <v>1295</v>
      </c>
    </row>
    <row r="451" spans="1:4" x14ac:dyDescent="0.2">
      <c r="A451" s="191" t="s">
        <v>1969</v>
      </c>
      <c r="B451" s="192" t="s">
        <v>1781</v>
      </c>
      <c r="C451" s="191" t="s">
        <v>1970</v>
      </c>
      <c r="D451" s="193" t="s">
        <v>1295</v>
      </c>
    </row>
    <row r="452" spans="1:4" x14ac:dyDescent="0.2">
      <c r="A452" s="191" t="s">
        <v>1971</v>
      </c>
      <c r="B452" s="192" t="s">
        <v>1781</v>
      </c>
      <c r="C452" s="191" t="s">
        <v>1972</v>
      </c>
      <c r="D452" s="193" t="s">
        <v>1973</v>
      </c>
    </row>
    <row r="453" spans="1:4" x14ac:dyDescent="0.2">
      <c r="A453" s="191" t="s">
        <v>1974</v>
      </c>
      <c r="B453" s="192" t="s">
        <v>1781</v>
      </c>
      <c r="C453" s="191" t="s">
        <v>1975</v>
      </c>
      <c r="D453" s="193" t="s">
        <v>1295</v>
      </c>
    </row>
    <row r="454" spans="1:4" x14ac:dyDescent="0.2">
      <c r="A454" s="191" t="s">
        <v>1976</v>
      </c>
      <c r="B454" s="192" t="s">
        <v>1781</v>
      </c>
      <c r="C454" s="191" t="s">
        <v>1977</v>
      </c>
      <c r="D454" s="193" t="s">
        <v>1295</v>
      </c>
    </row>
    <row r="455" spans="1:4" x14ac:dyDescent="0.2">
      <c r="A455" s="191" t="s">
        <v>1978</v>
      </c>
      <c r="B455" s="192" t="s">
        <v>1781</v>
      </c>
      <c r="C455" s="191" t="s">
        <v>1979</v>
      </c>
      <c r="D455" s="193" t="s">
        <v>1295</v>
      </c>
    </row>
    <row r="456" spans="1:4" x14ac:dyDescent="0.2">
      <c r="A456" s="191" t="s">
        <v>1980</v>
      </c>
      <c r="B456" s="192" t="s">
        <v>1781</v>
      </c>
      <c r="C456" s="191" t="s">
        <v>1981</v>
      </c>
      <c r="D456" s="193" t="s">
        <v>1295</v>
      </c>
    </row>
    <row r="457" spans="1:4" x14ac:dyDescent="0.2">
      <c r="A457" s="191" t="s">
        <v>1982</v>
      </c>
      <c r="B457" s="192" t="s">
        <v>1781</v>
      </c>
      <c r="C457" s="191" t="s">
        <v>1983</v>
      </c>
      <c r="D457" s="193" t="s">
        <v>1973</v>
      </c>
    </row>
    <row r="458" spans="1:4" x14ac:dyDescent="0.2">
      <c r="A458" s="191" t="s">
        <v>1984</v>
      </c>
      <c r="B458" s="192" t="s">
        <v>1781</v>
      </c>
      <c r="C458" s="191" t="s">
        <v>1985</v>
      </c>
      <c r="D458" s="193" t="s">
        <v>1973</v>
      </c>
    </row>
    <row r="459" spans="1:4" x14ac:dyDescent="0.2">
      <c r="A459" s="191" t="s">
        <v>1986</v>
      </c>
      <c r="B459" s="192" t="s">
        <v>1781</v>
      </c>
      <c r="C459" s="191" t="s">
        <v>1987</v>
      </c>
      <c r="D459" s="193" t="s">
        <v>1973</v>
      </c>
    </row>
    <row r="460" spans="1:4" x14ac:dyDescent="0.2">
      <c r="A460" s="191" t="s">
        <v>1988</v>
      </c>
      <c r="B460" s="192" t="s">
        <v>1781</v>
      </c>
      <c r="C460" s="191" t="s">
        <v>1989</v>
      </c>
      <c r="D460" s="193" t="s">
        <v>1973</v>
      </c>
    </row>
    <row r="461" spans="1:4" x14ac:dyDescent="0.2">
      <c r="A461" s="191" t="s">
        <v>1990</v>
      </c>
      <c r="B461" s="192" t="s">
        <v>1781</v>
      </c>
      <c r="C461" s="191" t="s">
        <v>1991</v>
      </c>
      <c r="D461" s="193" t="s">
        <v>1295</v>
      </c>
    </row>
    <row r="462" spans="1:4" x14ac:dyDescent="0.2">
      <c r="A462" s="191" t="s">
        <v>1992</v>
      </c>
      <c r="B462" s="192" t="s">
        <v>1781</v>
      </c>
      <c r="C462" s="191" t="s">
        <v>1993</v>
      </c>
      <c r="D462" s="193" t="s">
        <v>1307</v>
      </c>
    </row>
    <row r="463" spans="1:4" x14ac:dyDescent="0.2">
      <c r="A463" s="191" t="s">
        <v>1994</v>
      </c>
      <c r="B463" s="192" t="s">
        <v>1781</v>
      </c>
      <c r="C463" s="191" t="s">
        <v>1995</v>
      </c>
      <c r="D463" s="193" t="s">
        <v>1295</v>
      </c>
    </row>
    <row r="464" spans="1:4" x14ac:dyDescent="0.2">
      <c r="A464" s="191" t="s">
        <v>1996</v>
      </c>
      <c r="B464" s="192" t="s">
        <v>1781</v>
      </c>
      <c r="C464" s="191" t="s">
        <v>1997</v>
      </c>
      <c r="D464" s="193" t="s">
        <v>1295</v>
      </c>
    </row>
    <row r="465" spans="1:4" x14ac:dyDescent="0.2">
      <c r="A465" s="191" t="s">
        <v>1998</v>
      </c>
      <c r="B465" s="192" t="s">
        <v>1781</v>
      </c>
      <c r="C465" s="191" t="s">
        <v>1999</v>
      </c>
      <c r="D465" s="193" t="s">
        <v>1337</v>
      </c>
    </row>
    <row r="466" spans="1:4" x14ac:dyDescent="0.2">
      <c r="A466" s="191" t="s">
        <v>2000</v>
      </c>
      <c r="B466" s="192" t="s">
        <v>1781</v>
      </c>
      <c r="C466" s="191" t="s">
        <v>2001</v>
      </c>
      <c r="D466" s="193" t="s">
        <v>1297</v>
      </c>
    </row>
    <row r="467" spans="1:4" x14ac:dyDescent="0.2">
      <c r="A467" s="191" t="s">
        <v>2002</v>
      </c>
      <c r="B467" s="192" t="s">
        <v>1781</v>
      </c>
      <c r="C467" s="191" t="s">
        <v>2003</v>
      </c>
      <c r="D467" s="193" t="s">
        <v>1295</v>
      </c>
    </row>
    <row r="468" spans="1:4" x14ac:dyDescent="0.2">
      <c r="A468" s="191" t="s">
        <v>2004</v>
      </c>
      <c r="B468" s="192" t="s">
        <v>1781</v>
      </c>
      <c r="C468" s="191" t="s">
        <v>2005</v>
      </c>
      <c r="D468" s="193" t="s">
        <v>1295</v>
      </c>
    </row>
    <row r="469" spans="1:4" x14ac:dyDescent="0.2">
      <c r="A469" s="191" t="s">
        <v>2006</v>
      </c>
      <c r="B469" s="192" t="s">
        <v>1781</v>
      </c>
      <c r="C469" s="191" t="s">
        <v>2007</v>
      </c>
      <c r="D469" s="193" t="s">
        <v>1295</v>
      </c>
    </row>
    <row r="470" spans="1:4" x14ac:dyDescent="0.2">
      <c r="A470" s="191" t="s">
        <v>2008</v>
      </c>
      <c r="B470" s="192" t="s">
        <v>1781</v>
      </c>
      <c r="C470" s="191" t="s">
        <v>2009</v>
      </c>
      <c r="D470" s="193" t="s">
        <v>1295</v>
      </c>
    </row>
    <row r="471" spans="1:4" x14ac:dyDescent="0.2">
      <c r="A471" s="191" t="s">
        <v>2010</v>
      </c>
      <c r="B471" s="192" t="s">
        <v>1781</v>
      </c>
      <c r="C471" s="191" t="s">
        <v>2011</v>
      </c>
      <c r="D471" s="193" t="s">
        <v>1295</v>
      </c>
    </row>
    <row r="472" spans="1:4" x14ac:dyDescent="0.2">
      <c r="A472" s="191" t="s">
        <v>2012</v>
      </c>
      <c r="B472" s="192" t="s">
        <v>1781</v>
      </c>
      <c r="C472" s="191" t="s">
        <v>2013</v>
      </c>
      <c r="D472" s="193" t="s">
        <v>1215</v>
      </c>
    </row>
    <row r="473" spans="1:4" x14ac:dyDescent="0.2">
      <c r="A473" s="191" t="s">
        <v>2014</v>
      </c>
      <c r="B473" s="192" t="s">
        <v>1781</v>
      </c>
      <c r="C473" s="191" t="s">
        <v>2015</v>
      </c>
      <c r="D473" s="193" t="s">
        <v>1118</v>
      </c>
    </row>
    <row r="474" spans="1:4" x14ac:dyDescent="0.2">
      <c r="A474" s="191" t="s">
        <v>2016</v>
      </c>
      <c r="B474" s="192" t="s">
        <v>1781</v>
      </c>
      <c r="C474" s="191" t="s">
        <v>2017</v>
      </c>
      <c r="D474" s="193" t="s">
        <v>1048</v>
      </c>
    </row>
    <row r="475" spans="1:4" x14ac:dyDescent="0.2">
      <c r="A475" s="191" t="s">
        <v>2018</v>
      </c>
      <c r="B475" s="192" t="s">
        <v>1781</v>
      </c>
      <c r="C475" s="191" t="s">
        <v>1799</v>
      </c>
      <c r="D475" s="193" t="s">
        <v>1215</v>
      </c>
    </row>
    <row r="476" spans="1:4" x14ac:dyDescent="0.2">
      <c r="A476" s="191" t="s">
        <v>2019</v>
      </c>
      <c r="B476" s="192" t="s">
        <v>1781</v>
      </c>
      <c r="C476" s="191" t="s">
        <v>2020</v>
      </c>
      <c r="D476" s="193" t="s">
        <v>2021</v>
      </c>
    </row>
    <row r="477" spans="1:4" x14ac:dyDescent="0.2">
      <c r="A477" s="191" t="s">
        <v>2022</v>
      </c>
      <c r="B477" s="192" t="s">
        <v>1781</v>
      </c>
      <c r="C477" s="191" t="s">
        <v>2023</v>
      </c>
      <c r="D477" s="193" t="s">
        <v>2024</v>
      </c>
    </row>
    <row r="478" spans="1:4" x14ac:dyDescent="0.2">
      <c r="A478" s="191" t="s">
        <v>2025</v>
      </c>
      <c r="B478" s="192" t="s">
        <v>1781</v>
      </c>
      <c r="C478" s="191" t="s">
        <v>2026</v>
      </c>
      <c r="D478" s="193" t="s">
        <v>1328</v>
      </c>
    </row>
    <row r="479" spans="1:4" x14ac:dyDescent="0.2">
      <c r="A479" s="191" t="s">
        <v>2027</v>
      </c>
      <c r="B479" s="192" t="s">
        <v>1781</v>
      </c>
      <c r="C479" s="191" t="s">
        <v>2028</v>
      </c>
      <c r="D479" s="193" t="s">
        <v>1297</v>
      </c>
    </row>
    <row r="480" spans="1:4" x14ac:dyDescent="0.2">
      <c r="A480" s="191" t="s">
        <v>2029</v>
      </c>
      <c r="B480" s="192" t="s">
        <v>1781</v>
      </c>
      <c r="C480" s="191" t="s">
        <v>2030</v>
      </c>
      <c r="D480" s="193" t="s">
        <v>2031</v>
      </c>
    </row>
    <row r="481" spans="1:4" x14ac:dyDescent="0.2">
      <c r="A481" s="191" t="s">
        <v>2032</v>
      </c>
      <c r="B481" s="192" t="s">
        <v>1781</v>
      </c>
      <c r="C481" s="191" t="s">
        <v>2033</v>
      </c>
      <c r="D481" s="193" t="s">
        <v>1304</v>
      </c>
    </row>
    <row r="482" spans="1:4" x14ac:dyDescent="0.2">
      <c r="A482" s="191" t="s">
        <v>2034</v>
      </c>
      <c r="B482" s="192" t="s">
        <v>1781</v>
      </c>
      <c r="C482" s="191" t="s">
        <v>2035</v>
      </c>
      <c r="D482" s="193" t="s">
        <v>1304</v>
      </c>
    </row>
    <row r="483" spans="1:4" x14ac:dyDescent="0.2">
      <c r="A483" s="191" t="s">
        <v>2036</v>
      </c>
      <c r="B483" s="192" t="s">
        <v>1781</v>
      </c>
      <c r="C483" s="191" t="s">
        <v>2037</v>
      </c>
      <c r="D483" s="193" t="s">
        <v>1304</v>
      </c>
    </row>
    <row r="484" spans="1:4" x14ac:dyDescent="0.2">
      <c r="A484" s="191" t="s">
        <v>2038</v>
      </c>
      <c r="B484" s="192" t="s">
        <v>1781</v>
      </c>
      <c r="C484" s="191" t="s">
        <v>2039</v>
      </c>
      <c r="D484" s="193" t="s">
        <v>2040</v>
      </c>
    </row>
    <row r="485" spans="1:4" x14ac:dyDescent="0.2">
      <c r="A485" s="191" t="s">
        <v>2041</v>
      </c>
      <c r="B485" s="192" t="s">
        <v>1781</v>
      </c>
      <c r="C485" s="191" t="s">
        <v>2042</v>
      </c>
      <c r="D485" s="193" t="s">
        <v>2043</v>
      </c>
    </row>
    <row r="486" spans="1:4" x14ac:dyDescent="0.2">
      <c r="A486" s="191" t="s">
        <v>2044</v>
      </c>
      <c r="B486" s="192" t="s">
        <v>1781</v>
      </c>
      <c r="C486" s="191" t="s">
        <v>2045</v>
      </c>
      <c r="D486" s="193" t="s">
        <v>1958</v>
      </c>
    </row>
    <row r="487" spans="1:4" x14ac:dyDescent="0.2">
      <c r="A487" s="191" t="s">
        <v>2046</v>
      </c>
      <c r="B487" s="192" t="s">
        <v>1781</v>
      </c>
      <c r="C487" s="191" t="s">
        <v>2047</v>
      </c>
      <c r="D487" s="193" t="s">
        <v>1042</v>
      </c>
    </row>
    <row r="488" spans="1:4" x14ac:dyDescent="0.2">
      <c r="A488" s="191" t="s">
        <v>2048</v>
      </c>
      <c r="B488" s="192" t="s">
        <v>1781</v>
      </c>
      <c r="C488" s="191" t="s">
        <v>2049</v>
      </c>
      <c r="D488" s="193" t="s">
        <v>2050</v>
      </c>
    </row>
    <row r="489" spans="1:4" x14ac:dyDescent="0.2">
      <c r="A489" s="191" t="s">
        <v>2051</v>
      </c>
      <c r="B489" s="192" t="s">
        <v>1781</v>
      </c>
      <c r="C489" s="191" t="s">
        <v>2052</v>
      </c>
      <c r="D489" s="193" t="s">
        <v>2050</v>
      </c>
    </row>
    <row r="490" spans="1:4" x14ac:dyDescent="0.2">
      <c r="A490" s="191" t="s">
        <v>2053</v>
      </c>
      <c r="B490" s="192" t="s">
        <v>1781</v>
      </c>
      <c r="C490" s="191" t="s">
        <v>2054</v>
      </c>
      <c r="D490" s="193" t="s">
        <v>1118</v>
      </c>
    </row>
    <row r="491" spans="1:4" x14ac:dyDescent="0.2">
      <c r="A491" s="191" t="s">
        <v>2055</v>
      </c>
      <c r="B491" s="192" t="s">
        <v>1781</v>
      </c>
      <c r="C491" s="191" t="s">
        <v>2056</v>
      </c>
      <c r="D491" s="193" t="s">
        <v>1118</v>
      </c>
    </row>
    <row r="492" spans="1:4" x14ac:dyDescent="0.2">
      <c r="A492" s="191" t="s">
        <v>2057</v>
      </c>
      <c r="B492" s="192" t="s">
        <v>1781</v>
      </c>
      <c r="C492" s="191" t="s">
        <v>2058</v>
      </c>
      <c r="D492" s="193" t="s">
        <v>1118</v>
      </c>
    </row>
    <row r="493" spans="1:4" x14ac:dyDescent="0.2">
      <c r="A493" s="191" t="s">
        <v>2059</v>
      </c>
      <c r="B493" s="192" t="s">
        <v>1781</v>
      </c>
      <c r="C493" s="191" t="s">
        <v>2060</v>
      </c>
      <c r="D493" s="193" t="s">
        <v>1337</v>
      </c>
    </row>
    <row r="494" spans="1:4" x14ac:dyDescent="0.2">
      <c r="A494" s="191" t="s">
        <v>2061</v>
      </c>
      <c r="B494" s="192" t="s">
        <v>1781</v>
      </c>
      <c r="C494" s="191" t="s">
        <v>2062</v>
      </c>
      <c r="D494" s="193" t="s">
        <v>1042</v>
      </c>
    </row>
    <row r="495" spans="1:4" x14ac:dyDescent="0.2">
      <c r="A495" s="191" t="s">
        <v>2063</v>
      </c>
      <c r="B495" s="192" t="s">
        <v>1781</v>
      </c>
      <c r="C495" s="191" t="s">
        <v>2064</v>
      </c>
      <c r="D495" s="193" t="s">
        <v>1042</v>
      </c>
    </row>
    <row r="496" spans="1:4" x14ac:dyDescent="0.2">
      <c r="A496" s="191" t="s">
        <v>2065</v>
      </c>
      <c r="B496" s="192" t="s">
        <v>1781</v>
      </c>
      <c r="C496" s="191" t="s">
        <v>2066</v>
      </c>
      <c r="D496" s="193" t="s">
        <v>1337</v>
      </c>
    </row>
    <row r="497" spans="1:4" x14ac:dyDescent="0.2">
      <c r="A497" s="191" t="s">
        <v>2067</v>
      </c>
      <c r="B497" s="192" t="s">
        <v>1781</v>
      </c>
      <c r="C497" s="191" t="s">
        <v>2068</v>
      </c>
      <c r="D497" s="193" t="s">
        <v>2069</v>
      </c>
    </row>
    <row r="498" spans="1:4" x14ac:dyDescent="0.2">
      <c r="A498" s="191" t="s">
        <v>2070</v>
      </c>
      <c r="B498" s="192" t="s">
        <v>1781</v>
      </c>
      <c r="C498" s="191" t="s">
        <v>2071</v>
      </c>
      <c r="D498" s="193" t="s">
        <v>1295</v>
      </c>
    </row>
    <row r="499" spans="1:4" x14ac:dyDescent="0.2">
      <c r="A499" s="191" t="s">
        <v>2072</v>
      </c>
      <c r="B499" s="192" t="s">
        <v>1781</v>
      </c>
      <c r="C499" s="191" t="s">
        <v>2073</v>
      </c>
      <c r="D499" s="193" t="s">
        <v>1295</v>
      </c>
    </row>
    <row r="500" spans="1:4" x14ac:dyDescent="0.2">
      <c r="A500" s="191" t="s">
        <v>2074</v>
      </c>
      <c r="B500" s="192" t="s">
        <v>1781</v>
      </c>
      <c r="C500" s="191" t="s">
        <v>2075</v>
      </c>
      <c r="D500" s="193" t="s">
        <v>1295</v>
      </c>
    </row>
    <row r="501" spans="1:4" x14ac:dyDescent="0.2">
      <c r="A501" s="191" t="s">
        <v>2076</v>
      </c>
      <c r="B501" s="192" t="s">
        <v>1781</v>
      </c>
      <c r="C501" s="191" t="s">
        <v>2077</v>
      </c>
      <c r="D501" s="193" t="s">
        <v>2078</v>
      </c>
    </row>
    <row r="502" spans="1:4" x14ac:dyDescent="0.2">
      <c r="A502" s="191" t="s">
        <v>2079</v>
      </c>
      <c r="B502" s="192" t="s">
        <v>1781</v>
      </c>
      <c r="C502" s="191" t="s">
        <v>2080</v>
      </c>
      <c r="D502" s="193" t="s">
        <v>2078</v>
      </c>
    </row>
    <row r="503" spans="1:4" x14ac:dyDescent="0.2">
      <c r="A503" s="191" t="s">
        <v>2081</v>
      </c>
      <c r="B503" s="192" t="s">
        <v>1781</v>
      </c>
      <c r="C503" s="191" t="s">
        <v>2082</v>
      </c>
      <c r="D503" s="193" t="s">
        <v>2078</v>
      </c>
    </row>
    <row r="504" spans="1:4" x14ac:dyDescent="0.2">
      <c r="A504" s="191" t="s">
        <v>2083</v>
      </c>
      <c r="B504" s="192" t="s">
        <v>1781</v>
      </c>
      <c r="C504" s="191" t="s">
        <v>2084</v>
      </c>
      <c r="D504" s="193" t="s">
        <v>1118</v>
      </c>
    </row>
    <row r="505" spans="1:4" x14ac:dyDescent="0.2">
      <c r="A505" s="191" t="s">
        <v>2085</v>
      </c>
      <c r="B505" s="192" t="s">
        <v>1781</v>
      </c>
      <c r="C505" s="191" t="s">
        <v>2086</v>
      </c>
      <c r="D505" s="193" t="s">
        <v>1118</v>
      </c>
    </row>
    <row r="506" spans="1:4" x14ac:dyDescent="0.2">
      <c r="A506" s="191" t="s">
        <v>2087</v>
      </c>
      <c r="B506" s="192" t="s">
        <v>1781</v>
      </c>
      <c r="C506" s="191" t="s">
        <v>2088</v>
      </c>
      <c r="D506" s="193" t="s">
        <v>1304</v>
      </c>
    </row>
    <row r="507" spans="1:4" x14ac:dyDescent="0.2">
      <c r="A507" s="191" t="s">
        <v>2089</v>
      </c>
      <c r="B507" s="192" t="s">
        <v>1781</v>
      </c>
      <c r="C507" s="191" t="s">
        <v>2090</v>
      </c>
      <c r="D507" s="193" t="s">
        <v>1042</v>
      </c>
    </row>
    <row r="508" spans="1:4" x14ac:dyDescent="0.2">
      <c r="A508" s="191" t="s">
        <v>2091</v>
      </c>
      <c r="B508" s="192" t="s">
        <v>1781</v>
      </c>
      <c r="C508" s="191" t="s">
        <v>2092</v>
      </c>
      <c r="D508" s="193" t="s">
        <v>1337</v>
      </c>
    </row>
    <row r="509" spans="1:4" x14ac:dyDescent="0.2">
      <c r="A509" s="191" t="s">
        <v>2093</v>
      </c>
      <c r="B509" s="192" t="s">
        <v>1781</v>
      </c>
      <c r="C509" s="191" t="s">
        <v>2094</v>
      </c>
      <c r="D509" s="193" t="s">
        <v>1042</v>
      </c>
    </row>
    <row r="510" spans="1:4" x14ac:dyDescent="0.2">
      <c r="A510" s="191" t="s">
        <v>2095</v>
      </c>
      <c r="B510" s="192" t="s">
        <v>1781</v>
      </c>
      <c r="C510" s="191" t="s">
        <v>2096</v>
      </c>
      <c r="D510" s="193" t="s">
        <v>1118</v>
      </c>
    </row>
    <row r="511" spans="1:4" x14ac:dyDescent="0.2">
      <c r="A511" s="191" t="s">
        <v>2097</v>
      </c>
      <c r="B511" s="192" t="s">
        <v>1781</v>
      </c>
      <c r="C511" s="191" t="s">
        <v>2098</v>
      </c>
      <c r="D511" s="193" t="s">
        <v>1196</v>
      </c>
    </row>
    <row r="512" spans="1:4" x14ac:dyDescent="0.2">
      <c r="A512" s="191" t="s">
        <v>2099</v>
      </c>
      <c r="B512" s="192" t="s">
        <v>1781</v>
      </c>
      <c r="C512" s="191" t="s">
        <v>2100</v>
      </c>
      <c r="D512" s="193" t="s">
        <v>2101</v>
      </c>
    </row>
    <row r="513" spans="1:4" x14ac:dyDescent="0.2">
      <c r="A513" s="191" t="s">
        <v>2102</v>
      </c>
      <c r="B513" s="192" t="s">
        <v>1781</v>
      </c>
      <c r="C513" s="191" t="s">
        <v>2103</v>
      </c>
      <c r="D513" s="193" t="s">
        <v>2101</v>
      </c>
    </row>
    <row r="514" spans="1:4" x14ac:dyDescent="0.2">
      <c r="A514" s="191" t="s">
        <v>2104</v>
      </c>
      <c r="B514" s="192" t="s">
        <v>1781</v>
      </c>
      <c r="C514" s="191" t="s">
        <v>2105</v>
      </c>
      <c r="D514" s="193" t="s">
        <v>2101</v>
      </c>
    </row>
    <row r="515" spans="1:4" x14ac:dyDescent="0.2">
      <c r="A515" s="191" t="s">
        <v>2106</v>
      </c>
      <c r="B515" s="192" t="s">
        <v>1781</v>
      </c>
      <c r="C515" s="191" t="s">
        <v>2107</v>
      </c>
      <c r="D515" s="193" t="s">
        <v>2101</v>
      </c>
    </row>
    <row r="516" spans="1:4" x14ac:dyDescent="0.2">
      <c r="A516" s="191" t="s">
        <v>2108</v>
      </c>
      <c r="B516" s="192" t="s">
        <v>1781</v>
      </c>
      <c r="C516" s="191" t="s">
        <v>2109</v>
      </c>
      <c r="D516" s="193" t="s">
        <v>1196</v>
      </c>
    </row>
    <row r="517" spans="1:4" x14ac:dyDescent="0.2">
      <c r="A517" s="191" t="s">
        <v>2110</v>
      </c>
      <c r="B517" s="192" t="s">
        <v>1781</v>
      </c>
      <c r="C517" s="191" t="s">
        <v>2052</v>
      </c>
      <c r="D517" s="193" t="s">
        <v>2050</v>
      </c>
    </row>
    <row r="518" spans="1:4" x14ac:dyDescent="0.2">
      <c r="A518" s="191" t="s">
        <v>2111</v>
      </c>
      <c r="B518" s="192" t="s">
        <v>1781</v>
      </c>
      <c r="C518" s="191" t="s">
        <v>2112</v>
      </c>
      <c r="D518" s="193" t="s">
        <v>2101</v>
      </c>
    </row>
    <row r="519" spans="1:4" x14ac:dyDescent="0.2">
      <c r="A519" s="191" t="s">
        <v>2113</v>
      </c>
      <c r="B519" s="192" t="s">
        <v>1781</v>
      </c>
      <c r="C519" s="191" t="s">
        <v>2114</v>
      </c>
      <c r="D519" s="193" t="s">
        <v>1128</v>
      </c>
    </row>
    <row r="520" spans="1:4" x14ac:dyDescent="0.2">
      <c r="A520" s="191" t="s">
        <v>2115</v>
      </c>
      <c r="B520" s="192" t="s">
        <v>1781</v>
      </c>
      <c r="C520" s="191" t="s">
        <v>2116</v>
      </c>
      <c r="D520" s="193" t="s">
        <v>2101</v>
      </c>
    </row>
    <row r="521" spans="1:4" x14ac:dyDescent="0.2">
      <c r="A521" s="191" t="s">
        <v>2117</v>
      </c>
      <c r="B521" s="192" t="s">
        <v>1781</v>
      </c>
      <c r="C521" s="191" t="s">
        <v>2118</v>
      </c>
      <c r="D521" s="193" t="s">
        <v>1196</v>
      </c>
    </row>
    <row r="522" spans="1:4" x14ac:dyDescent="0.2">
      <c r="A522" s="191" t="s">
        <v>2119</v>
      </c>
      <c r="B522" s="192" t="s">
        <v>1781</v>
      </c>
      <c r="C522" s="191" t="s">
        <v>2120</v>
      </c>
      <c r="D522" s="193" t="s">
        <v>2101</v>
      </c>
    </row>
    <row r="523" spans="1:4" x14ac:dyDescent="0.2">
      <c r="A523" s="191" t="s">
        <v>2121</v>
      </c>
      <c r="B523" s="192" t="s">
        <v>1781</v>
      </c>
      <c r="C523" s="191" t="s">
        <v>2122</v>
      </c>
      <c r="D523" s="193" t="s">
        <v>1196</v>
      </c>
    </row>
    <row r="524" spans="1:4" x14ac:dyDescent="0.2">
      <c r="A524" s="191" t="s">
        <v>2123</v>
      </c>
      <c r="B524" s="192" t="s">
        <v>1781</v>
      </c>
      <c r="C524" s="191" t="s">
        <v>2124</v>
      </c>
      <c r="D524" s="193" t="s">
        <v>2125</v>
      </c>
    </row>
    <row r="525" spans="1:4" x14ac:dyDescent="0.2">
      <c r="A525" s="191" t="s">
        <v>2126</v>
      </c>
      <c r="B525" s="192" t="s">
        <v>1781</v>
      </c>
      <c r="C525" s="191" t="s">
        <v>2127</v>
      </c>
      <c r="D525" s="193" t="s">
        <v>1875</v>
      </c>
    </row>
    <row r="526" spans="1:4" x14ac:dyDescent="0.2">
      <c r="A526" s="191" t="s">
        <v>2128</v>
      </c>
      <c r="B526" s="192" t="s">
        <v>1781</v>
      </c>
      <c r="C526" s="191" t="s">
        <v>2129</v>
      </c>
      <c r="D526" s="193" t="s">
        <v>2130</v>
      </c>
    </row>
    <row r="527" spans="1:4" x14ac:dyDescent="0.2">
      <c r="A527" s="191" t="s">
        <v>2131</v>
      </c>
      <c r="B527" s="192" t="s">
        <v>1781</v>
      </c>
      <c r="C527" s="191" t="s">
        <v>2086</v>
      </c>
      <c r="D527" s="193" t="s">
        <v>1118</v>
      </c>
    </row>
    <row r="528" spans="1:4" x14ac:dyDescent="0.2">
      <c r="A528" s="191" t="s">
        <v>2132</v>
      </c>
      <c r="B528" s="192" t="s">
        <v>1781</v>
      </c>
      <c r="C528" s="191" t="s">
        <v>2133</v>
      </c>
      <c r="D528" s="193" t="s">
        <v>1304</v>
      </c>
    </row>
    <row r="529" spans="1:4" x14ac:dyDescent="0.2">
      <c r="A529" s="191" t="s">
        <v>2134</v>
      </c>
      <c r="B529" s="192" t="s">
        <v>1781</v>
      </c>
      <c r="C529" s="191" t="s">
        <v>2135</v>
      </c>
      <c r="D529" s="193" t="s">
        <v>2136</v>
      </c>
    </row>
    <row r="530" spans="1:4" x14ac:dyDescent="0.2">
      <c r="A530" s="191" t="s">
        <v>2137</v>
      </c>
      <c r="B530" s="192" t="s">
        <v>1781</v>
      </c>
      <c r="C530" s="191" t="s">
        <v>2138</v>
      </c>
      <c r="D530" s="193" t="s">
        <v>1295</v>
      </c>
    </row>
    <row r="531" spans="1:4" x14ac:dyDescent="0.2">
      <c r="A531" s="191" t="s">
        <v>2139</v>
      </c>
      <c r="B531" s="192" t="s">
        <v>1781</v>
      </c>
      <c r="C531" s="191" t="s">
        <v>2140</v>
      </c>
      <c r="D531" s="193" t="s">
        <v>192</v>
      </c>
    </row>
    <row r="532" spans="1:4" x14ac:dyDescent="0.2">
      <c r="A532" s="191" t="s">
        <v>2141</v>
      </c>
      <c r="B532" s="192" t="s">
        <v>1781</v>
      </c>
      <c r="C532" s="191" t="s">
        <v>2142</v>
      </c>
      <c r="D532" s="193" t="s">
        <v>1860</v>
      </c>
    </row>
    <row r="533" spans="1:4" x14ac:dyDescent="0.2">
      <c r="A533" s="191" t="s">
        <v>2143</v>
      </c>
      <c r="B533" s="192" t="s">
        <v>1781</v>
      </c>
      <c r="C533" s="191" t="s">
        <v>2144</v>
      </c>
      <c r="D533" s="193" t="s">
        <v>2145</v>
      </c>
    </row>
    <row r="534" spans="1:4" x14ac:dyDescent="0.2">
      <c r="A534" s="191" t="s">
        <v>2146</v>
      </c>
      <c r="B534" s="192" t="s">
        <v>1781</v>
      </c>
      <c r="C534" s="191" t="s">
        <v>2147</v>
      </c>
      <c r="D534" s="193" t="s">
        <v>2136</v>
      </c>
    </row>
    <row r="535" spans="1:4" x14ac:dyDescent="0.2">
      <c r="A535" s="191" t="s">
        <v>2148</v>
      </c>
      <c r="B535" s="192" t="s">
        <v>1781</v>
      </c>
      <c r="C535" s="191" t="s">
        <v>2149</v>
      </c>
      <c r="D535" s="193" t="s">
        <v>2150</v>
      </c>
    </row>
    <row r="536" spans="1:4" x14ac:dyDescent="0.2">
      <c r="A536" s="191" t="s">
        <v>2151</v>
      </c>
      <c r="B536" s="192" t="s">
        <v>1781</v>
      </c>
      <c r="C536" s="191" t="s">
        <v>2152</v>
      </c>
      <c r="D536" s="193" t="s">
        <v>1337</v>
      </c>
    </row>
    <row r="537" spans="1:4" x14ac:dyDescent="0.2">
      <c r="A537" s="191" t="s">
        <v>2153</v>
      </c>
      <c r="B537" s="192" t="s">
        <v>1781</v>
      </c>
      <c r="C537" s="191" t="s">
        <v>2154</v>
      </c>
      <c r="D537" s="193" t="s">
        <v>1297</v>
      </c>
    </row>
    <row r="538" spans="1:4" x14ac:dyDescent="0.2">
      <c r="A538" s="191" t="s">
        <v>2155</v>
      </c>
      <c r="B538" s="192" t="s">
        <v>1781</v>
      </c>
      <c r="C538" s="191" t="s">
        <v>2156</v>
      </c>
      <c r="D538" s="193" t="s">
        <v>192</v>
      </c>
    </row>
    <row r="539" spans="1:4" x14ac:dyDescent="0.2">
      <c r="A539" s="191" t="s">
        <v>2157</v>
      </c>
      <c r="B539" s="192" t="s">
        <v>1781</v>
      </c>
      <c r="C539" s="191" t="s">
        <v>2158</v>
      </c>
      <c r="D539" s="193" t="s">
        <v>1337</v>
      </c>
    </row>
    <row r="540" spans="1:4" x14ac:dyDescent="0.2">
      <c r="A540" s="191" t="s">
        <v>2159</v>
      </c>
      <c r="B540" s="192" t="s">
        <v>1781</v>
      </c>
      <c r="C540" s="191" t="s">
        <v>2160</v>
      </c>
      <c r="D540" s="193" t="s">
        <v>1042</v>
      </c>
    </row>
    <row r="541" spans="1:4" x14ac:dyDescent="0.2">
      <c r="A541" s="191" t="s">
        <v>2161</v>
      </c>
      <c r="B541" s="192" t="s">
        <v>1781</v>
      </c>
      <c r="C541" s="191" t="s">
        <v>2162</v>
      </c>
      <c r="D541" s="193" t="s">
        <v>1042</v>
      </c>
    </row>
    <row r="542" spans="1:4" x14ac:dyDescent="0.2">
      <c r="A542" s="191" t="s">
        <v>2163</v>
      </c>
      <c r="B542" s="192" t="s">
        <v>1781</v>
      </c>
      <c r="C542" s="191" t="s">
        <v>2164</v>
      </c>
      <c r="D542" s="193" t="s">
        <v>1042</v>
      </c>
    </row>
    <row r="543" spans="1:4" x14ac:dyDescent="0.2">
      <c r="A543" s="191" t="s">
        <v>2165</v>
      </c>
      <c r="B543" s="192" t="s">
        <v>1781</v>
      </c>
      <c r="C543" s="191" t="s">
        <v>2164</v>
      </c>
      <c r="D543" s="193" t="s">
        <v>1042</v>
      </c>
    </row>
    <row r="544" spans="1:4" x14ac:dyDescent="0.2">
      <c r="A544" s="191" t="s">
        <v>2166</v>
      </c>
      <c r="B544" s="192" t="s">
        <v>1781</v>
      </c>
      <c r="C544" s="191" t="s">
        <v>2167</v>
      </c>
      <c r="D544" s="193" t="s">
        <v>2150</v>
      </c>
    </row>
    <row r="545" spans="1:4" x14ac:dyDescent="0.2">
      <c r="A545" s="191" t="s">
        <v>2168</v>
      </c>
      <c r="B545" s="192" t="s">
        <v>1781</v>
      </c>
      <c r="C545" s="191" t="s">
        <v>2164</v>
      </c>
      <c r="D545" s="193" t="s">
        <v>1042</v>
      </c>
    </row>
    <row r="546" spans="1:4" x14ac:dyDescent="0.2">
      <c r="A546" s="191" t="s">
        <v>2169</v>
      </c>
      <c r="B546" s="192" t="s">
        <v>1781</v>
      </c>
      <c r="C546" s="191" t="s">
        <v>2164</v>
      </c>
      <c r="D546" s="193" t="s">
        <v>1042</v>
      </c>
    </row>
    <row r="547" spans="1:4" x14ac:dyDescent="0.2">
      <c r="A547" s="191" t="s">
        <v>2170</v>
      </c>
      <c r="B547" s="192" t="s">
        <v>1781</v>
      </c>
      <c r="C547" s="191" t="s">
        <v>2171</v>
      </c>
      <c r="D547" s="193" t="s">
        <v>1042</v>
      </c>
    </row>
    <row r="548" spans="1:4" x14ac:dyDescent="0.2">
      <c r="A548" s="191" t="s">
        <v>2172</v>
      </c>
      <c r="B548" s="192" t="s">
        <v>1781</v>
      </c>
      <c r="C548" s="191" t="s">
        <v>2173</v>
      </c>
      <c r="D548" s="193" t="s">
        <v>1337</v>
      </c>
    </row>
    <row r="549" spans="1:4" x14ac:dyDescent="0.2">
      <c r="A549" s="191" t="s">
        <v>2174</v>
      </c>
      <c r="B549" s="192" t="s">
        <v>1781</v>
      </c>
      <c r="C549" s="191" t="s">
        <v>2175</v>
      </c>
      <c r="D549" s="193" t="s">
        <v>1042</v>
      </c>
    </row>
    <row r="550" spans="1:4" x14ac:dyDescent="0.2">
      <c r="A550" s="191" t="s">
        <v>2176</v>
      </c>
      <c r="B550" s="192" t="s">
        <v>1781</v>
      </c>
      <c r="C550" s="191" t="s">
        <v>2177</v>
      </c>
      <c r="D550" s="193" t="s">
        <v>1297</v>
      </c>
    </row>
    <row r="551" spans="1:4" x14ac:dyDescent="0.2">
      <c r="A551" s="191" t="s">
        <v>2178</v>
      </c>
      <c r="B551" s="192" t="s">
        <v>1781</v>
      </c>
      <c r="C551" s="191" t="s">
        <v>2179</v>
      </c>
      <c r="D551" s="193" t="s">
        <v>2078</v>
      </c>
    </row>
    <row r="552" spans="1:4" x14ac:dyDescent="0.2">
      <c r="A552" s="191" t="s">
        <v>2180</v>
      </c>
      <c r="B552" s="192" t="s">
        <v>1781</v>
      </c>
      <c r="C552" s="191" t="s">
        <v>2181</v>
      </c>
      <c r="D552" s="193" t="s">
        <v>2078</v>
      </c>
    </row>
    <row r="553" spans="1:4" x14ac:dyDescent="0.2">
      <c r="A553" s="191" t="s">
        <v>2182</v>
      </c>
      <c r="B553" s="192" t="s">
        <v>1781</v>
      </c>
      <c r="C553" s="191" t="s">
        <v>2183</v>
      </c>
      <c r="D553" s="193" t="s">
        <v>2078</v>
      </c>
    </row>
    <row r="554" spans="1:4" x14ac:dyDescent="0.2">
      <c r="A554" s="191" t="s">
        <v>2184</v>
      </c>
      <c r="B554" s="192" t="s">
        <v>1781</v>
      </c>
      <c r="C554" s="191" t="s">
        <v>2185</v>
      </c>
      <c r="D554" s="193" t="s">
        <v>1215</v>
      </c>
    </row>
    <row r="555" spans="1:4" x14ac:dyDescent="0.2">
      <c r="A555" s="191" t="s">
        <v>2186</v>
      </c>
      <c r="B555" s="192" t="s">
        <v>1781</v>
      </c>
      <c r="C555" s="191" t="s">
        <v>2187</v>
      </c>
      <c r="D555" s="193" t="s">
        <v>1937</v>
      </c>
    </row>
    <row r="556" spans="1:4" x14ac:dyDescent="0.2">
      <c r="A556" s="191" t="s">
        <v>2188</v>
      </c>
      <c r="B556" s="192" t="s">
        <v>1781</v>
      </c>
      <c r="C556" s="191" t="s">
        <v>2189</v>
      </c>
      <c r="D556" s="193" t="s">
        <v>1042</v>
      </c>
    </row>
    <row r="557" spans="1:4" x14ac:dyDescent="0.2">
      <c r="A557" s="191" t="s">
        <v>2190</v>
      </c>
      <c r="B557" s="192" t="s">
        <v>1781</v>
      </c>
      <c r="C557" s="191" t="s">
        <v>2191</v>
      </c>
      <c r="D557" s="193" t="s">
        <v>1042</v>
      </c>
    </row>
    <row r="558" spans="1:4" x14ac:dyDescent="0.2">
      <c r="A558" s="191" t="s">
        <v>2192</v>
      </c>
      <c r="B558" s="192" t="s">
        <v>1781</v>
      </c>
      <c r="C558" s="191" t="s">
        <v>2193</v>
      </c>
      <c r="D558" s="193" t="s">
        <v>1445</v>
      </c>
    </row>
    <row r="559" spans="1:4" x14ac:dyDescent="0.2">
      <c r="A559" s="191" t="s">
        <v>2194</v>
      </c>
      <c r="B559" s="192" t="s">
        <v>1781</v>
      </c>
      <c r="C559" s="191" t="s">
        <v>2195</v>
      </c>
      <c r="D559" s="193" t="s">
        <v>1445</v>
      </c>
    </row>
    <row r="560" spans="1:4" x14ac:dyDescent="0.2">
      <c r="A560" s="191" t="s">
        <v>2196</v>
      </c>
      <c r="B560" s="192" t="s">
        <v>1781</v>
      </c>
      <c r="C560" s="191" t="s">
        <v>2197</v>
      </c>
      <c r="D560" s="193" t="s">
        <v>1297</v>
      </c>
    </row>
    <row r="561" spans="1:4" x14ac:dyDescent="0.2">
      <c r="A561" s="191" t="s">
        <v>2198</v>
      </c>
      <c r="B561" s="192" t="s">
        <v>1781</v>
      </c>
      <c r="C561" s="191" t="s">
        <v>2199</v>
      </c>
      <c r="D561" s="193" t="s">
        <v>1215</v>
      </c>
    </row>
    <row r="562" spans="1:4" x14ac:dyDescent="0.2">
      <c r="A562" s="191" t="s">
        <v>2200</v>
      </c>
      <c r="B562" s="192" t="s">
        <v>1781</v>
      </c>
      <c r="C562" s="191" t="s">
        <v>2201</v>
      </c>
      <c r="D562" s="193" t="s">
        <v>1297</v>
      </c>
    </row>
    <row r="563" spans="1:4" x14ac:dyDescent="0.2">
      <c r="A563" s="191" t="s">
        <v>2202</v>
      </c>
      <c r="B563" s="192" t="s">
        <v>1781</v>
      </c>
      <c r="C563" s="191" t="s">
        <v>2203</v>
      </c>
      <c r="D563" s="193" t="s">
        <v>1297</v>
      </c>
    </row>
    <row r="564" spans="1:4" x14ac:dyDescent="0.2">
      <c r="A564" s="191" t="s">
        <v>2204</v>
      </c>
      <c r="B564" s="192" t="s">
        <v>1781</v>
      </c>
      <c r="C564" s="191" t="s">
        <v>2205</v>
      </c>
      <c r="D564" s="193" t="s">
        <v>1304</v>
      </c>
    </row>
    <row r="565" spans="1:4" x14ac:dyDescent="0.2">
      <c r="A565" s="191" t="s">
        <v>2206</v>
      </c>
      <c r="B565" s="192" t="s">
        <v>1781</v>
      </c>
      <c r="C565" s="191" t="s">
        <v>2207</v>
      </c>
      <c r="D565" s="193" t="s">
        <v>1829</v>
      </c>
    </row>
    <row r="566" spans="1:4" x14ac:dyDescent="0.2">
      <c r="A566" s="191" t="s">
        <v>2208</v>
      </c>
      <c r="B566" s="192" t="s">
        <v>1781</v>
      </c>
      <c r="C566" s="191" t="s">
        <v>2209</v>
      </c>
      <c r="D566" s="193" t="s">
        <v>1337</v>
      </c>
    </row>
    <row r="567" spans="1:4" x14ac:dyDescent="0.2">
      <c r="A567" s="191" t="s">
        <v>2210</v>
      </c>
      <c r="B567" s="192" t="s">
        <v>1781</v>
      </c>
      <c r="C567" s="191" t="s">
        <v>2211</v>
      </c>
      <c r="D567" s="193" t="s">
        <v>1337</v>
      </c>
    </row>
    <row r="568" spans="1:4" x14ac:dyDescent="0.2">
      <c r="A568" s="191" t="s">
        <v>2212</v>
      </c>
      <c r="B568" s="192" t="s">
        <v>1781</v>
      </c>
      <c r="C568" s="191" t="s">
        <v>2213</v>
      </c>
      <c r="D568" s="193" t="s">
        <v>1337</v>
      </c>
    </row>
    <row r="569" spans="1:4" x14ac:dyDescent="0.2">
      <c r="A569" s="191" t="s">
        <v>2214</v>
      </c>
      <c r="B569" s="192" t="s">
        <v>1781</v>
      </c>
      <c r="C569" s="191" t="s">
        <v>2215</v>
      </c>
      <c r="D569" s="193" t="s">
        <v>1337</v>
      </c>
    </row>
    <row r="570" spans="1:4" x14ac:dyDescent="0.2">
      <c r="A570" s="191" t="s">
        <v>2216</v>
      </c>
      <c r="B570" s="192" t="s">
        <v>1781</v>
      </c>
      <c r="C570" s="191" t="s">
        <v>2217</v>
      </c>
      <c r="D570" s="193" t="s">
        <v>1337</v>
      </c>
    </row>
    <row r="571" spans="1:4" x14ac:dyDescent="0.2">
      <c r="A571" s="191" t="s">
        <v>2218</v>
      </c>
      <c r="B571" s="192" t="s">
        <v>1781</v>
      </c>
      <c r="C571" s="191" t="s">
        <v>2219</v>
      </c>
      <c r="D571" s="193" t="s">
        <v>1337</v>
      </c>
    </row>
    <row r="572" spans="1:4" x14ac:dyDescent="0.2">
      <c r="A572" s="191" t="s">
        <v>2220</v>
      </c>
      <c r="B572" s="192" t="s">
        <v>1781</v>
      </c>
      <c r="C572" s="191" t="s">
        <v>2221</v>
      </c>
      <c r="D572" s="193" t="s">
        <v>1337</v>
      </c>
    </row>
    <row r="573" spans="1:4" x14ac:dyDescent="0.2">
      <c r="A573" s="191" t="s">
        <v>2222</v>
      </c>
      <c r="B573" s="192" t="s">
        <v>1781</v>
      </c>
      <c r="C573" s="191" t="s">
        <v>2223</v>
      </c>
      <c r="D573" s="193" t="s">
        <v>1304</v>
      </c>
    </row>
    <row r="574" spans="1:4" x14ac:dyDescent="0.2">
      <c r="A574" s="191" t="s">
        <v>2224</v>
      </c>
      <c r="B574" s="192" t="s">
        <v>1781</v>
      </c>
      <c r="C574" s="191" t="s">
        <v>2225</v>
      </c>
      <c r="D574" s="193" t="s">
        <v>1304</v>
      </c>
    </row>
    <row r="575" spans="1:4" x14ac:dyDescent="0.2">
      <c r="A575" s="191" t="s">
        <v>2226</v>
      </c>
      <c r="B575" s="192" t="s">
        <v>1781</v>
      </c>
      <c r="C575" s="191" t="s">
        <v>2227</v>
      </c>
      <c r="D575" s="193" t="s">
        <v>1297</v>
      </c>
    </row>
    <row r="576" spans="1:4" x14ac:dyDescent="0.2">
      <c r="A576" s="191" t="s">
        <v>2228</v>
      </c>
      <c r="B576" s="192" t="s">
        <v>1781</v>
      </c>
      <c r="C576" s="191" t="s">
        <v>2229</v>
      </c>
      <c r="D576" s="193" t="s">
        <v>1297</v>
      </c>
    </row>
    <row r="577" spans="1:4" x14ac:dyDescent="0.2">
      <c r="A577" s="191" t="s">
        <v>2230</v>
      </c>
      <c r="B577" s="192" t="s">
        <v>1781</v>
      </c>
      <c r="C577" s="191" t="s">
        <v>2231</v>
      </c>
      <c r="D577" s="193" t="s">
        <v>1297</v>
      </c>
    </row>
    <row r="578" spans="1:4" x14ac:dyDescent="0.2">
      <c r="A578" s="191" t="s">
        <v>2232</v>
      </c>
      <c r="B578" s="192" t="s">
        <v>1781</v>
      </c>
      <c r="C578" s="191" t="s">
        <v>2233</v>
      </c>
      <c r="D578" s="193" t="s">
        <v>1297</v>
      </c>
    </row>
    <row r="579" spans="1:4" x14ac:dyDescent="0.2">
      <c r="A579" s="191" t="s">
        <v>2234</v>
      </c>
      <c r="B579" s="192" t="s">
        <v>1781</v>
      </c>
      <c r="C579" s="191" t="s">
        <v>2235</v>
      </c>
      <c r="D579" s="193" t="s">
        <v>1297</v>
      </c>
    </row>
    <row r="580" spans="1:4" x14ac:dyDescent="0.2">
      <c r="A580" s="191" t="s">
        <v>2236</v>
      </c>
      <c r="B580" s="192" t="s">
        <v>1781</v>
      </c>
      <c r="C580" s="191" t="s">
        <v>2237</v>
      </c>
      <c r="D580" s="193" t="s">
        <v>1297</v>
      </c>
    </row>
    <row r="581" spans="1:4" x14ac:dyDescent="0.2">
      <c r="A581" s="191" t="s">
        <v>2238</v>
      </c>
      <c r="B581" s="192" t="s">
        <v>1781</v>
      </c>
      <c r="C581" s="191" t="s">
        <v>2239</v>
      </c>
      <c r="D581" s="193" t="s">
        <v>1297</v>
      </c>
    </row>
    <row r="582" spans="1:4" x14ac:dyDescent="0.2">
      <c r="A582" s="191" t="s">
        <v>2240</v>
      </c>
      <c r="B582" s="192" t="s">
        <v>1781</v>
      </c>
      <c r="C582" s="191" t="s">
        <v>2241</v>
      </c>
      <c r="D582" s="193" t="s">
        <v>2242</v>
      </c>
    </row>
    <row r="583" spans="1:4" x14ac:dyDescent="0.2">
      <c r="A583" s="191" t="s">
        <v>2243</v>
      </c>
      <c r="B583" s="192" t="s">
        <v>1781</v>
      </c>
      <c r="C583" s="191" t="s">
        <v>2244</v>
      </c>
      <c r="D583" s="193" t="s">
        <v>1394</v>
      </c>
    </row>
    <row r="584" spans="1:4" x14ac:dyDescent="0.2">
      <c r="A584" s="191" t="s">
        <v>2245</v>
      </c>
      <c r="B584" s="192" t="s">
        <v>1781</v>
      </c>
      <c r="C584" s="191" t="s">
        <v>2246</v>
      </c>
      <c r="D584" s="193" t="s">
        <v>1297</v>
      </c>
    </row>
    <row r="585" spans="1:4" x14ac:dyDescent="0.2">
      <c r="A585" s="191" t="s">
        <v>2247</v>
      </c>
      <c r="B585" s="192" t="s">
        <v>1781</v>
      </c>
      <c r="C585" s="191" t="s">
        <v>2248</v>
      </c>
      <c r="D585" s="193" t="s">
        <v>1297</v>
      </c>
    </row>
    <row r="586" spans="1:4" x14ac:dyDescent="0.2">
      <c r="A586" s="191" t="s">
        <v>2249</v>
      </c>
      <c r="B586" s="192" t="s">
        <v>1781</v>
      </c>
      <c r="C586" s="191" t="s">
        <v>2250</v>
      </c>
      <c r="D586" s="193" t="s">
        <v>1860</v>
      </c>
    </row>
    <row r="587" spans="1:4" x14ac:dyDescent="0.2">
      <c r="A587" s="191" t="s">
        <v>2251</v>
      </c>
      <c r="B587" s="192" t="s">
        <v>1781</v>
      </c>
      <c r="C587" s="191" t="s">
        <v>2252</v>
      </c>
      <c r="D587" s="193" t="s">
        <v>1297</v>
      </c>
    </row>
    <row r="588" spans="1:4" x14ac:dyDescent="0.2">
      <c r="A588" s="191" t="s">
        <v>2253</v>
      </c>
      <c r="B588" s="192" t="s">
        <v>1781</v>
      </c>
      <c r="C588" s="191" t="s">
        <v>2254</v>
      </c>
      <c r="D588" s="193" t="s">
        <v>1297</v>
      </c>
    </row>
    <row r="589" spans="1:4" x14ac:dyDescent="0.2">
      <c r="A589" s="191" t="s">
        <v>2255</v>
      </c>
      <c r="B589" s="192" t="s">
        <v>1781</v>
      </c>
      <c r="C589" s="191" t="s">
        <v>2256</v>
      </c>
      <c r="D589" s="193" t="s">
        <v>1215</v>
      </c>
    </row>
    <row r="590" spans="1:4" x14ac:dyDescent="0.2">
      <c r="A590" s="191" t="s">
        <v>2257</v>
      </c>
      <c r="B590" s="192" t="s">
        <v>1781</v>
      </c>
      <c r="C590" s="191" t="s">
        <v>2258</v>
      </c>
      <c r="D590" s="193" t="s">
        <v>1215</v>
      </c>
    </row>
    <row r="591" spans="1:4" x14ac:dyDescent="0.2">
      <c r="A591" s="191" t="s">
        <v>2259</v>
      </c>
      <c r="B591" s="192" t="s">
        <v>1781</v>
      </c>
      <c r="C591" s="191" t="s">
        <v>2260</v>
      </c>
      <c r="D591" s="193" t="s">
        <v>1215</v>
      </c>
    </row>
    <row r="592" spans="1:4" x14ac:dyDescent="0.2">
      <c r="A592" s="191" t="s">
        <v>2261</v>
      </c>
      <c r="B592" s="192" t="s">
        <v>1781</v>
      </c>
      <c r="C592" s="191" t="s">
        <v>2262</v>
      </c>
      <c r="D592" s="193" t="s">
        <v>1215</v>
      </c>
    </row>
    <row r="593" spans="1:4" x14ac:dyDescent="0.2">
      <c r="A593" s="191" t="s">
        <v>2263</v>
      </c>
      <c r="B593" s="192" t="s">
        <v>1781</v>
      </c>
      <c r="C593" s="191" t="s">
        <v>2264</v>
      </c>
      <c r="D593" s="193" t="s">
        <v>1297</v>
      </c>
    </row>
    <row r="594" spans="1:4" x14ac:dyDescent="0.2">
      <c r="A594" s="191" t="s">
        <v>2265</v>
      </c>
      <c r="B594" s="192" t="s">
        <v>1781</v>
      </c>
      <c r="C594" s="191" t="s">
        <v>2266</v>
      </c>
      <c r="D594" s="193" t="s">
        <v>1297</v>
      </c>
    </row>
    <row r="595" spans="1:4" x14ac:dyDescent="0.2">
      <c r="A595" s="191" t="s">
        <v>2267</v>
      </c>
      <c r="B595" s="192" t="s">
        <v>1781</v>
      </c>
      <c r="C595" s="191" t="s">
        <v>2268</v>
      </c>
      <c r="D595" s="193" t="s">
        <v>1297</v>
      </c>
    </row>
    <row r="596" spans="1:4" x14ac:dyDescent="0.2">
      <c r="A596" s="191" t="s">
        <v>2269</v>
      </c>
      <c r="B596" s="192" t="s">
        <v>1781</v>
      </c>
      <c r="C596" s="191" t="s">
        <v>2270</v>
      </c>
      <c r="D596" s="193" t="s">
        <v>1297</v>
      </c>
    </row>
  </sheetData>
  <autoFilter ref="A2:D2" xr:uid="{710D90FC-700E-404B-98D7-66DC67643864}">
    <sortState xmlns:xlrd2="http://schemas.microsoft.com/office/spreadsheetml/2017/richdata2" ref="A3:D596">
      <sortCondition ref="A2:A596"/>
    </sortState>
  </autoFilter>
  <conditionalFormatting sqref="A1:A1048576">
    <cfRule type="duplicateValues" dxfId="2" priority="1"/>
  </conditionalFormatting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743C-73DE-D442-9451-242CDD1DB866}">
  <dimension ref="A1:J596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8.83203125" style="188"/>
    <col min="2" max="2" width="30" style="191" bestFit="1" customWidth="1"/>
    <col min="3" max="7" width="14.1640625" style="191" customWidth="1"/>
    <col min="8" max="9" width="30" style="191" customWidth="1"/>
    <col min="10" max="10" width="17.6640625" style="191" bestFit="1" customWidth="1"/>
    <col min="11" max="16384" width="8.83203125" style="190"/>
  </cols>
  <sheetData>
    <row r="1" spans="1:10" ht="16" x14ac:dyDescent="0.2">
      <c r="A1" s="1" t="s">
        <v>2294</v>
      </c>
    </row>
    <row r="2" spans="1:10" x14ac:dyDescent="0.2">
      <c r="A2" s="188" t="s">
        <v>1035</v>
      </c>
      <c r="B2" s="188" t="s">
        <v>1036</v>
      </c>
      <c r="C2" s="188" t="s">
        <v>2271</v>
      </c>
      <c r="D2" s="188" t="s">
        <v>2272</v>
      </c>
      <c r="E2" s="188" t="s">
        <v>2273</v>
      </c>
      <c r="F2" s="188" t="s">
        <v>2274</v>
      </c>
      <c r="G2" s="188" t="s">
        <v>2275</v>
      </c>
      <c r="H2" s="188" t="s">
        <v>2289</v>
      </c>
      <c r="I2" s="188" t="s">
        <v>499</v>
      </c>
      <c r="J2" s="188" t="s">
        <v>285</v>
      </c>
    </row>
    <row r="3" spans="1:10" x14ac:dyDescent="0.2">
      <c r="A3" s="188" t="s">
        <v>1119</v>
      </c>
      <c r="B3" s="191" t="str">
        <f>VLOOKUP(A3,'Supp Table S12'!$A$2:$B$596,2,FALSE)</f>
        <v>Capsicum annuum</v>
      </c>
      <c r="C3" s="199" t="s">
        <v>2282</v>
      </c>
      <c r="D3" s="198" t="s">
        <v>2281</v>
      </c>
      <c r="E3" s="194" t="s">
        <v>2276</v>
      </c>
      <c r="F3" s="195" t="s">
        <v>2277</v>
      </c>
      <c r="G3" s="197" t="s">
        <v>2280</v>
      </c>
      <c r="J3" s="191">
        <v>3.61</v>
      </c>
    </row>
    <row r="4" spans="1:10" x14ac:dyDescent="0.2">
      <c r="A4" s="188" t="s">
        <v>1122</v>
      </c>
      <c r="B4" s="191" t="str">
        <f>VLOOKUP(A4,'Supp Table S12'!$A$2:$B$596,2,FALSE)</f>
        <v>Capsicum annuum</v>
      </c>
      <c r="C4" s="195" t="s">
        <v>2277</v>
      </c>
      <c r="D4" s="196" t="s">
        <v>2278</v>
      </c>
      <c r="E4" s="194" t="s">
        <v>2276</v>
      </c>
      <c r="F4" s="195" t="s">
        <v>2277</v>
      </c>
      <c r="G4" s="195" t="s">
        <v>2277</v>
      </c>
      <c r="H4" s="191" t="s">
        <v>2283</v>
      </c>
      <c r="I4" s="191" t="s">
        <v>940</v>
      </c>
      <c r="J4" s="191">
        <v>34.380000000000003</v>
      </c>
    </row>
    <row r="5" spans="1:10" x14ac:dyDescent="0.2">
      <c r="A5" s="188" t="s">
        <v>1124</v>
      </c>
      <c r="B5" s="191" t="str">
        <f>VLOOKUP(A5,'Supp Table S12'!$A$2:$B$596,2,FALSE)</f>
        <v>Capsicum annuum</v>
      </c>
      <c r="C5" s="194" t="s">
        <v>2276</v>
      </c>
      <c r="D5" s="194" t="s">
        <v>2276</v>
      </c>
      <c r="E5" s="194" t="s">
        <v>2276</v>
      </c>
      <c r="F5" s="195" t="s">
        <v>2277</v>
      </c>
      <c r="G5" s="195" t="s">
        <v>2277</v>
      </c>
      <c r="H5" s="191" t="s">
        <v>2284</v>
      </c>
      <c r="I5" s="191" t="s">
        <v>501</v>
      </c>
      <c r="J5" s="191">
        <v>9.06</v>
      </c>
    </row>
    <row r="6" spans="1:10" x14ac:dyDescent="0.2">
      <c r="A6" s="188" t="s">
        <v>1126</v>
      </c>
      <c r="B6" s="191" t="str">
        <f>VLOOKUP(A6,'Supp Table S12'!$A$2:$B$596,2,FALSE)</f>
        <v>Capsicum annuum</v>
      </c>
      <c r="C6" s="195" t="s">
        <v>2277</v>
      </c>
      <c r="D6" s="196" t="s">
        <v>2278</v>
      </c>
      <c r="E6" s="194" t="s">
        <v>2276</v>
      </c>
      <c r="F6" s="195" t="s">
        <v>2277</v>
      </c>
      <c r="G6" s="195" t="s">
        <v>2277</v>
      </c>
      <c r="H6" s="191" t="s">
        <v>2283</v>
      </c>
      <c r="I6" s="191" t="s">
        <v>940</v>
      </c>
      <c r="J6" s="191">
        <v>47.91</v>
      </c>
    </row>
    <row r="7" spans="1:10" x14ac:dyDescent="0.2">
      <c r="A7" s="188" t="s">
        <v>1129</v>
      </c>
      <c r="B7" s="191" t="str">
        <f>VLOOKUP(A7,'Supp Table S12'!$A$2:$B$596,2,FALSE)</f>
        <v>Capsicum annuum</v>
      </c>
      <c r="C7" s="194" t="s">
        <v>2276</v>
      </c>
      <c r="D7" s="196" t="s">
        <v>2278</v>
      </c>
      <c r="E7" s="194" t="s">
        <v>2276</v>
      </c>
      <c r="F7" s="195" t="s">
        <v>2277</v>
      </c>
      <c r="G7" s="195" t="s">
        <v>2277</v>
      </c>
      <c r="H7" s="191" t="s">
        <v>2285</v>
      </c>
      <c r="I7" s="191" t="s">
        <v>500</v>
      </c>
      <c r="J7" s="191">
        <v>2.87</v>
      </c>
    </row>
    <row r="8" spans="1:10" x14ac:dyDescent="0.2">
      <c r="A8" s="188" t="s">
        <v>1132</v>
      </c>
      <c r="B8" s="191" t="str">
        <f>VLOOKUP(A8,'Supp Table S12'!$A$2:$B$596,2,FALSE)</f>
        <v>Capsicum annuum</v>
      </c>
      <c r="C8" s="195" t="s">
        <v>2277</v>
      </c>
      <c r="D8" s="196" t="s">
        <v>2278</v>
      </c>
      <c r="E8" s="194" t="s">
        <v>2276</v>
      </c>
      <c r="F8" s="195" t="s">
        <v>2277</v>
      </c>
      <c r="G8" s="195" t="s">
        <v>2277</v>
      </c>
      <c r="H8" s="191" t="s">
        <v>2283</v>
      </c>
      <c r="I8" s="191" t="s">
        <v>940</v>
      </c>
      <c r="J8" s="191">
        <v>63.61</v>
      </c>
    </row>
    <row r="9" spans="1:10" x14ac:dyDescent="0.2">
      <c r="A9" s="188" t="s">
        <v>1134</v>
      </c>
      <c r="B9" s="191" t="str">
        <f>VLOOKUP(A9,'Supp Table S12'!$A$2:$B$596,2,FALSE)</f>
        <v>Capsicum annuum</v>
      </c>
      <c r="C9" s="195" t="s">
        <v>2277</v>
      </c>
      <c r="D9" s="196" t="s">
        <v>2278</v>
      </c>
      <c r="E9" s="194" t="s">
        <v>2276</v>
      </c>
      <c r="F9" s="195" t="s">
        <v>2277</v>
      </c>
      <c r="G9" s="195" t="s">
        <v>2277</v>
      </c>
      <c r="H9" s="191" t="s">
        <v>2283</v>
      </c>
      <c r="I9" s="191" t="s">
        <v>940</v>
      </c>
      <c r="J9" s="191">
        <v>48.76</v>
      </c>
    </row>
    <row r="10" spans="1:10" x14ac:dyDescent="0.2">
      <c r="A10" s="188" t="s">
        <v>1136</v>
      </c>
      <c r="B10" s="191" t="str">
        <f>VLOOKUP(A10,'Supp Table S12'!$A$2:$B$596,2,FALSE)</f>
        <v>Capsicum annuum</v>
      </c>
      <c r="C10" s="194" t="s">
        <v>2276</v>
      </c>
      <c r="D10" s="194" t="s">
        <v>2276</v>
      </c>
      <c r="E10" s="194" t="s">
        <v>2276</v>
      </c>
      <c r="F10" s="195" t="s">
        <v>2277</v>
      </c>
      <c r="G10" s="196" t="s">
        <v>2278</v>
      </c>
      <c r="H10" s="191" t="s">
        <v>2286</v>
      </c>
      <c r="I10" s="191" t="s">
        <v>339</v>
      </c>
      <c r="J10" s="191">
        <v>1.58</v>
      </c>
    </row>
    <row r="11" spans="1:10" x14ac:dyDescent="0.2">
      <c r="A11" s="188" t="s">
        <v>1138</v>
      </c>
      <c r="B11" s="191" t="str">
        <f>VLOOKUP(A11,'Supp Table S12'!$A$2:$B$596,2,FALSE)</f>
        <v>Capsicum annuum</v>
      </c>
      <c r="C11" s="194" t="s">
        <v>2276</v>
      </c>
      <c r="D11" s="194" t="s">
        <v>2276</v>
      </c>
      <c r="E11" s="194" t="s">
        <v>2276</v>
      </c>
      <c r="F11" s="195" t="s">
        <v>2277</v>
      </c>
      <c r="G11" s="196" t="s">
        <v>2278</v>
      </c>
      <c r="H11" s="191" t="s">
        <v>2286</v>
      </c>
      <c r="I11" s="191" t="s">
        <v>339</v>
      </c>
      <c r="J11" s="191">
        <v>13.58</v>
      </c>
    </row>
    <row r="12" spans="1:10" x14ac:dyDescent="0.2">
      <c r="A12" s="188" t="s">
        <v>1140</v>
      </c>
      <c r="B12" s="191" t="str">
        <f>VLOOKUP(A12,'Supp Table S12'!$A$2:$B$596,2,FALSE)</f>
        <v>Capsicum annuum</v>
      </c>
      <c r="C12" s="195" t="s">
        <v>2277</v>
      </c>
      <c r="D12" s="196" t="s">
        <v>2278</v>
      </c>
      <c r="E12" s="194" t="s">
        <v>2276</v>
      </c>
      <c r="F12" s="195" t="s">
        <v>2277</v>
      </c>
      <c r="G12" s="195" t="s">
        <v>2277</v>
      </c>
      <c r="H12" s="191" t="s">
        <v>2283</v>
      </c>
      <c r="I12" s="191" t="s">
        <v>940</v>
      </c>
      <c r="J12" s="191">
        <v>49.34</v>
      </c>
    </row>
    <row r="13" spans="1:10" x14ac:dyDescent="0.2">
      <c r="A13" s="188" t="s">
        <v>1142</v>
      </c>
      <c r="B13" s="191" t="str">
        <f>VLOOKUP(A13,'Supp Table S12'!$A$2:$B$596,2,FALSE)</f>
        <v>Capsicum annuum</v>
      </c>
      <c r="C13" s="194" t="s">
        <v>2276</v>
      </c>
      <c r="D13" s="194" t="s">
        <v>2276</v>
      </c>
      <c r="E13" s="194" t="s">
        <v>2276</v>
      </c>
      <c r="F13" s="195" t="s">
        <v>2277</v>
      </c>
      <c r="G13" s="196" t="s">
        <v>2278</v>
      </c>
      <c r="H13" s="191" t="s">
        <v>2286</v>
      </c>
      <c r="I13" s="191" t="s">
        <v>339</v>
      </c>
      <c r="J13" s="191">
        <v>5.21</v>
      </c>
    </row>
    <row r="14" spans="1:10" x14ac:dyDescent="0.2">
      <c r="A14" s="188" t="s">
        <v>1144</v>
      </c>
      <c r="B14" s="191" t="str">
        <f>VLOOKUP(A14,'Supp Table S12'!$A$2:$B$596,2,FALSE)</f>
        <v>Capsicum annuum</v>
      </c>
      <c r="C14" s="195" t="s">
        <v>2277</v>
      </c>
      <c r="D14" s="194" t="s">
        <v>2276</v>
      </c>
      <c r="E14" s="194" t="s">
        <v>2276</v>
      </c>
      <c r="F14" s="195" t="s">
        <v>2277</v>
      </c>
      <c r="G14" s="196" t="s">
        <v>2278</v>
      </c>
      <c r="H14" s="191" t="s">
        <v>2287</v>
      </c>
      <c r="I14" s="191" t="s">
        <v>350</v>
      </c>
      <c r="J14" s="191">
        <v>4.05</v>
      </c>
    </row>
    <row r="15" spans="1:10" x14ac:dyDescent="0.2">
      <c r="A15" s="188" t="s">
        <v>1146</v>
      </c>
      <c r="B15" s="191" t="str">
        <f>VLOOKUP(A15,'Supp Table S12'!$A$2:$B$596,2,FALSE)</f>
        <v>Capsicum annuum</v>
      </c>
      <c r="C15" s="191" t="s">
        <v>2279</v>
      </c>
      <c r="D15" s="191" t="s">
        <v>2279</v>
      </c>
      <c r="E15" s="191" t="s">
        <v>2279</v>
      </c>
      <c r="F15" s="191" t="s">
        <v>2279</v>
      </c>
      <c r="G15" s="195" t="s">
        <v>2277</v>
      </c>
      <c r="J15" s="191">
        <v>5.33</v>
      </c>
    </row>
    <row r="16" spans="1:10" x14ac:dyDescent="0.2">
      <c r="A16" s="188" t="s">
        <v>1148</v>
      </c>
      <c r="B16" s="191" t="str">
        <f>VLOOKUP(A16,'Supp Table S12'!$A$2:$B$596,2,FALSE)</f>
        <v>Capsicum annuum</v>
      </c>
      <c r="C16" s="194" t="s">
        <v>2276</v>
      </c>
      <c r="D16" s="196" t="s">
        <v>2278</v>
      </c>
      <c r="E16" s="191" t="s">
        <v>2279</v>
      </c>
      <c r="F16" s="191" t="s">
        <v>2279</v>
      </c>
      <c r="G16" s="191" t="s">
        <v>2279</v>
      </c>
      <c r="J16" s="191">
        <v>4.5</v>
      </c>
    </row>
    <row r="17" spans="1:10" x14ac:dyDescent="0.2">
      <c r="A17" s="188" t="s">
        <v>1150</v>
      </c>
      <c r="B17" s="191" t="str">
        <f>VLOOKUP(A17,'Supp Table S12'!$A$2:$B$596,2,FALSE)</f>
        <v>Capsicum annuum</v>
      </c>
      <c r="C17" s="194" t="s">
        <v>2276</v>
      </c>
      <c r="D17" s="194" t="s">
        <v>2276</v>
      </c>
      <c r="E17" s="194" t="s">
        <v>2276</v>
      </c>
      <c r="F17" s="195" t="s">
        <v>2277</v>
      </c>
      <c r="G17" s="196" t="s">
        <v>2278</v>
      </c>
      <c r="H17" s="191" t="s">
        <v>2286</v>
      </c>
      <c r="I17" s="191" t="s">
        <v>339</v>
      </c>
      <c r="J17" s="191">
        <v>1.08</v>
      </c>
    </row>
    <row r="18" spans="1:10" x14ac:dyDescent="0.2">
      <c r="A18" s="188" t="s">
        <v>1152</v>
      </c>
      <c r="B18" s="191" t="str">
        <f>VLOOKUP(A18,'Supp Table S12'!$A$2:$B$596,2,FALSE)</f>
        <v>Capsicum annuum</v>
      </c>
      <c r="C18" s="194" t="s">
        <v>2276</v>
      </c>
      <c r="D18" s="194" t="s">
        <v>2276</v>
      </c>
      <c r="E18" s="194" t="s">
        <v>2276</v>
      </c>
      <c r="F18" s="195" t="s">
        <v>2277</v>
      </c>
      <c r="G18" s="196" t="s">
        <v>2278</v>
      </c>
      <c r="H18" s="191" t="s">
        <v>2286</v>
      </c>
      <c r="I18" s="191" t="s">
        <v>339</v>
      </c>
      <c r="J18" s="191">
        <v>1.42</v>
      </c>
    </row>
    <row r="19" spans="1:10" x14ac:dyDescent="0.2">
      <c r="A19" s="188" t="s">
        <v>1154</v>
      </c>
      <c r="B19" s="191" t="str">
        <f>VLOOKUP(A19,'Supp Table S12'!$A$2:$B$596,2,FALSE)</f>
        <v>Capsicum annuum</v>
      </c>
      <c r="C19" s="191" t="s">
        <v>2279</v>
      </c>
      <c r="D19" s="191" t="s">
        <v>2279</v>
      </c>
      <c r="E19" s="191" t="s">
        <v>2279</v>
      </c>
      <c r="F19" s="191" t="s">
        <v>2279</v>
      </c>
      <c r="G19" s="191" t="s">
        <v>2279</v>
      </c>
      <c r="J19" s="191">
        <v>77.14</v>
      </c>
    </row>
    <row r="20" spans="1:10" x14ac:dyDescent="0.2">
      <c r="A20" s="188" t="s">
        <v>1156</v>
      </c>
      <c r="B20" s="191" t="str">
        <f>VLOOKUP(A20,'Supp Table S12'!$A$2:$B$596,2,FALSE)</f>
        <v>Capsicum annuum</v>
      </c>
      <c r="C20" s="194" t="s">
        <v>2276</v>
      </c>
      <c r="D20" s="196" t="s">
        <v>2278</v>
      </c>
      <c r="E20" s="196" t="s">
        <v>2278</v>
      </c>
      <c r="F20" s="194" t="s">
        <v>2276</v>
      </c>
      <c r="G20" s="195" t="s">
        <v>2277</v>
      </c>
      <c r="H20" s="191" t="s">
        <v>2288</v>
      </c>
      <c r="I20" s="191" t="s">
        <v>674</v>
      </c>
      <c r="J20" s="191">
        <v>15.87</v>
      </c>
    </row>
    <row r="21" spans="1:10" x14ac:dyDescent="0.2">
      <c r="A21" s="188" t="s">
        <v>1158</v>
      </c>
      <c r="B21" s="191" t="str">
        <f>VLOOKUP(A21,'Supp Table S12'!$A$2:$B$596,2,FALSE)</f>
        <v>Capsicum annuum</v>
      </c>
      <c r="C21" s="195" t="s">
        <v>2277</v>
      </c>
      <c r="D21" s="196" t="s">
        <v>2278</v>
      </c>
      <c r="E21" s="194" t="s">
        <v>2276</v>
      </c>
      <c r="F21" s="195" t="s">
        <v>2277</v>
      </c>
      <c r="G21" s="195" t="s">
        <v>2277</v>
      </c>
      <c r="H21" s="191" t="s">
        <v>2283</v>
      </c>
      <c r="I21" s="191" t="s">
        <v>940</v>
      </c>
      <c r="J21" s="191">
        <v>9.64</v>
      </c>
    </row>
    <row r="22" spans="1:10" x14ac:dyDescent="0.2">
      <c r="A22" s="188" t="s">
        <v>1160</v>
      </c>
      <c r="B22" s="191" t="str">
        <f>VLOOKUP(A22,'Supp Table S12'!$A$2:$B$596,2,FALSE)</f>
        <v>Capsicum annuum</v>
      </c>
      <c r="C22" s="194" t="s">
        <v>2276</v>
      </c>
      <c r="D22" s="194" t="s">
        <v>2276</v>
      </c>
      <c r="E22" s="194" t="s">
        <v>2276</v>
      </c>
      <c r="F22" s="195" t="s">
        <v>2277</v>
      </c>
      <c r="G22" s="196" t="s">
        <v>2278</v>
      </c>
      <c r="H22" s="191" t="s">
        <v>2286</v>
      </c>
      <c r="I22" s="191" t="s">
        <v>339</v>
      </c>
      <c r="J22" s="191">
        <v>5.53</v>
      </c>
    </row>
    <row r="23" spans="1:10" x14ac:dyDescent="0.2">
      <c r="A23" s="188" t="s">
        <v>1162</v>
      </c>
      <c r="B23" s="191" t="str">
        <f>VLOOKUP(A23,'Supp Table S12'!$A$2:$B$596,2,FALSE)</f>
        <v>Capsicum annuum</v>
      </c>
      <c r="C23" s="194" t="s">
        <v>2276</v>
      </c>
      <c r="D23" s="194" t="s">
        <v>2276</v>
      </c>
      <c r="E23" s="194" t="s">
        <v>2276</v>
      </c>
      <c r="F23" s="195" t="s">
        <v>2277</v>
      </c>
      <c r="G23" s="196" t="s">
        <v>2278</v>
      </c>
      <c r="H23" s="191" t="s">
        <v>2286</v>
      </c>
      <c r="I23" s="191" t="s">
        <v>339</v>
      </c>
      <c r="J23" s="191">
        <v>1.99</v>
      </c>
    </row>
    <row r="24" spans="1:10" x14ac:dyDescent="0.2">
      <c r="A24" s="188" t="s">
        <v>1164</v>
      </c>
      <c r="B24" s="191" t="str">
        <f>VLOOKUP(A24,'Supp Table S12'!$A$2:$B$596,2,FALSE)</f>
        <v>Capsicum annuum</v>
      </c>
      <c r="C24" s="195" t="s">
        <v>2277</v>
      </c>
      <c r="D24" s="196" t="s">
        <v>2278</v>
      </c>
      <c r="E24" s="194" t="s">
        <v>2276</v>
      </c>
      <c r="F24" s="195" t="s">
        <v>2277</v>
      </c>
      <c r="G24" s="195" t="s">
        <v>2277</v>
      </c>
      <c r="H24" s="191" t="s">
        <v>2283</v>
      </c>
      <c r="I24" s="191" t="s">
        <v>940</v>
      </c>
      <c r="J24" s="191">
        <v>32.409999999999997</v>
      </c>
    </row>
    <row r="25" spans="1:10" x14ac:dyDescent="0.2">
      <c r="A25" s="188" t="s">
        <v>1166</v>
      </c>
      <c r="B25" s="191" t="str">
        <f>VLOOKUP(A25,'Supp Table S12'!$A$2:$B$596,2,FALSE)</f>
        <v>Capsicum annuum</v>
      </c>
      <c r="C25" s="194" t="s">
        <v>2276</v>
      </c>
      <c r="D25" s="196" t="s">
        <v>2278</v>
      </c>
      <c r="E25" s="196" t="s">
        <v>2278</v>
      </c>
      <c r="F25" s="194" t="s">
        <v>2276</v>
      </c>
      <c r="G25" s="195" t="s">
        <v>2277</v>
      </c>
      <c r="H25" s="191" t="s">
        <v>2288</v>
      </c>
      <c r="I25" s="191" t="s">
        <v>674</v>
      </c>
      <c r="J25" s="191">
        <v>3.61</v>
      </c>
    </row>
    <row r="26" spans="1:10" x14ac:dyDescent="0.2">
      <c r="A26" s="188" t="s">
        <v>1168</v>
      </c>
      <c r="B26" s="191" t="str">
        <f>VLOOKUP(A26,'Supp Table S12'!$A$2:$B$596,2,FALSE)</f>
        <v>Capsicum annuum</v>
      </c>
      <c r="C26" s="195" t="s">
        <v>2277</v>
      </c>
      <c r="D26" s="196" t="s">
        <v>2278</v>
      </c>
      <c r="E26" s="194" t="s">
        <v>2276</v>
      </c>
      <c r="F26" s="195" t="s">
        <v>2277</v>
      </c>
      <c r="G26" s="195" t="s">
        <v>2277</v>
      </c>
      <c r="H26" s="191" t="s">
        <v>2283</v>
      </c>
      <c r="I26" s="191" t="s">
        <v>940</v>
      </c>
      <c r="J26" s="191">
        <v>25.97</v>
      </c>
    </row>
    <row r="27" spans="1:10" x14ac:dyDescent="0.2">
      <c r="A27" s="188" t="s">
        <v>1170</v>
      </c>
      <c r="B27" s="191" t="str">
        <f>VLOOKUP(A27,'Supp Table S12'!$A$2:$B$596,2,FALSE)</f>
        <v>Capsicum annuum</v>
      </c>
      <c r="C27" s="195" t="s">
        <v>2277</v>
      </c>
      <c r="D27" s="196" t="s">
        <v>2278</v>
      </c>
      <c r="E27" s="194" t="s">
        <v>2276</v>
      </c>
      <c r="F27" s="195" t="s">
        <v>2277</v>
      </c>
      <c r="G27" s="195" t="s">
        <v>2277</v>
      </c>
      <c r="H27" s="191" t="s">
        <v>2283</v>
      </c>
      <c r="I27" s="191" t="s">
        <v>940</v>
      </c>
      <c r="J27" s="191">
        <v>26.88</v>
      </c>
    </row>
    <row r="28" spans="1:10" x14ac:dyDescent="0.2">
      <c r="A28" s="188" t="s">
        <v>1172</v>
      </c>
      <c r="B28" s="191" t="str">
        <f>VLOOKUP(A28,'Supp Table S12'!$A$2:$B$596,2,FALSE)</f>
        <v>Capsicum annuum</v>
      </c>
      <c r="C28" s="194" t="s">
        <v>2276</v>
      </c>
      <c r="D28" s="194" t="s">
        <v>2276</v>
      </c>
      <c r="E28" s="194" t="s">
        <v>2276</v>
      </c>
      <c r="F28" s="195" t="s">
        <v>2277</v>
      </c>
      <c r="G28" s="195" t="s">
        <v>2277</v>
      </c>
      <c r="H28" s="191" t="s">
        <v>2284</v>
      </c>
      <c r="I28" s="191" t="s">
        <v>501</v>
      </c>
      <c r="J28" s="191">
        <v>8.84</v>
      </c>
    </row>
    <row r="29" spans="1:10" x14ac:dyDescent="0.2">
      <c r="A29" s="188" t="s">
        <v>1174</v>
      </c>
      <c r="B29" s="191" t="str">
        <f>VLOOKUP(A29,'Supp Table S12'!$A$2:$B$596,2,FALSE)</f>
        <v>Capsicum annuum</v>
      </c>
      <c r="C29" s="195" t="s">
        <v>2277</v>
      </c>
      <c r="D29" s="196" t="s">
        <v>2278</v>
      </c>
      <c r="E29" s="194" t="s">
        <v>2276</v>
      </c>
      <c r="F29" s="195" t="s">
        <v>2277</v>
      </c>
      <c r="G29" s="195" t="s">
        <v>2277</v>
      </c>
      <c r="H29" s="191" t="s">
        <v>2283</v>
      </c>
      <c r="I29" s="191" t="s">
        <v>940</v>
      </c>
      <c r="J29" s="191">
        <v>105.47</v>
      </c>
    </row>
    <row r="30" spans="1:10" x14ac:dyDescent="0.2">
      <c r="A30" s="188" t="s">
        <v>1176</v>
      </c>
      <c r="B30" s="191" t="str">
        <f>VLOOKUP(A30,'Supp Table S12'!$A$2:$B$596,2,FALSE)</f>
        <v>Capsicum annuum</v>
      </c>
      <c r="C30" s="195" t="s">
        <v>2277</v>
      </c>
      <c r="D30" s="194" t="s">
        <v>2276</v>
      </c>
      <c r="E30" s="194" t="s">
        <v>2276</v>
      </c>
      <c r="F30" s="195" t="s">
        <v>2277</v>
      </c>
      <c r="G30" s="196" t="s">
        <v>2278</v>
      </c>
      <c r="H30" s="191" t="s">
        <v>2287</v>
      </c>
      <c r="I30" s="191" t="s">
        <v>350</v>
      </c>
      <c r="J30" s="191">
        <v>2.75</v>
      </c>
    </row>
    <row r="31" spans="1:10" x14ac:dyDescent="0.2">
      <c r="A31" s="188" t="s">
        <v>1178</v>
      </c>
      <c r="B31" s="191" t="str">
        <f>VLOOKUP(A31,'Supp Table S12'!$A$2:$B$596,2,FALSE)</f>
        <v>Capsicum annuum</v>
      </c>
      <c r="C31" s="195" t="s">
        <v>2277</v>
      </c>
      <c r="D31" s="196" t="s">
        <v>2278</v>
      </c>
      <c r="E31" s="194" t="s">
        <v>2276</v>
      </c>
      <c r="F31" s="195" t="s">
        <v>2277</v>
      </c>
      <c r="G31" s="197" t="s">
        <v>2280</v>
      </c>
      <c r="J31" s="191">
        <v>17.649999999999999</v>
      </c>
    </row>
    <row r="32" spans="1:10" x14ac:dyDescent="0.2">
      <c r="A32" s="188" t="s">
        <v>1180</v>
      </c>
      <c r="B32" s="191" t="str">
        <f>VLOOKUP(A32,'Supp Table S12'!$A$2:$B$596,2,FALSE)</f>
        <v>Capsicum annuum</v>
      </c>
      <c r="C32" s="195" t="s">
        <v>2277</v>
      </c>
      <c r="D32" s="194" t="s">
        <v>2276</v>
      </c>
      <c r="E32" s="194" t="s">
        <v>2276</v>
      </c>
      <c r="F32" s="195" t="s">
        <v>2277</v>
      </c>
      <c r="G32" s="196" t="s">
        <v>2278</v>
      </c>
      <c r="H32" s="191" t="s">
        <v>2287</v>
      </c>
      <c r="I32" s="191" t="s">
        <v>350</v>
      </c>
      <c r="J32" s="191">
        <v>2.95</v>
      </c>
    </row>
    <row r="33" spans="1:10" x14ac:dyDescent="0.2">
      <c r="A33" s="188" t="s">
        <v>1182</v>
      </c>
      <c r="B33" s="191" t="str">
        <f>VLOOKUP(A33,'Supp Table S12'!$A$2:$B$596,2,FALSE)</f>
        <v>Capsicum annuum</v>
      </c>
      <c r="C33" s="191" t="s">
        <v>2279</v>
      </c>
      <c r="D33" s="191" t="s">
        <v>2279</v>
      </c>
      <c r="E33" s="191" t="s">
        <v>2279</v>
      </c>
      <c r="F33" s="191" t="s">
        <v>2279</v>
      </c>
      <c r="G33" s="191" t="s">
        <v>2279</v>
      </c>
      <c r="J33" s="191">
        <v>5.78</v>
      </c>
    </row>
    <row r="34" spans="1:10" x14ac:dyDescent="0.2">
      <c r="A34" s="188" t="s">
        <v>1184</v>
      </c>
      <c r="B34" s="191" t="str">
        <f>VLOOKUP(A34,'Supp Table S12'!$A$2:$B$596,2,FALSE)</f>
        <v>Capsicum annuum</v>
      </c>
      <c r="C34" s="195" t="s">
        <v>2277</v>
      </c>
      <c r="D34" s="196" t="s">
        <v>2278</v>
      </c>
      <c r="E34" s="194" t="s">
        <v>2276</v>
      </c>
      <c r="F34" s="195" t="s">
        <v>2277</v>
      </c>
      <c r="G34" s="195" t="s">
        <v>2277</v>
      </c>
      <c r="H34" s="191" t="s">
        <v>2283</v>
      </c>
      <c r="I34" s="191" t="s">
        <v>940</v>
      </c>
      <c r="J34" s="191">
        <v>18.59</v>
      </c>
    </row>
    <row r="35" spans="1:10" x14ac:dyDescent="0.2">
      <c r="A35" s="188" t="s">
        <v>1186</v>
      </c>
      <c r="B35" s="191" t="str">
        <f>VLOOKUP(A35,'Supp Table S12'!$A$2:$B$596,2,FALSE)</f>
        <v>Capsicum annuum</v>
      </c>
      <c r="C35" s="194" t="s">
        <v>2276</v>
      </c>
      <c r="D35" s="194" t="s">
        <v>2276</v>
      </c>
      <c r="E35" s="194" t="s">
        <v>2276</v>
      </c>
      <c r="F35" s="195" t="s">
        <v>2277</v>
      </c>
      <c r="G35" s="197" t="s">
        <v>2280</v>
      </c>
      <c r="J35" s="191">
        <v>2.25</v>
      </c>
    </row>
    <row r="36" spans="1:10" x14ac:dyDescent="0.2">
      <c r="A36" s="188" t="s">
        <v>1189</v>
      </c>
      <c r="B36" s="191" t="str">
        <f>VLOOKUP(A36,'Supp Table S12'!$A$2:$B$596,2,FALSE)</f>
        <v>Capsicum annuum</v>
      </c>
      <c r="C36" s="194" t="s">
        <v>2276</v>
      </c>
      <c r="D36" s="196" t="s">
        <v>2278</v>
      </c>
      <c r="E36" s="196" t="s">
        <v>2278</v>
      </c>
      <c r="F36" s="194" t="s">
        <v>2276</v>
      </c>
      <c r="G36" s="195" t="s">
        <v>2277</v>
      </c>
      <c r="H36" s="191" t="s">
        <v>2288</v>
      </c>
      <c r="I36" s="191" t="s">
        <v>674</v>
      </c>
      <c r="J36" s="191">
        <v>10.039999999999999</v>
      </c>
    </row>
    <row r="37" spans="1:10" x14ac:dyDescent="0.2">
      <c r="A37" s="188" t="s">
        <v>1192</v>
      </c>
      <c r="B37" s="191" t="str">
        <f>VLOOKUP(A37,'Supp Table S12'!$A$2:$B$596,2,FALSE)</f>
        <v>Capsicum annuum</v>
      </c>
      <c r="C37" s="195" t="s">
        <v>2277</v>
      </c>
      <c r="D37" s="196" t="s">
        <v>2278</v>
      </c>
      <c r="E37" s="194" t="s">
        <v>2276</v>
      </c>
      <c r="F37" s="195" t="s">
        <v>2277</v>
      </c>
      <c r="G37" s="195" t="s">
        <v>2277</v>
      </c>
      <c r="H37" s="191" t="s">
        <v>2283</v>
      </c>
      <c r="I37" s="191" t="s">
        <v>940</v>
      </c>
      <c r="J37" s="191">
        <v>15.64</v>
      </c>
    </row>
    <row r="38" spans="1:10" x14ac:dyDescent="0.2">
      <c r="A38" s="188" t="s">
        <v>1194</v>
      </c>
      <c r="B38" s="191" t="str">
        <f>VLOOKUP(A38,'Supp Table S12'!$A$2:$B$596,2,FALSE)</f>
        <v>Capsicum annuum</v>
      </c>
      <c r="C38" s="194" t="s">
        <v>2276</v>
      </c>
      <c r="D38" s="194" t="s">
        <v>2276</v>
      </c>
      <c r="E38" s="194" t="s">
        <v>2276</v>
      </c>
      <c r="F38" s="195" t="s">
        <v>2277</v>
      </c>
      <c r="G38" s="195" t="s">
        <v>2277</v>
      </c>
      <c r="H38" s="191" t="s">
        <v>2284</v>
      </c>
      <c r="I38" s="191" t="s">
        <v>501</v>
      </c>
      <c r="J38" s="191">
        <v>9.6300000000000008</v>
      </c>
    </row>
    <row r="39" spans="1:10" x14ac:dyDescent="0.2">
      <c r="A39" s="188" t="s">
        <v>1197</v>
      </c>
      <c r="B39" s="191" t="str">
        <f>VLOOKUP(A39,'Supp Table S12'!$A$2:$B$596,2,FALSE)</f>
        <v>Capsicum annuum</v>
      </c>
      <c r="C39" s="194" t="s">
        <v>2276</v>
      </c>
      <c r="D39" s="194" t="s">
        <v>2276</v>
      </c>
      <c r="E39" s="194" t="s">
        <v>2276</v>
      </c>
      <c r="F39" s="195" t="s">
        <v>2277</v>
      </c>
      <c r="G39" s="196" t="s">
        <v>2278</v>
      </c>
      <c r="H39" s="191" t="s">
        <v>2286</v>
      </c>
      <c r="I39" s="191" t="s">
        <v>339</v>
      </c>
      <c r="J39" s="191">
        <v>8.25</v>
      </c>
    </row>
    <row r="40" spans="1:10" x14ac:dyDescent="0.2">
      <c r="A40" s="188" t="s">
        <v>1199</v>
      </c>
      <c r="B40" s="191" t="str">
        <f>VLOOKUP(A40,'Supp Table S12'!$A$2:$B$596,2,FALSE)</f>
        <v>Capsicum annuum</v>
      </c>
      <c r="C40" s="194" t="s">
        <v>2276</v>
      </c>
      <c r="D40" s="194" t="s">
        <v>2276</v>
      </c>
      <c r="E40" s="194" t="s">
        <v>2276</v>
      </c>
      <c r="F40" s="195" t="s">
        <v>2277</v>
      </c>
      <c r="G40" s="196" t="s">
        <v>2278</v>
      </c>
      <c r="H40" s="191" t="s">
        <v>2286</v>
      </c>
      <c r="I40" s="191" t="s">
        <v>339</v>
      </c>
      <c r="J40" s="191">
        <v>3.17</v>
      </c>
    </row>
    <row r="41" spans="1:10" x14ac:dyDescent="0.2">
      <c r="A41" s="188" t="s">
        <v>1201</v>
      </c>
      <c r="B41" s="191" t="str">
        <f>VLOOKUP(A41,'Supp Table S12'!$A$2:$B$596,2,FALSE)</f>
        <v>Capsicum annuum</v>
      </c>
      <c r="C41" s="194" t="s">
        <v>2276</v>
      </c>
      <c r="D41" s="196" t="s">
        <v>2278</v>
      </c>
      <c r="E41" s="196" t="s">
        <v>2278</v>
      </c>
      <c r="F41" s="194" t="s">
        <v>2276</v>
      </c>
      <c r="G41" s="195" t="s">
        <v>2277</v>
      </c>
      <c r="H41" s="191" t="s">
        <v>2288</v>
      </c>
      <c r="I41" s="191" t="s">
        <v>674</v>
      </c>
      <c r="J41" s="191">
        <v>11.71</v>
      </c>
    </row>
    <row r="42" spans="1:10" x14ac:dyDescent="0.2">
      <c r="A42" s="188" t="s">
        <v>1203</v>
      </c>
      <c r="B42" s="191" t="str">
        <f>VLOOKUP(A42,'Supp Table S12'!$A$2:$B$596,2,FALSE)</f>
        <v>Capsicum annuum</v>
      </c>
      <c r="C42" s="195" t="s">
        <v>2277</v>
      </c>
      <c r="D42" s="196" t="s">
        <v>2278</v>
      </c>
      <c r="E42" s="194" t="s">
        <v>2276</v>
      </c>
      <c r="F42" s="195" t="s">
        <v>2277</v>
      </c>
      <c r="G42" s="195" t="s">
        <v>2277</v>
      </c>
      <c r="H42" s="191" t="s">
        <v>2283</v>
      </c>
      <c r="I42" s="191" t="s">
        <v>940</v>
      </c>
      <c r="J42" s="191">
        <v>45.31</v>
      </c>
    </row>
    <row r="43" spans="1:10" x14ac:dyDescent="0.2">
      <c r="A43" s="188" t="s">
        <v>1205</v>
      </c>
      <c r="B43" s="191" t="str">
        <f>VLOOKUP(A43,'Supp Table S12'!$A$2:$B$596,2,FALSE)</f>
        <v>Capsicum annuum</v>
      </c>
      <c r="C43" s="195" t="s">
        <v>2277</v>
      </c>
      <c r="D43" s="196" t="s">
        <v>2278</v>
      </c>
      <c r="E43" s="194" t="s">
        <v>2276</v>
      </c>
      <c r="F43" s="195" t="s">
        <v>2277</v>
      </c>
      <c r="G43" s="195" t="s">
        <v>2277</v>
      </c>
      <c r="H43" s="191" t="s">
        <v>2283</v>
      </c>
      <c r="I43" s="191" t="s">
        <v>940</v>
      </c>
      <c r="J43" s="191">
        <v>78.569999999999993</v>
      </c>
    </row>
    <row r="44" spans="1:10" x14ac:dyDescent="0.2">
      <c r="A44" s="188" t="s">
        <v>1207</v>
      </c>
      <c r="B44" s="191" t="str">
        <f>VLOOKUP(A44,'Supp Table S12'!$A$2:$B$596,2,FALSE)</f>
        <v>Capsicum annuum</v>
      </c>
      <c r="C44" s="194" t="s">
        <v>2276</v>
      </c>
      <c r="D44" s="194" t="s">
        <v>2276</v>
      </c>
      <c r="E44" s="194" t="s">
        <v>2276</v>
      </c>
      <c r="F44" s="195" t="s">
        <v>2277</v>
      </c>
      <c r="G44" s="196" t="s">
        <v>2278</v>
      </c>
      <c r="H44" s="191" t="s">
        <v>2286</v>
      </c>
      <c r="I44" s="191" t="s">
        <v>339</v>
      </c>
      <c r="J44" s="191">
        <v>3.11</v>
      </c>
    </row>
    <row r="45" spans="1:10" x14ac:dyDescent="0.2">
      <c r="A45" s="188" t="s">
        <v>1209</v>
      </c>
      <c r="B45" s="191" t="str">
        <f>VLOOKUP(A45,'Supp Table S12'!$A$2:$B$596,2,FALSE)</f>
        <v>Capsicum annuum</v>
      </c>
      <c r="C45" s="191" t="s">
        <v>2279</v>
      </c>
      <c r="D45" s="191" t="s">
        <v>2279</v>
      </c>
      <c r="E45" s="191" t="s">
        <v>2279</v>
      </c>
      <c r="F45" s="195" t="s">
        <v>2277</v>
      </c>
      <c r="G45" s="191" t="s">
        <v>2279</v>
      </c>
      <c r="J45" s="191">
        <v>3.9</v>
      </c>
    </row>
    <row r="46" spans="1:10" x14ac:dyDescent="0.2">
      <c r="A46" s="188" t="s">
        <v>1211</v>
      </c>
      <c r="B46" s="191" t="str">
        <f>VLOOKUP(A46,'Supp Table S12'!$A$2:$B$596,2,FALSE)</f>
        <v>Capsicum annuum</v>
      </c>
      <c r="C46" s="195" t="s">
        <v>2277</v>
      </c>
      <c r="D46" s="196" t="s">
        <v>2278</v>
      </c>
      <c r="E46" s="194" t="s">
        <v>2276</v>
      </c>
      <c r="F46" s="195" t="s">
        <v>2277</v>
      </c>
      <c r="G46" s="195" t="s">
        <v>2277</v>
      </c>
      <c r="H46" s="191" t="s">
        <v>2283</v>
      </c>
      <c r="I46" s="191" t="s">
        <v>940</v>
      </c>
      <c r="J46" s="191">
        <v>12.54</v>
      </c>
    </row>
    <row r="47" spans="1:10" x14ac:dyDescent="0.2">
      <c r="A47" s="188" t="s">
        <v>1213</v>
      </c>
      <c r="B47" s="191" t="str">
        <f>VLOOKUP(A47,'Supp Table S12'!$A$2:$B$596,2,FALSE)</f>
        <v>Capsicum annuum</v>
      </c>
      <c r="C47" s="195" t="s">
        <v>2277</v>
      </c>
      <c r="D47" s="194" t="s">
        <v>2276</v>
      </c>
      <c r="E47" s="194" t="s">
        <v>2276</v>
      </c>
      <c r="F47" s="195" t="s">
        <v>2277</v>
      </c>
      <c r="G47" s="196" t="s">
        <v>2278</v>
      </c>
      <c r="H47" s="191" t="s">
        <v>2287</v>
      </c>
      <c r="I47" s="191" t="s">
        <v>350</v>
      </c>
      <c r="J47" s="191">
        <v>2.42</v>
      </c>
    </row>
    <row r="48" spans="1:10" x14ac:dyDescent="0.2">
      <c r="A48" s="188" t="s">
        <v>1216</v>
      </c>
      <c r="B48" s="191" t="str">
        <f>VLOOKUP(A48,'Supp Table S12'!$A$2:$B$596,2,FALSE)</f>
        <v>Capsicum annuum</v>
      </c>
      <c r="C48" s="194" t="s">
        <v>2276</v>
      </c>
      <c r="D48" s="194" t="s">
        <v>2276</v>
      </c>
      <c r="E48" s="194" t="s">
        <v>2276</v>
      </c>
      <c r="F48" s="195" t="s">
        <v>2277</v>
      </c>
      <c r="G48" s="196" t="s">
        <v>2278</v>
      </c>
      <c r="H48" s="191" t="s">
        <v>2286</v>
      </c>
      <c r="I48" s="191" t="s">
        <v>339</v>
      </c>
      <c r="J48" s="191">
        <v>13.22</v>
      </c>
    </row>
    <row r="49" spans="1:10" x14ac:dyDescent="0.2">
      <c r="A49" s="188" t="s">
        <v>1218</v>
      </c>
      <c r="B49" s="191" t="str">
        <f>VLOOKUP(A49,'Supp Table S12'!$A$2:$B$596,2,FALSE)</f>
        <v>Capsicum annuum</v>
      </c>
      <c r="C49" s="195" t="s">
        <v>2277</v>
      </c>
      <c r="D49" s="196" t="s">
        <v>2278</v>
      </c>
      <c r="E49" s="194" t="s">
        <v>2276</v>
      </c>
      <c r="F49" s="195" t="s">
        <v>2277</v>
      </c>
      <c r="G49" s="197" t="s">
        <v>2280</v>
      </c>
      <c r="J49" s="191">
        <v>14.71</v>
      </c>
    </row>
    <row r="50" spans="1:10" x14ac:dyDescent="0.2">
      <c r="A50" s="188" t="s">
        <v>1220</v>
      </c>
      <c r="B50" s="191" t="str">
        <f>VLOOKUP(A50,'Supp Table S12'!$A$2:$B$596,2,FALSE)</f>
        <v>Capsicum annuum</v>
      </c>
      <c r="C50" s="195" t="s">
        <v>2277</v>
      </c>
      <c r="D50" s="196" t="s">
        <v>2278</v>
      </c>
      <c r="E50" s="194" t="s">
        <v>2276</v>
      </c>
      <c r="F50" s="195" t="s">
        <v>2277</v>
      </c>
      <c r="G50" s="195" t="s">
        <v>2277</v>
      </c>
      <c r="H50" s="191" t="s">
        <v>2283</v>
      </c>
      <c r="I50" s="191" t="s">
        <v>940</v>
      </c>
      <c r="J50" s="191">
        <v>20.98</v>
      </c>
    </row>
    <row r="51" spans="1:10" x14ac:dyDescent="0.2">
      <c r="A51" s="188" t="s">
        <v>1222</v>
      </c>
      <c r="B51" s="191" t="str">
        <f>VLOOKUP(A51,'Supp Table S12'!$A$2:$B$596,2,FALSE)</f>
        <v>Capsicum annuum</v>
      </c>
      <c r="C51" s="195" t="s">
        <v>2277</v>
      </c>
      <c r="D51" s="196" t="s">
        <v>2278</v>
      </c>
      <c r="E51" s="194" t="s">
        <v>2276</v>
      </c>
      <c r="F51" s="195" t="s">
        <v>2277</v>
      </c>
      <c r="G51" s="195" t="s">
        <v>2277</v>
      </c>
      <c r="H51" s="191" t="s">
        <v>2283</v>
      </c>
      <c r="I51" s="191" t="s">
        <v>940</v>
      </c>
      <c r="J51" s="191">
        <v>34.01</v>
      </c>
    </row>
    <row r="52" spans="1:10" x14ac:dyDescent="0.2">
      <c r="A52" s="188" t="s">
        <v>1224</v>
      </c>
      <c r="B52" s="191" t="str">
        <f>VLOOKUP(A52,'Supp Table S12'!$A$2:$B$596,2,FALSE)</f>
        <v>Capsicum annuum</v>
      </c>
      <c r="C52" s="195" t="s">
        <v>2277</v>
      </c>
      <c r="D52" s="196" t="s">
        <v>2278</v>
      </c>
      <c r="E52" s="194" t="s">
        <v>2276</v>
      </c>
      <c r="F52" s="195" t="s">
        <v>2277</v>
      </c>
      <c r="G52" s="195" t="s">
        <v>2277</v>
      </c>
      <c r="H52" s="191" t="s">
        <v>2283</v>
      </c>
      <c r="I52" s="191" t="s">
        <v>940</v>
      </c>
      <c r="J52" s="191">
        <v>6.43</v>
      </c>
    </row>
    <row r="53" spans="1:10" x14ac:dyDescent="0.2">
      <c r="A53" s="188" t="s">
        <v>1226</v>
      </c>
      <c r="B53" s="191" t="str">
        <f>VLOOKUP(A53,'Supp Table S12'!$A$2:$B$596,2,FALSE)</f>
        <v>Capsicum annuum</v>
      </c>
      <c r="C53" s="195" t="s">
        <v>2277</v>
      </c>
      <c r="D53" s="196" t="s">
        <v>2278</v>
      </c>
      <c r="E53" s="194" t="s">
        <v>2276</v>
      </c>
      <c r="F53" s="195" t="s">
        <v>2277</v>
      </c>
      <c r="G53" s="195" t="s">
        <v>2277</v>
      </c>
      <c r="H53" s="191" t="s">
        <v>2283</v>
      </c>
      <c r="I53" s="191" t="s">
        <v>940</v>
      </c>
      <c r="J53" s="191">
        <v>14.06</v>
      </c>
    </row>
    <row r="54" spans="1:10" x14ac:dyDescent="0.2">
      <c r="A54" s="188" t="s">
        <v>1228</v>
      </c>
      <c r="B54" s="191" t="str">
        <f>VLOOKUP(A54,'Supp Table S12'!$A$2:$B$596,2,FALSE)</f>
        <v>Capsicum annuum</v>
      </c>
      <c r="C54" s="191" t="s">
        <v>2279</v>
      </c>
      <c r="D54" s="191" t="s">
        <v>2279</v>
      </c>
      <c r="E54" s="191" t="s">
        <v>2279</v>
      </c>
      <c r="F54" s="191" t="s">
        <v>2279</v>
      </c>
      <c r="G54" s="191" t="s">
        <v>2279</v>
      </c>
      <c r="J54" s="191">
        <v>6.27</v>
      </c>
    </row>
    <row r="55" spans="1:10" x14ac:dyDescent="0.2">
      <c r="A55" s="188" t="s">
        <v>1230</v>
      </c>
      <c r="B55" s="191" t="str">
        <f>VLOOKUP(A55,'Supp Table S12'!$A$2:$B$596,2,FALSE)</f>
        <v>Capsicum annuum</v>
      </c>
      <c r="C55" s="191" t="s">
        <v>2279</v>
      </c>
      <c r="D55" s="196" t="s">
        <v>2278</v>
      </c>
      <c r="E55" s="194" t="s">
        <v>2276</v>
      </c>
      <c r="F55" s="195" t="s">
        <v>2277</v>
      </c>
      <c r="G55" s="195" t="s">
        <v>2277</v>
      </c>
      <c r="J55" s="191">
        <v>9.6999999999999993</v>
      </c>
    </row>
    <row r="56" spans="1:10" x14ac:dyDescent="0.2">
      <c r="A56" s="188" t="s">
        <v>1232</v>
      </c>
      <c r="B56" s="191" t="str">
        <f>VLOOKUP(A56,'Supp Table S12'!$A$2:$B$596,2,FALSE)</f>
        <v>Capsicum annuum</v>
      </c>
      <c r="C56" s="199" t="s">
        <v>2282</v>
      </c>
      <c r="D56" s="198" t="s">
        <v>2281</v>
      </c>
      <c r="E56" s="194" t="s">
        <v>2276</v>
      </c>
      <c r="F56" s="195" t="s">
        <v>2277</v>
      </c>
      <c r="G56" s="197" t="s">
        <v>2280</v>
      </c>
      <c r="J56" s="191">
        <v>23.73</v>
      </c>
    </row>
    <row r="57" spans="1:10" x14ac:dyDescent="0.2">
      <c r="A57" s="188" t="s">
        <v>1234</v>
      </c>
      <c r="B57" s="191" t="str">
        <f>VLOOKUP(A57,'Supp Table S12'!$A$2:$B$596,2,FALSE)</f>
        <v>Capsicum annuum</v>
      </c>
      <c r="C57" s="194" t="s">
        <v>2276</v>
      </c>
      <c r="D57" s="194" t="s">
        <v>2276</v>
      </c>
      <c r="E57" s="194" t="s">
        <v>2276</v>
      </c>
      <c r="F57" s="195" t="s">
        <v>2277</v>
      </c>
      <c r="G57" s="195" t="s">
        <v>2277</v>
      </c>
      <c r="H57" s="191" t="s">
        <v>2284</v>
      </c>
      <c r="I57" s="191" t="s">
        <v>501</v>
      </c>
      <c r="J57" s="191">
        <v>5.54</v>
      </c>
    </row>
    <row r="58" spans="1:10" x14ac:dyDescent="0.2">
      <c r="A58" s="188" t="s">
        <v>1236</v>
      </c>
      <c r="B58" s="191" t="str">
        <f>VLOOKUP(A58,'Supp Table S12'!$A$2:$B$596,2,FALSE)</f>
        <v>Capsicum annuum</v>
      </c>
      <c r="C58" s="195" t="s">
        <v>2277</v>
      </c>
      <c r="D58" s="196" t="s">
        <v>2278</v>
      </c>
      <c r="E58" s="194" t="s">
        <v>2276</v>
      </c>
      <c r="F58" s="195" t="s">
        <v>2277</v>
      </c>
      <c r="G58" s="195" t="s">
        <v>2277</v>
      </c>
      <c r="H58" s="191" t="s">
        <v>2283</v>
      </c>
      <c r="I58" s="191" t="s">
        <v>940</v>
      </c>
      <c r="J58" s="191">
        <v>21.13</v>
      </c>
    </row>
    <row r="59" spans="1:10" x14ac:dyDescent="0.2">
      <c r="A59" s="188" t="s">
        <v>1238</v>
      </c>
      <c r="B59" s="191" t="str">
        <f>VLOOKUP(A59,'Supp Table S12'!$A$2:$B$596,2,FALSE)</f>
        <v>Capsicum annuum</v>
      </c>
      <c r="C59" s="194" t="s">
        <v>2276</v>
      </c>
      <c r="D59" s="194" t="s">
        <v>2276</v>
      </c>
      <c r="E59" s="194" t="s">
        <v>2276</v>
      </c>
      <c r="F59" s="195" t="s">
        <v>2277</v>
      </c>
      <c r="G59" s="195" t="s">
        <v>2277</v>
      </c>
      <c r="H59" s="191" t="s">
        <v>2284</v>
      </c>
      <c r="I59" s="191" t="s">
        <v>501</v>
      </c>
      <c r="J59" s="191">
        <v>2.92</v>
      </c>
    </row>
    <row r="60" spans="1:10" x14ac:dyDescent="0.2">
      <c r="A60" s="188" t="s">
        <v>1240</v>
      </c>
      <c r="B60" s="191" t="str">
        <f>VLOOKUP(A60,'Supp Table S12'!$A$2:$B$596,2,FALSE)</f>
        <v>Capsicum annuum</v>
      </c>
      <c r="C60" s="191" t="s">
        <v>2279</v>
      </c>
      <c r="D60" s="198" t="s">
        <v>2281</v>
      </c>
      <c r="E60" s="194" t="s">
        <v>2276</v>
      </c>
      <c r="F60" s="195" t="s">
        <v>2277</v>
      </c>
      <c r="G60" s="197" t="s">
        <v>2280</v>
      </c>
      <c r="J60" s="191">
        <v>1.1499999999999999</v>
      </c>
    </row>
    <row r="61" spans="1:10" x14ac:dyDescent="0.2">
      <c r="A61" s="188" t="s">
        <v>1242</v>
      </c>
      <c r="B61" s="191" t="str">
        <f>VLOOKUP(A61,'Supp Table S12'!$A$2:$B$596,2,FALSE)</f>
        <v>Capsicum annuum</v>
      </c>
      <c r="C61" s="195" t="s">
        <v>2277</v>
      </c>
      <c r="D61" s="196" t="s">
        <v>2278</v>
      </c>
      <c r="E61" s="194" t="s">
        <v>2276</v>
      </c>
      <c r="F61" s="195" t="s">
        <v>2277</v>
      </c>
      <c r="G61" s="195" t="s">
        <v>2277</v>
      </c>
      <c r="H61" s="191" t="s">
        <v>2283</v>
      </c>
      <c r="I61" s="191" t="s">
        <v>940</v>
      </c>
      <c r="J61" s="191">
        <v>32.229999999999997</v>
      </c>
    </row>
    <row r="62" spans="1:10" x14ac:dyDescent="0.2">
      <c r="A62" s="188" t="s">
        <v>1244</v>
      </c>
      <c r="B62" s="191" t="str">
        <f>VLOOKUP(A62,'Supp Table S12'!$A$2:$B$596,2,FALSE)</f>
        <v>Capsicum annuum</v>
      </c>
      <c r="C62" s="195" t="s">
        <v>2277</v>
      </c>
      <c r="D62" s="196" t="s">
        <v>2278</v>
      </c>
      <c r="E62" s="194" t="s">
        <v>2276</v>
      </c>
      <c r="F62" s="195" t="s">
        <v>2277</v>
      </c>
      <c r="G62" s="195" t="s">
        <v>2277</v>
      </c>
      <c r="H62" s="191" t="s">
        <v>2283</v>
      </c>
      <c r="I62" s="191" t="s">
        <v>940</v>
      </c>
      <c r="J62" s="191">
        <v>26.97</v>
      </c>
    </row>
    <row r="63" spans="1:10" x14ac:dyDescent="0.2">
      <c r="A63" s="188" t="s">
        <v>1246</v>
      </c>
      <c r="B63" s="191" t="str">
        <f>VLOOKUP(A63,'Supp Table S12'!$A$2:$B$596,2,FALSE)</f>
        <v>Capsicum annuum</v>
      </c>
      <c r="C63" s="195" t="s">
        <v>2277</v>
      </c>
      <c r="D63" s="194" t="s">
        <v>2276</v>
      </c>
      <c r="E63" s="194" t="s">
        <v>2276</v>
      </c>
      <c r="F63" s="195" t="s">
        <v>2277</v>
      </c>
      <c r="G63" s="196" t="s">
        <v>2278</v>
      </c>
      <c r="H63" s="191" t="s">
        <v>2287</v>
      </c>
      <c r="I63" s="191" t="s">
        <v>350</v>
      </c>
      <c r="J63" s="191">
        <v>3.44</v>
      </c>
    </row>
    <row r="64" spans="1:10" x14ac:dyDescent="0.2">
      <c r="A64" s="188" t="s">
        <v>1248</v>
      </c>
      <c r="B64" s="191" t="str">
        <f>VLOOKUP(A64,'Supp Table S12'!$A$2:$B$596,2,FALSE)</f>
        <v>Capsicum annuum</v>
      </c>
      <c r="C64" s="194" t="s">
        <v>2276</v>
      </c>
      <c r="D64" s="194" t="s">
        <v>2276</v>
      </c>
      <c r="E64" s="194" t="s">
        <v>2276</v>
      </c>
      <c r="F64" s="195" t="s">
        <v>2277</v>
      </c>
      <c r="G64" s="196" t="s">
        <v>2278</v>
      </c>
      <c r="H64" s="191" t="s">
        <v>2286</v>
      </c>
      <c r="I64" s="191" t="s">
        <v>339</v>
      </c>
      <c r="J64" s="191">
        <v>2.4</v>
      </c>
    </row>
    <row r="65" spans="1:10" x14ac:dyDescent="0.2">
      <c r="A65" s="188" t="s">
        <v>1250</v>
      </c>
      <c r="B65" s="191" t="str">
        <f>VLOOKUP(A65,'Supp Table S12'!$A$2:$B$596,2,FALSE)</f>
        <v>Capsicum annuum</v>
      </c>
      <c r="C65" s="195" t="s">
        <v>2277</v>
      </c>
      <c r="D65" s="196" t="s">
        <v>2278</v>
      </c>
      <c r="E65" s="194" t="s">
        <v>2276</v>
      </c>
      <c r="F65" s="195" t="s">
        <v>2277</v>
      </c>
      <c r="G65" s="195" t="s">
        <v>2277</v>
      </c>
      <c r="H65" s="191" t="s">
        <v>2283</v>
      </c>
      <c r="I65" s="191" t="s">
        <v>940</v>
      </c>
      <c r="J65" s="191">
        <v>71.33</v>
      </c>
    </row>
    <row r="66" spans="1:10" x14ac:dyDescent="0.2">
      <c r="A66" s="188" t="s">
        <v>1252</v>
      </c>
      <c r="B66" s="191" t="str">
        <f>VLOOKUP(A66,'Supp Table S12'!$A$2:$B$596,2,FALSE)</f>
        <v>Capsicum annuum</v>
      </c>
      <c r="C66" s="195" t="s">
        <v>2277</v>
      </c>
      <c r="D66" s="196" t="s">
        <v>2278</v>
      </c>
      <c r="E66" s="194" t="s">
        <v>2276</v>
      </c>
      <c r="F66" s="195" t="s">
        <v>2277</v>
      </c>
      <c r="G66" s="195" t="s">
        <v>2277</v>
      </c>
      <c r="H66" s="191" t="s">
        <v>2283</v>
      </c>
      <c r="I66" s="191" t="s">
        <v>940</v>
      </c>
      <c r="J66" s="191">
        <v>117.08</v>
      </c>
    </row>
    <row r="67" spans="1:10" x14ac:dyDescent="0.2">
      <c r="A67" s="188" t="s">
        <v>1254</v>
      </c>
      <c r="B67" s="191" t="str">
        <f>VLOOKUP(A67,'Supp Table S12'!$A$2:$B$596,2,FALSE)</f>
        <v>Capsicum annuum</v>
      </c>
      <c r="C67" s="194" t="s">
        <v>2276</v>
      </c>
      <c r="D67" s="194" t="s">
        <v>2276</v>
      </c>
      <c r="E67" s="194" t="s">
        <v>2276</v>
      </c>
      <c r="F67" s="195" t="s">
        <v>2277</v>
      </c>
      <c r="G67" s="195" t="s">
        <v>2277</v>
      </c>
      <c r="H67" s="191" t="s">
        <v>2284</v>
      </c>
      <c r="I67" s="191" t="s">
        <v>501</v>
      </c>
      <c r="J67" s="191">
        <v>5.0999999999999996</v>
      </c>
    </row>
    <row r="68" spans="1:10" x14ac:dyDescent="0.2">
      <c r="A68" s="188" t="s">
        <v>1256</v>
      </c>
      <c r="B68" s="191" t="str">
        <f>VLOOKUP(A68,'Supp Table S12'!$A$2:$B$596,2,FALSE)</f>
        <v>Capsicum annuum</v>
      </c>
      <c r="C68" s="194" t="s">
        <v>2276</v>
      </c>
      <c r="D68" s="194" t="s">
        <v>2276</v>
      </c>
      <c r="E68" s="194" t="s">
        <v>2276</v>
      </c>
      <c r="F68" s="195" t="s">
        <v>2277</v>
      </c>
      <c r="G68" s="196" t="s">
        <v>2278</v>
      </c>
      <c r="H68" s="191" t="s">
        <v>2286</v>
      </c>
      <c r="I68" s="191" t="s">
        <v>339</v>
      </c>
      <c r="J68" s="191">
        <v>11.6</v>
      </c>
    </row>
    <row r="69" spans="1:10" x14ac:dyDescent="0.2">
      <c r="A69" s="188" t="s">
        <v>1258</v>
      </c>
      <c r="B69" s="191" t="str">
        <f>VLOOKUP(A69,'Supp Table S12'!$A$2:$B$596,2,FALSE)</f>
        <v>Capsicum annuum</v>
      </c>
      <c r="C69" s="194" t="s">
        <v>2276</v>
      </c>
      <c r="D69" s="194" t="s">
        <v>2276</v>
      </c>
      <c r="E69" s="194" t="s">
        <v>2276</v>
      </c>
      <c r="F69" s="195" t="s">
        <v>2277</v>
      </c>
      <c r="G69" s="195" t="s">
        <v>2277</v>
      </c>
      <c r="H69" s="191" t="s">
        <v>2284</v>
      </c>
      <c r="I69" s="191" t="s">
        <v>501</v>
      </c>
      <c r="J69" s="191">
        <v>9.58</v>
      </c>
    </row>
    <row r="70" spans="1:10" x14ac:dyDescent="0.2">
      <c r="A70" s="188" t="s">
        <v>1260</v>
      </c>
      <c r="B70" s="191" t="str">
        <f>VLOOKUP(A70,'Supp Table S12'!$A$2:$B$596,2,FALSE)</f>
        <v>Capsicum annuum</v>
      </c>
      <c r="C70" s="191" t="s">
        <v>2279</v>
      </c>
      <c r="D70" s="191" t="s">
        <v>2279</v>
      </c>
      <c r="E70" s="194" t="s">
        <v>2276</v>
      </c>
      <c r="F70" s="195" t="s">
        <v>2277</v>
      </c>
      <c r="G70" s="196" t="s">
        <v>2278</v>
      </c>
      <c r="J70" s="191">
        <v>3.06</v>
      </c>
    </row>
    <row r="71" spans="1:10" x14ac:dyDescent="0.2">
      <c r="A71" s="188" t="s">
        <v>1262</v>
      </c>
      <c r="B71" s="191" t="str">
        <f>VLOOKUP(A71,'Supp Table S12'!$A$2:$B$596,2,FALSE)</f>
        <v>Capsicum annuum</v>
      </c>
      <c r="C71" s="195" t="s">
        <v>2277</v>
      </c>
      <c r="D71" s="194" t="s">
        <v>2276</v>
      </c>
      <c r="E71" s="194" t="s">
        <v>2276</v>
      </c>
      <c r="F71" s="195" t="s">
        <v>2277</v>
      </c>
      <c r="G71" s="196" t="s">
        <v>2278</v>
      </c>
      <c r="H71" s="191" t="s">
        <v>2287</v>
      </c>
      <c r="I71" s="191" t="s">
        <v>350</v>
      </c>
      <c r="J71" s="191">
        <v>1.3</v>
      </c>
    </row>
    <row r="72" spans="1:10" x14ac:dyDescent="0.2">
      <c r="A72" s="188" t="s">
        <v>1264</v>
      </c>
      <c r="B72" s="191" t="str">
        <f>VLOOKUP(A72,'Supp Table S12'!$A$2:$B$596,2,FALSE)</f>
        <v>Capsicum annuum</v>
      </c>
      <c r="C72" s="194" t="s">
        <v>2276</v>
      </c>
      <c r="D72" s="194" t="s">
        <v>2276</v>
      </c>
      <c r="E72" s="194" t="s">
        <v>2276</v>
      </c>
      <c r="F72" s="195" t="s">
        <v>2277</v>
      </c>
      <c r="G72" s="196" t="s">
        <v>2278</v>
      </c>
      <c r="H72" s="191" t="s">
        <v>2286</v>
      </c>
      <c r="I72" s="191" t="s">
        <v>339</v>
      </c>
      <c r="J72" s="191">
        <v>2.0099999999999998</v>
      </c>
    </row>
    <row r="73" spans="1:10" x14ac:dyDescent="0.2">
      <c r="A73" s="188" t="s">
        <v>1266</v>
      </c>
      <c r="B73" s="191" t="str">
        <f>VLOOKUP(A73,'Supp Table S12'!$A$2:$B$596,2,FALSE)</f>
        <v>Capsicum annuum</v>
      </c>
      <c r="C73" s="194" t="s">
        <v>2276</v>
      </c>
      <c r="D73" s="194" t="s">
        <v>2276</v>
      </c>
      <c r="E73" s="194" t="s">
        <v>2276</v>
      </c>
      <c r="F73" s="195" t="s">
        <v>2277</v>
      </c>
      <c r="G73" s="196" t="s">
        <v>2278</v>
      </c>
      <c r="H73" s="191" t="s">
        <v>2286</v>
      </c>
      <c r="I73" s="191" t="s">
        <v>339</v>
      </c>
      <c r="J73" s="191">
        <v>1.94</v>
      </c>
    </row>
    <row r="74" spans="1:10" x14ac:dyDescent="0.2">
      <c r="A74" s="188" t="s">
        <v>1268</v>
      </c>
      <c r="B74" s="191" t="str">
        <f>VLOOKUP(A74,'Supp Table S12'!$A$2:$B$596,2,FALSE)</f>
        <v>Capsicum annuum</v>
      </c>
      <c r="C74" s="199" t="s">
        <v>2282</v>
      </c>
      <c r="D74" s="198" t="s">
        <v>2281</v>
      </c>
      <c r="E74" s="194" t="s">
        <v>2276</v>
      </c>
      <c r="F74" s="195" t="s">
        <v>2277</v>
      </c>
      <c r="G74" s="197" t="s">
        <v>2280</v>
      </c>
      <c r="J74" s="191">
        <v>1.45</v>
      </c>
    </row>
    <row r="75" spans="1:10" x14ac:dyDescent="0.2">
      <c r="A75" s="188" t="s">
        <v>1270</v>
      </c>
      <c r="B75" s="191" t="str">
        <f>VLOOKUP(A75,'Supp Table S12'!$A$2:$B$596,2,FALSE)</f>
        <v>Capsicum annuum</v>
      </c>
      <c r="C75" s="195" t="s">
        <v>2277</v>
      </c>
      <c r="D75" s="196" t="s">
        <v>2278</v>
      </c>
      <c r="E75" s="194" t="s">
        <v>2276</v>
      </c>
      <c r="F75" s="195" t="s">
        <v>2277</v>
      </c>
      <c r="G75" s="195" t="s">
        <v>2277</v>
      </c>
      <c r="H75" s="191" t="s">
        <v>2283</v>
      </c>
      <c r="I75" s="191" t="s">
        <v>940</v>
      </c>
      <c r="J75" s="191">
        <v>30.99</v>
      </c>
    </row>
    <row r="76" spans="1:10" x14ac:dyDescent="0.2">
      <c r="A76" s="188" t="s">
        <v>1272</v>
      </c>
      <c r="B76" s="191" t="str">
        <f>VLOOKUP(A76,'Supp Table S12'!$A$2:$B$596,2,FALSE)</f>
        <v>Capsicum annuum</v>
      </c>
      <c r="C76" s="195" t="s">
        <v>2277</v>
      </c>
      <c r="D76" s="196" t="s">
        <v>2278</v>
      </c>
      <c r="E76" s="194" t="s">
        <v>2276</v>
      </c>
      <c r="F76" s="195" t="s">
        <v>2277</v>
      </c>
      <c r="G76" s="195" t="s">
        <v>2277</v>
      </c>
      <c r="H76" s="191" t="s">
        <v>2283</v>
      </c>
      <c r="I76" s="191" t="s">
        <v>940</v>
      </c>
      <c r="J76" s="191">
        <v>17.37</v>
      </c>
    </row>
    <row r="77" spans="1:10" x14ac:dyDescent="0.2">
      <c r="A77" s="188" t="s">
        <v>1274</v>
      </c>
      <c r="B77" s="191" t="str">
        <f>VLOOKUP(A77,'Supp Table S12'!$A$2:$B$596,2,FALSE)</f>
        <v>Capsicum annuum</v>
      </c>
      <c r="C77" s="194" t="s">
        <v>2276</v>
      </c>
      <c r="D77" s="194" t="s">
        <v>2276</v>
      </c>
      <c r="E77" s="194" t="s">
        <v>2276</v>
      </c>
      <c r="F77" s="195" t="s">
        <v>2277</v>
      </c>
      <c r="G77" s="196" t="s">
        <v>2278</v>
      </c>
      <c r="H77" s="191" t="s">
        <v>2286</v>
      </c>
      <c r="I77" s="191" t="s">
        <v>339</v>
      </c>
      <c r="J77" s="191">
        <v>0.36</v>
      </c>
    </row>
    <row r="78" spans="1:10" x14ac:dyDescent="0.2">
      <c r="A78" s="188" t="s">
        <v>1276</v>
      </c>
      <c r="B78" s="191" t="str">
        <f>VLOOKUP(A78,'Supp Table S12'!$A$2:$B$596,2,FALSE)</f>
        <v>Capsicum annuum</v>
      </c>
      <c r="C78" s="194" t="s">
        <v>2276</v>
      </c>
      <c r="D78" s="194" t="s">
        <v>2276</v>
      </c>
      <c r="E78" s="194" t="s">
        <v>2276</v>
      </c>
      <c r="F78" s="195" t="s">
        <v>2277</v>
      </c>
      <c r="G78" s="196" t="s">
        <v>2278</v>
      </c>
      <c r="H78" s="191" t="s">
        <v>2286</v>
      </c>
      <c r="I78" s="191" t="s">
        <v>339</v>
      </c>
      <c r="J78" s="191">
        <v>3.78</v>
      </c>
    </row>
    <row r="79" spans="1:10" x14ac:dyDescent="0.2">
      <c r="A79" s="188" t="s">
        <v>1278</v>
      </c>
      <c r="B79" s="191" t="str">
        <f>VLOOKUP(A79,'Supp Table S12'!$A$2:$B$596,2,FALSE)</f>
        <v>Capsicum annuum</v>
      </c>
      <c r="C79" s="195" t="s">
        <v>2277</v>
      </c>
      <c r="D79" s="196" t="s">
        <v>2278</v>
      </c>
      <c r="E79" s="194" t="s">
        <v>2276</v>
      </c>
      <c r="F79" s="195" t="s">
        <v>2277</v>
      </c>
      <c r="G79" s="195" t="s">
        <v>2277</v>
      </c>
      <c r="H79" s="191" t="s">
        <v>2283</v>
      </c>
      <c r="I79" s="191" t="s">
        <v>940</v>
      </c>
      <c r="J79" s="191">
        <v>13.12</v>
      </c>
    </row>
    <row r="80" spans="1:10" x14ac:dyDescent="0.2">
      <c r="A80" s="188" t="s">
        <v>1280</v>
      </c>
      <c r="B80" s="191" t="str">
        <f>VLOOKUP(A80,'Supp Table S12'!$A$2:$B$596,2,FALSE)</f>
        <v>Capsicum annuum</v>
      </c>
      <c r="C80" s="195" t="s">
        <v>2277</v>
      </c>
      <c r="D80" s="194" t="s">
        <v>2276</v>
      </c>
      <c r="E80" s="194" t="s">
        <v>2276</v>
      </c>
      <c r="F80" s="195" t="s">
        <v>2277</v>
      </c>
      <c r="G80" s="196" t="s">
        <v>2278</v>
      </c>
      <c r="H80" s="191" t="s">
        <v>2287</v>
      </c>
      <c r="I80" s="191" t="s">
        <v>350</v>
      </c>
      <c r="J80" s="191">
        <v>2.59</v>
      </c>
    </row>
    <row r="81" spans="1:10" x14ac:dyDescent="0.2">
      <c r="A81" s="188" t="s">
        <v>1282</v>
      </c>
      <c r="B81" s="191" t="str">
        <f>VLOOKUP(A81,'Supp Table S12'!$A$2:$B$596,2,FALSE)</f>
        <v>Capsicum annuum</v>
      </c>
      <c r="C81" s="194" t="s">
        <v>2276</v>
      </c>
      <c r="D81" s="194" t="s">
        <v>2276</v>
      </c>
      <c r="E81" s="194" t="s">
        <v>2276</v>
      </c>
      <c r="F81" s="195" t="s">
        <v>2277</v>
      </c>
      <c r="G81" s="196" t="s">
        <v>2278</v>
      </c>
      <c r="H81" s="191" t="s">
        <v>2286</v>
      </c>
      <c r="I81" s="191" t="s">
        <v>339</v>
      </c>
      <c r="J81" s="191">
        <v>4.91</v>
      </c>
    </row>
    <row r="82" spans="1:10" x14ac:dyDescent="0.2">
      <c r="A82" s="188" t="s">
        <v>1284</v>
      </c>
      <c r="B82" s="191" t="str">
        <f>VLOOKUP(A82,'Supp Table S12'!$A$2:$B$596,2,FALSE)</f>
        <v>Capsicum annuum</v>
      </c>
      <c r="C82" s="195" t="s">
        <v>2277</v>
      </c>
      <c r="D82" s="196" t="s">
        <v>2278</v>
      </c>
      <c r="E82" s="194" t="s">
        <v>2276</v>
      </c>
      <c r="F82" s="195" t="s">
        <v>2277</v>
      </c>
      <c r="G82" s="195" t="s">
        <v>2277</v>
      </c>
      <c r="H82" s="191" t="s">
        <v>2283</v>
      </c>
      <c r="I82" s="191" t="s">
        <v>940</v>
      </c>
      <c r="J82" s="191">
        <v>10.17</v>
      </c>
    </row>
    <row r="83" spans="1:10" x14ac:dyDescent="0.2">
      <c r="A83" s="188" t="s">
        <v>1286</v>
      </c>
      <c r="B83" s="191" t="str">
        <f>VLOOKUP(A83,'Supp Table S12'!$A$2:$B$596,2,FALSE)</f>
        <v>Capsicum annuum</v>
      </c>
      <c r="C83" s="195" t="s">
        <v>2277</v>
      </c>
      <c r="D83" s="196" t="s">
        <v>2278</v>
      </c>
      <c r="E83" s="194" t="s">
        <v>2276</v>
      </c>
      <c r="F83" s="195" t="s">
        <v>2277</v>
      </c>
      <c r="G83" s="195" t="s">
        <v>2277</v>
      </c>
      <c r="H83" s="191" t="s">
        <v>2283</v>
      </c>
      <c r="I83" s="191" t="s">
        <v>940</v>
      </c>
      <c r="J83" s="191">
        <v>34.299999999999997</v>
      </c>
    </row>
    <row r="84" spans="1:10" x14ac:dyDescent="0.2">
      <c r="A84" s="188" t="s">
        <v>1288</v>
      </c>
      <c r="B84" s="191" t="str">
        <f>VLOOKUP(A84,'Supp Table S12'!$A$2:$B$596,2,FALSE)</f>
        <v>Capsicum annuum</v>
      </c>
      <c r="C84" s="194" t="s">
        <v>2276</v>
      </c>
      <c r="D84" s="194" t="s">
        <v>2276</v>
      </c>
      <c r="E84" s="194" t="s">
        <v>2276</v>
      </c>
      <c r="F84" s="195" t="s">
        <v>2277</v>
      </c>
      <c r="G84" s="196" t="s">
        <v>2278</v>
      </c>
      <c r="H84" s="191" t="s">
        <v>2286</v>
      </c>
      <c r="I84" s="191" t="s">
        <v>339</v>
      </c>
      <c r="J84" s="191">
        <v>1.22</v>
      </c>
    </row>
    <row r="85" spans="1:10" x14ac:dyDescent="0.2">
      <c r="A85" s="188" t="s">
        <v>1039</v>
      </c>
      <c r="B85" s="191" t="str">
        <f>VLOOKUP(A85,'Supp Table S12'!$A$2:$B$596,2,FALSE)</f>
        <v>Capsicum annuum var. glabriusculum</v>
      </c>
      <c r="C85" s="194" t="s">
        <v>2276</v>
      </c>
      <c r="D85" s="194" t="s">
        <v>2276</v>
      </c>
      <c r="E85" s="194" t="s">
        <v>2276</v>
      </c>
      <c r="F85" s="195" t="s">
        <v>2277</v>
      </c>
      <c r="G85" s="196" t="s">
        <v>2278</v>
      </c>
      <c r="H85" s="191" t="s">
        <v>2286</v>
      </c>
      <c r="I85" s="191" t="s">
        <v>339</v>
      </c>
      <c r="J85" s="191">
        <v>0.17</v>
      </c>
    </row>
    <row r="86" spans="1:10" x14ac:dyDescent="0.2">
      <c r="A86" s="188" t="s">
        <v>1043</v>
      </c>
      <c r="B86" s="191" t="str">
        <f>VLOOKUP(A86,'Supp Table S12'!$A$2:$B$596,2,FALSE)</f>
        <v>Capsicum annuum var. glabriusculum</v>
      </c>
      <c r="C86" s="194" t="s">
        <v>2276</v>
      </c>
      <c r="D86" s="194" t="s">
        <v>2276</v>
      </c>
      <c r="E86" s="194" t="s">
        <v>2276</v>
      </c>
      <c r="F86" s="195" t="s">
        <v>2277</v>
      </c>
      <c r="G86" s="196" t="s">
        <v>2278</v>
      </c>
      <c r="H86" s="191" t="s">
        <v>2286</v>
      </c>
      <c r="I86" s="191" t="s">
        <v>339</v>
      </c>
      <c r="J86" s="191">
        <v>0.16</v>
      </c>
    </row>
    <row r="87" spans="1:10" x14ac:dyDescent="0.2">
      <c r="A87" s="188" t="s">
        <v>1046</v>
      </c>
      <c r="B87" s="191" t="str">
        <f>VLOOKUP(A87,'Supp Table S12'!$A$2:$B$596,2,FALSE)</f>
        <v>Capsicum annuum var. glabriusculum</v>
      </c>
      <c r="C87" s="194" t="s">
        <v>2276</v>
      </c>
      <c r="D87" s="194" t="s">
        <v>2276</v>
      </c>
      <c r="E87" s="194" t="s">
        <v>2276</v>
      </c>
      <c r="F87" s="195" t="s">
        <v>2277</v>
      </c>
      <c r="G87" s="196" t="s">
        <v>2278</v>
      </c>
      <c r="H87" s="191" t="s">
        <v>2286</v>
      </c>
      <c r="I87" s="191" t="s">
        <v>339</v>
      </c>
      <c r="J87" s="191">
        <v>0.13</v>
      </c>
    </row>
    <row r="88" spans="1:10" x14ac:dyDescent="0.2">
      <c r="A88" s="188" t="s">
        <v>1049</v>
      </c>
      <c r="B88" s="191" t="str">
        <f>VLOOKUP(A88,'Supp Table S12'!$A$2:$B$596,2,FALSE)</f>
        <v>Capsicum annuum var. glabriusculum</v>
      </c>
      <c r="C88" s="194" t="s">
        <v>2276</v>
      </c>
      <c r="D88" s="194" t="s">
        <v>2276</v>
      </c>
      <c r="E88" s="194" t="s">
        <v>2276</v>
      </c>
      <c r="F88" s="195" t="s">
        <v>2277</v>
      </c>
      <c r="G88" s="196" t="s">
        <v>2278</v>
      </c>
      <c r="H88" s="191" t="s">
        <v>2286</v>
      </c>
      <c r="I88" s="191" t="s">
        <v>339</v>
      </c>
      <c r="J88" s="191">
        <v>0.3</v>
      </c>
    </row>
    <row r="89" spans="1:10" x14ac:dyDescent="0.2">
      <c r="A89" s="188" t="s">
        <v>1051</v>
      </c>
      <c r="B89" s="191" t="str">
        <f>VLOOKUP(A89,'Supp Table S12'!$A$2:$B$596,2,FALSE)</f>
        <v>Capsicum annuum var. glabriusculum</v>
      </c>
      <c r="C89" s="194" t="s">
        <v>2276</v>
      </c>
      <c r="D89" s="194" t="s">
        <v>2276</v>
      </c>
      <c r="E89" s="194" t="s">
        <v>2276</v>
      </c>
      <c r="F89" s="195" t="s">
        <v>2277</v>
      </c>
      <c r="G89" s="196" t="s">
        <v>2278</v>
      </c>
      <c r="H89" s="191" t="s">
        <v>2286</v>
      </c>
      <c r="I89" s="191" t="s">
        <v>339</v>
      </c>
      <c r="J89" s="191">
        <v>0.53</v>
      </c>
    </row>
    <row r="90" spans="1:10" x14ac:dyDescent="0.2">
      <c r="A90" s="188" t="s">
        <v>1053</v>
      </c>
      <c r="B90" s="191" t="str">
        <f>VLOOKUP(A90,'Supp Table S12'!$A$2:$B$596,2,FALSE)</f>
        <v>Capsicum annuum var. glabriusculum</v>
      </c>
      <c r="C90" s="194" t="s">
        <v>2276</v>
      </c>
      <c r="D90" s="194" t="s">
        <v>2276</v>
      </c>
      <c r="E90" s="194" t="s">
        <v>2276</v>
      </c>
      <c r="F90" s="195" t="s">
        <v>2277</v>
      </c>
      <c r="G90" s="195" t="s">
        <v>2277</v>
      </c>
      <c r="H90" s="191" t="s">
        <v>2284</v>
      </c>
      <c r="I90" s="191" t="s">
        <v>501</v>
      </c>
      <c r="J90" s="191">
        <v>0.17</v>
      </c>
    </row>
    <row r="91" spans="1:10" x14ac:dyDescent="0.2">
      <c r="A91" s="188" t="s">
        <v>1055</v>
      </c>
      <c r="B91" s="191" t="str">
        <f>VLOOKUP(A91,'Supp Table S12'!$A$2:$B$596,2,FALSE)</f>
        <v>Capsicum annuum var. glabriusculum</v>
      </c>
      <c r="C91" s="194" t="s">
        <v>2276</v>
      </c>
      <c r="D91" s="194" t="s">
        <v>2276</v>
      </c>
      <c r="E91" s="194" t="s">
        <v>2276</v>
      </c>
      <c r="F91" s="195" t="s">
        <v>2277</v>
      </c>
      <c r="G91" s="196" t="s">
        <v>2278</v>
      </c>
      <c r="H91" s="191" t="s">
        <v>2286</v>
      </c>
      <c r="I91" s="191" t="s">
        <v>339</v>
      </c>
      <c r="J91" s="191">
        <v>0.36</v>
      </c>
    </row>
    <row r="92" spans="1:10" x14ac:dyDescent="0.2">
      <c r="A92" s="188" t="s">
        <v>1057</v>
      </c>
      <c r="B92" s="191" t="str">
        <f>VLOOKUP(A92,'Supp Table S12'!$A$2:$B$596,2,FALSE)</f>
        <v>Capsicum annuum var. glabriusculum</v>
      </c>
      <c r="C92" s="194" t="s">
        <v>2276</v>
      </c>
      <c r="D92" s="194" t="s">
        <v>2276</v>
      </c>
      <c r="E92" s="194" t="s">
        <v>2276</v>
      </c>
      <c r="F92" s="195" t="s">
        <v>2277</v>
      </c>
      <c r="G92" s="196" t="s">
        <v>2278</v>
      </c>
      <c r="H92" s="191" t="s">
        <v>2286</v>
      </c>
      <c r="I92" s="191" t="s">
        <v>339</v>
      </c>
      <c r="J92" s="191">
        <v>0.3</v>
      </c>
    </row>
    <row r="93" spans="1:10" x14ac:dyDescent="0.2">
      <c r="A93" s="188" t="s">
        <v>1059</v>
      </c>
      <c r="B93" s="191" t="str">
        <f>VLOOKUP(A93,'Supp Table S12'!$A$2:$B$596,2,FALSE)</f>
        <v>Capsicum annuum var. glabriusculum</v>
      </c>
      <c r="C93" s="194" t="s">
        <v>2276</v>
      </c>
      <c r="D93" s="194" t="s">
        <v>2276</v>
      </c>
      <c r="E93" s="194" t="s">
        <v>2276</v>
      </c>
      <c r="F93" s="195" t="s">
        <v>2277</v>
      </c>
      <c r="G93" s="196" t="s">
        <v>2278</v>
      </c>
      <c r="H93" s="191" t="s">
        <v>2286</v>
      </c>
      <c r="I93" s="191" t="s">
        <v>339</v>
      </c>
      <c r="J93" s="191">
        <v>0.35</v>
      </c>
    </row>
    <row r="94" spans="1:10" x14ac:dyDescent="0.2">
      <c r="A94" s="188" t="s">
        <v>1061</v>
      </c>
      <c r="B94" s="191" t="str">
        <f>VLOOKUP(A94,'Supp Table S12'!$A$2:$B$596,2,FALSE)</f>
        <v>Capsicum annuum var. glabriusculum</v>
      </c>
      <c r="C94" s="194" t="s">
        <v>2276</v>
      </c>
      <c r="D94" s="194" t="s">
        <v>2276</v>
      </c>
      <c r="E94" s="194" t="s">
        <v>2276</v>
      </c>
      <c r="F94" s="195" t="s">
        <v>2277</v>
      </c>
      <c r="G94" s="195" t="s">
        <v>2277</v>
      </c>
      <c r="H94" s="191" t="s">
        <v>2284</v>
      </c>
      <c r="I94" s="191" t="s">
        <v>501</v>
      </c>
      <c r="J94" s="191">
        <v>0.34</v>
      </c>
    </row>
    <row r="95" spans="1:10" x14ac:dyDescent="0.2">
      <c r="A95" s="188" t="s">
        <v>1063</v>
      </c>
      <c r="B95" s="191" t="str">
        <f>VLOOKUP(A95,'Supp Table S12'!$A$2:$B$596,2,FALSE)</f>
        <v>Capsicum annuum var. glabriusculum</v>
      </c>
      <c r="C95" s="194" t="s">
        <v>2276</v>
      </c>
      <c r="D95" s="194" t="s">
        <v>2276</v>
      </c>
      <c r="E95" s="194" t="s">
        <v>2276</v>
      </c>
      <c r="F95" s="195" t="s">
        <v>2277</v>
      </c>
      <c r="G95" s="195" t="s">
        <v>2277</v>
      </c>
      <c r="H95" s="191" t="s">
        <v>2284</v>
      </c>
      <c r="I95" s="191" t="s">
        <v>501</v>
      </c>
      <c r="J95" s="191">
        <v>1.86</v>
      </c>
    </row>
    <row r="96" spans="1:10" x14ac:dyDescent="0.2">
      <c r="A96" s="188" t="s">
        <v>1065</v>
      </c>
      <c r="B96" s="191" t="str">
        <f>VLOOKUP(A96,'Supp Table S12'!$A$2:$B$596,2,FALSE)</f>
        <v>Capsicum annuum var. glabriusculum</v>
      </c>
      <c r="C96" s="194" t="s">
        <v>2276</v>
      </c>
      <c r="D96" s="194" t="s">
        <v>2276</v>
      </c>
      <c r="E96" s="194" t="s">
        <v>2276</v>
      </c>
      <c r="F96" s="195" t="s">
        <v>2277</v>
      </c>
      <c r="G96" s="196" t="s">
        <v>2278</v>
      </c>
      <c r="H96" s="191" t="s">
        <v>2286</v>
      </c>
      <c r="I96" s="191" t="s">
        <v>339</v>
      </c>
      <c r="J96" s="191">
        <v>0.84</v>
      </c>
    </row>
    <row r="97" spans="1:10" x14ac:dyDescent="0.2">
      <c r="A97" s="188" t="s">
        <v>1067</v>
      </c>
      <c r="B97" s="191" t="str">
        <f>VLOOKUP(A97,'Supp Table S12'!$A$2:$B$596,2,FALSE)</f>
        <v>Capsicum annuum var. glabriusculum</v>
      </c>
      <c r="C97" s="194" t="s">
        <v>2276</v>
      </c>
      <c r="D97" s="194" t="s">
        <v>2276</v>
      </c>
      <c r="E97" s="194" t="s">
        <v>2276</v>
      </c>
      <c r="F97" s="195" t="s">
        <v>2277</v>
      </c>
      <c r="G97" s="196" t="s">
        <v>2278</v>
      </c>
      <c r="H97" s="191" t="s">
        <v>2286</v>
      </c>
      <c r="I97" s="191" t="s">
        <v>339</v>
      </c>
      <c r="J97" s="191">
        <v>0.21</v>
      </c>
    </row>
    <row r="98" spans="1:10" x14ac:dyDescent="0.2">
      <c r="A98" s="188" t="s">
        <v>1069</v>
      </c>
      <c r="B98" s="191" t="str">
        <f>VLOOKUP(A98,'Supp Table S12'!$A$2:$B$596,2,FALSE)</f>
        <v>Capsicum annuum var. glabriusculum</v>
      </c>
      <c r="C98" s="194" t="s">
        <v>2276</v>
      </c>
      <c r="D98" s="194" t="s">
        <v>2276</v>
      </c>
      <c r="E98" s="194" t="s">
        <v>2276</v>
      </c>
      <c r="F98" s="195" t="s">
        <v>2277</v>
      </c>
      <c r="G98" s="196" t="s">
        <v>2278</v>
      </c>
      <c r="H98" s="191" t="s">
        <v>2286</v>
      </c>
      <c r="I98" s="191" t="s">
        <v>339</v>
      </c>
      <c r="J98" s="191">
        <v>0.4</v>
      </c>
    </row>
    <row r="99" spans="1:10" x14ac:dyDescent="0.2">
      <c r="A99" s="188" t="s">
        <v>1071</v>
      </c>
      <c r="B99" s="191" t="str">
        <f>VLOOKUP(A99,'Supp Table S12'!$A$2:$B$596,2,FALSE)</f>
        <v>Capsicum annuum var. glabriusculum</v>
      </c>
      <c r="C99" s="194" t="s">
        <v>2276</v>
      </c>
      <c r="D99" s="194" t="s">
        <v>2276</v>
      </c>
      <c r="E99" s="194" t="s">
        <v>2276</v>
      </c>
      <c r="F99" s="195" t="s">
        <v>2277</v>
      </c>
      <c r="G99" s="196" t="s">
        <v>2278</v>
      </c>
      <c r="H99" s="191" t="s">
        <v>2286</v>
      </c>
      <c r="I99" s="191" t="s">
        <v>339</v>
      </c>
      <c r="J99" s="191">
        <v>1.89</v>
      </c>
    </row>
    <row r="100" spans="1:10" x14ac:dyDescent="0.2">
      <c r="A100" s="188" t="s">
        <v>1073</v>
      </c>
      <c r="B100" s="191" t="str">
        <f>VLOOKUP(A100,'Supp Table S12'!$A$2:$B$596,2,FALSE)</f>
        <v>Capsicum annuum var. glabriusculum</v>
      </c>
      <c r="C100" s="199" t="s">
        <v>2282</v>
      </c>
      <c r="D100" s="198" t="s">
        <v>2281</v>
      </c>
      <c r="E100" s="194" t="s">
        <v>2276</v>
      </c>
      <c r="F100" s="195" t="s">
        <v>2277</v>
      </c>
      <c r="G100" s="197" t="s">
        <v>2280</v>
      </c>
      <c r="J100" s="191">
        <v>1.26</v>
      </c>
    </row>
    <row r="101" spans="1:10" x14ac:dyDescent="0.2">
      <c r="A101" s="188" t="s">
        <v>1075</v>
      </c>
      <c r="B101" s="191" t="str">
        <f>VLOOKUP(A101,'Supp Table S12'!$A$2:$B$596,2,FALSE)</f>
        <v>Capsicum annuum var. glabriusculum</v>
      </c>
      <c r="C101" s="194" t="s">
        <v>2276</v>
      </c>
      <c r="D101" s="194" t="s">
        <v>2276</v>
      </c>
      <c r="E101" s="194" t="s">
        <v>2276</v>
      </c>
      <c r="F101" s="195" t="s">
        <v>2277</v>
      </c>
      <c r="G101" s="196" t="s">
        <v>2278</v>
      </c>
      <c r="H101" s="191" t="s">
        <v>2286</v>
      </c>
      <c r="I101" s="191" t="s">
        <v>339</v>
      </c>
      <c r="J101" s="191">
        <v>0.21</v>
      </c>
    </row>
    <row r="102" spans="1:10" x14ac:dyDescent="0.2">
      <c r="A102" s="188" t="s">
        <v>1077</v>
      </c>
      <c r="B102" s="191" t="str">
        <f>VLOOKUP(A102,'Supp Table S12'!$A$2:$B$596,2,FALSE)</f>
        <v>Capsicum annuum var. glabriusculum</v>
      </c>
      <c r="C102" s="194" t="s">
        <v>2276</v>
      </c>
      <c r="D102" s="194" t="s">
        <v>2276</v>
      </c>
      <c r="E102" s="194" t="s">
        <v>2276</v>
      </c>
      <c r="F102" s="195" t="s">
        <v>2277</v>
      </c>
      <c r="G102" s="196" t="s">
        <v>2278</v>
      </c>
      <c r="H102" s="191" t="s">
        <v>2286</v>
      </c>
      <c r="I102" s="191" t="s">
        <v>339</v>
      </c>
      <c r="J102" s="191">
        <v>0.24</v>
      </c>
    </row>
    <row r="103" spans="1:10" x14ac:dyDescent="0.2">
      <c r="A103" s="188" t="s">
        <v>1079</v>
      </c>
      <c r="B103" s="191" t="str">
        <f>VLOOKUP(A103,'Supp Table S12'!$A$2:$B$596,2,FALSE)</f>
        <v>Capsicum annuum var. glabriusculum</v>
      </c>
      <c r="C103" s="194" t="s">
        <v>2276</v>
      </c>
      <c r="D103" s="194" t="s">
        <v>2276</v>
      </c>
      <c r="E103" s="194" t="s">
        <v>2276</v>
      </c>
      <c r="F103" s="195" t="s">
        <v>2277</v>
      </c>
      <c r="G103" s="196" t="s">
        <v>2278</v>
      </c>
      <c r="H103" s="191" t="s">
        <v>2286</v>
      </c>
      <c r="I103" s="191" t="s">
        <v>339</v>
      </c>
      <c r="J103" s="191">
        <v>0.11</v>
      </c>
    </row>
    <row r="104" spans="1:10" x14ac:dyDescent="0.2">
      <c r="A104" s="188" t="s">
        <v>1081</v>
      </c>
      <c r="B104" s="191" t="str">
        <f>VLOOKUP(A104,'Supp Table S12'!$A$2:$B$596,2,FALSE)</f>
        <v>Capsicum annuum var. glabriusculum</v>
      </c>
      <c r="C104" s="194" t="s">
        <v>2276</v>
      </c>
      <c r="D104" s="194" t="s">
        <v>2276</v>
      </c>
      <c r="E104" s="194" t="s">
        <v>2276</v>
      </c>
      <c r="F104" s="195" t="s">
        <v>2277</v>
      </c>
      <c r="G104" s="197" t="s">
        <v>2280</v>
      </c>
      <c r="J104" s="191">
        <v>0.62</v>
      </c>
    </row>
    <row r="105" spans="1:10" x14ac:dyDescent="0.2">
      <c r="A105" s="188" t="s">
        <v>1083</v>
      </c>
      <c r="B105" s="191" t="str">
        <f>VLOOKUP(A105,'Supp Table S12'!$A$2:$B$596,2,FALSE)</f>
        <v>Capsicum annuum var. glabriusculum</v>
      </c>
      <c r="C105" s="194" t="s">
        <v>2276</v>
      </c>
      <c r="D105" s="194" t="s">
        <v>2276</v>
      </c>
      <c r="E105" s="194" t="s">
        <v>2276</v>
      </c>
      <c r="F105" s="195" t="s">
        <v>2277</v>
      </c>
      <c r="G105" s="196" t="s">
        <v>2278</v>
      </c>
      <c r="H105" s="191" t="s">
        <v>2286</v>
      </c>
      <c r="I105" s="191" t="s">
        <v>339</v>
      </c>
      <c r="J105" s="191">
        <v>0.94</v>
      </c>
    </row>
    <row r="106" spans="1:10" x14ac:dyDescent="0.2">
      <c r="A106" s="188" t="s">
        <v>1085</v>
      </c>
      <c r="B106" s="191" t="str">
        <f>VLOOKUP(A106,'Supp Table S12'!$A$2:$B$596,2,FALSE)</f>
        <v>Capsicum annuum var. glabriusculum</v>
      </c>
      <c r="C106" s="194" t="s">
        <v>2276</v>
      </c>
      <c r="D106" s="194" t="s">
        <v>2276</v>
      </c>
      <c r="E106" s="194" t="s">
        <v>2276</v>
      </c>
      <c r="F106" s="195" t="s">
        <v>2277</v>
      </c>
      <c r="G106" s="196" t="s">
        <v>2278</v>
      </c>
      <c r="H106" s="191" t="s">
        <v>2286</v>
      </c>
      <c r="I106" s="191" t="s">
        <v>339</v>
      </c>
      <c r="J106" s="191">
        <v>0.2</v>
      </c>
    </row>
    <row r="107" spans="1:10" x14ac:dyDescent="0.2">
      <c r="A107" s="188" t="s">
        <v>1087</v>
      </c>
      <c r="B107" s="191" t="str">
        <f>VLOOKUP(A107,'Supp Table S12'!$A$2:$B$596,2,FALSE)</f>
        <v>Capsicum annuum var. glabriusculum</v>
      </c>
      <c r="C107" s="194" t="s">
        <v>2276</v>
      </c>
      <c r="D107" s="194" t="s">
        <v>2276</v>
      </c>
      <c r="E107" s="194" t="s">
        <v>2276</v>
      </c>
      <c r="F107" s="195" t="s">
        <v>2277</v>
      </c>
      <c r="G107" s="196" t="s">
        <v>2278</v>
      </c>
      <c r="H107" s="191" t="s">
        <v>2286</v>
      </c>
      <c r="I107" s="191" t="s">
        <v>339</v>
      </c>
      <c r="J107" s="191">
        <v>0.37</v>
      </c>
    </row>
    <row r="108" spans="1:10" x14ac:dyDescent="0.2">
      <c r="A108" s="188" t="s">
        <v>1089</v>
      </c>
      <c r="B108" s="191" t="str">
        <f>VLOOKUP(A108,'Supp Table S12'!$A$2:$B$596,2,FALSE)</f>
        <v>Capsicum annuum var. glabriusculum</v>
      </c>
      <c r="C108" s="191" t="s">
        <v>2279</v>
      </c>
      <c r="D108" s="191" t="s">
        <v>2279</v>
      </c>
      <c r="E108" s="194" t="s">
        <v>2276</v>
      </c>
      <c r="F108" s="195" t="s">
        <v>2277</v>
      </c>
      <c r="G108" s="196" t="s">
        <v>2278</v>
      </c>
      <c r="J108" s="191">
        <v>0.23</v>
      </c>
    </row>
    <row r="109" spans="1:10" x14ac:dyDescent="0.2">
      <c r="A109" s="188" t="s">
        <v>1091</v>
      </c>
      <c r="B109" s="191" t="str">
        <f>VLOOKUP(A109,'Supp Table S12'!$A$2:$B$596,2,FALSE)</f>
        <v>Capsicum annuum var. glabriusculum</v>
      </c>
      <c r="C109" s="194" t="s">
        <v>2276</v>
      </c>
      <c r="D109" s="194" t="s">
        <v>2276</v>
      </c>
      <c r="E109" s="194" t="s">
        <v>2276</v>
      </c>
      <c r="F109" s="195" t="s">
        <v>2277</v>
      </c>
      <c r="G109" s="196" t="s">
        <v>2278</v>
      </c>
      <c r="H109" s="191" t="s">
        <v>2286</v>
      </c>
      <c r="I109" s="191" t="s">
        <v>339</v>
      </c>
      <c r="J109" s="191">
        <v>0.19</v>
      </c>
    </row>
    <row r="110" spans="1:10" x14ac:dyDescent="0.2">
      <c r="A110" s="188" t="s">
        <v>1093</v>
      </c>
      <c r="B110" s="191" t="str">
        <f>VLOOKUP(A110,'Supp Table S12'!$A$2:$B$596,2,FALSE)</f>
        <v>Capsicum annuum var. glabriusculum</v>
      </c>
      <c r="C110" s="194" t="s">
        <v>2276</v>
      </c>
      <c r="D110" s="194" t="s">
        <v>2276</v>
      </c>
      <c r="E110" s="194" t="s">
        <v>2276</v>
      </c>
      <c r="F110" s="195" t="s">
        <v>2277</v>
      </c>
      <c r="G110" s="195" t="s">
        <v>2277</v>
      </c>
      <c r="H110" s="191" t="s">
        <v>2284</v>
      </c>
      <c r="I110" s="191" t="s">
        <v>501</v>
      </c>
      <c r="J110" s="191">
        <v>0.21</v>
      </c>
    </row>
    <row r="111" spans="1:10" x14ac:dyDescent="0.2">
      <c r="A111" s="188" t="s">
        <v>1095</v>
      </c>
      <c r="B111" s="191" t="str">
        <f>VLOOKUP(A111,'Supp Table S12'!$A$2:$B$596,2,FALSE)</f>
        <v>Capsicum annuum var. glabriusculum</v>
      </c>
      <c r="C111" s="194" t="s">
        <v>2276</v>
      </c>
      <c r="D111" s="194" t="s">
        <v>2276</v>
      </c>
      <c r="E111" s="194" t="s">
        <v>2276</v>
      </c>
      <c r="F111" s="195" t="s">
        <v>2277</v>
      </c>
      <c r="G111" s="196" t="s">
        <v>2278</v>
      </c>
      <c r="H111" s="191" t="s">
        <v>2286</v>
      </c>
      <c r="I111" s="191" t="s">
        <v>339</v>
      </c>
      <c r="J111" s="191">
        <v>0.19</v>
      </c>
    </row>
    <row r="112" spans="1:10" x14ac:dyDescent="0.2">
      <c r="A112" s="188" t="s">
        <v>1097</v>
      </c>
      <c r="B112" s="191" t="str">
        <f>VLOOKUP(A112,'Supp Table S12'!$A$2:$B$596,2,FALSE)</f>
        <v>Capsicum annuum var. glabriusculum</v>
      </c>
      <c r="C112" s="194" t="s">
        <v>2276</v>
      </c>
      <c r="D112" s="194" t="s">
        <v>2276</v>
      </c>
      <c r="E112" s="194" t="s">
        <v>2276</v>
      </c>
      <c r="F112" s="195" t="s">
        <v>2277</v>
      </c>
      <c r="G112" s="196" t="s">
        <v>2278</v>
      </c>
      <c r="H112" s="191" t="s">
        <v>2286</v>
      </c>
      <c r="I112" s="191" t="s">
        <v>339</v>
      </c>
      <c r="J112" s="191">
        <v>0.28000000000000003</v>
      </c>
    </row>
    <row r="113" spans="1:10" x14ac:dyDescent="0.2">
      <c r="A113" s="188" t="s">
        <v>1100</v>
      </c>
      <c r="B113" s="191" t="str">
        <f>VLOOKUP(A113,'Supp Table S12'!$A$2:$B$596,2,FALSE)</f>
        <v>Capsicum annuum var. glabriusculum</v>
      </c>
      <c r="C113" s="194" t="s">
        <v>2276</v>
      </c>
      <c r="D113" s="194" t="s">
        <v>2276</v>
      </c>
      <c r="E113" s="194" t="s">
        <v>2276</v>
      </c>
      <c r="F113" s="195" t="s">
        <v>2277</v>
      </c>
      <c r="G113" s="197" t="s">
        <v>2280</v>
      </c>
      <c r="J113" s="191">
        <v>0.27</v>
      </c>
    </row>
    <row r="114" spans="1:10" x14ac:dyDescent="0.2">
      <c r="A114" s="188" t="s">
        <v>1103</v>
      </c>
      <c r="B114" s="191" t="str">
        <f>VLOOKUP(A114,'Supp Table S12'!$A$2:$B$596,2,FALSE)</f>
        <v>Capsicum annuum var. glabriusculum</v>
      </c>
      <c r="C114" s="195" t="s">
        <v>2277</v>
      </c>
      <c r="D114" s="194" t="s">
        <v>2276</v>
      </c>
      <c r="E114" s="194" t="s">
        <v>2276</v>
      </c>
      <c r="F114" s="195" t="s">
        <v>2277</v>
      </c>
      <c r="G114" s="196" t="s">
        <v>2278</v>
      </c>
      <c r="H114" s="191" t="s">
        <v>2287</v>
      </c>
      <c r="I114" s="191" t="s">
        <v>350</v>
      </c>
      <c r="J114" s="191">
        <v>0.43</v>
      </c>
    </row>
    <row r="115" spans="1:10" x14ac:dyDescent="0.2">
      <c r="A115" s="188" t="s">
        <v>1106</v>
      </c>
      <c r="B115" s="191" t="str">
        <f>VLOOKUP(A115,'Supp Table S12'!$A$2:$B$596,2,FALSE)</f>
        <v>Capsicum annuum var. glabriusculum</v>
      </c>
      <c r="C115" s="194" t="s">
        <v>2276</v>
      </c>
      <c r="D115" s="194" t="s">
        <v>2276</v>
      </c>
      <c r="E115" s="194" t="s">
        <v>2276</v>
      </c>
      <c r="F115" s="195" t="s">
        <v>2277</v>
      </c>
      <c r="G115" s="196" t="s">
        <v>2278</v>
      </c>
      <c r="H115" s="191" t="s">
        <v>2286</v>
      </c>
      <c r="I115" s="191" t="s">
        <v>339</v>
      </c>
      <c r="J115" s="191">
        <v>0.15</v>
      </c>
    </row>
    <row r="116" spans="1:10" x14ac:dyDescent="0.2">
      <c r="A116" s="188" t="s">
        <v>1109</v>
      </c>
      <c r="B116" s="191" t="str">
        <f>VLOOKUP(A116,'Supp Table S12'!$A$2:$B$596,2,FALSE)</f>
        <v>Capsicum annuum var. glabriusculum</v>
      </c>
      <c r="C116" s="194" t="s">
        <v>2276</v>
      </c>
      <c r="D116" s="194" t="s">
        <v>2276</v>
      </c>
      <c r="E116" s="194" t="s">
        <v>2276</v>
      </c>
      <c r="F116" s="195" t="s">
        <v>2277</v>
      </c>
      <c r="G116" s="196" t="s">
        <v>2278</v>
      </c>
      <c r="H116" s="191" t="s">
        <v>2286</v>
      </c>
      <c r="I116" s="191" t="s">
        <v>339</v>
      </c>
      <c r="J116" s="191">
        <v>0.15</v>
      </c>
    </row>
    <row r="117" spans="1:10" x14ac:dyDescent="0.2">
      <c r="A117" s="188" t="s">
        <v>1111</v>
      </c>
      <c r="B117" s="191" t="str">
        <f>VLOOKUP(A117,'Supp Table S12'!$A$2:$B$596,2,FALSE)</f>
        <v>Capsicum annuum var. glabriusculum</v>
      </c>
      <c r="C117" s="194" t="s">
        <v>2276</v>
      </c>
      <c r="D117" s="194" t="s">
        <v>2276</v>
      </c>
      <c r="E117" s="194" t="s">
        <v>2276</v>
      </c>
      <c r="F117" s="195" t="s">
        <v>2277</v>
      </c>
      <c r="G117" s="195" t="s">
        <v>2277</v>
      </c>
      <c r="H117" s="191" t="s">
        <v>2284</v>
      </c>
      <c r="I117" s="191" t="s">
        <v>501</v>
      </c>
      <c r="J117" s="191">
        <v>0.17</v>
      </c>
    </row>
    <row r="118" spans="1:10" x14ac:dyDescent="0.2">
      <c r="A118" s="188" t="s">
        <v>1114</v>
      </c>
      <c r="B118" s="191" t="str">
        <f>VLOOKUP(A118,'Supp Table S12'!$A$2:$B$596,2,FALSE)</f>
        <v>Capsicum annuum var. glabriusculum</v>
      </c>
      <c r="C118" s="194" t="s">
        <v>2276</v>
      </c>
      <c r="D118" s="194" t="s">
        <v>2276</v>
      </c>
      <c r="E118" s="194" t="s">
        <v>2276</v>
      </c>
      <c r="F118" s="195" t="s">
        <v>2277</v>
      </c>
      <c r="G118" s="196" t="s">
        <v>2278</v>
      </c>
      <c r="H118" s="191" t="s">
        <v>2286</v>
      </c>
      <c r="I118" s="191" t="s">
        <v>339</v>
      </c>
      <c r="J118" s="191">
        <v>0.09</v>
      </c>
    </row>
    <row r="119" spans="1:10" x14ac:dyDescent="0.2">
      <c r="A119" s="188" t="s">
        <v>1116</v>
      </c>
      <c r="B119" s="191" t="str">
        <f>VLOOKUP(A119,'Supp Table S12'!$A$2:$B$596,2,FALSE)</f>
        <v>Capsicum annuum var. glabriusculum</v>
      </c>
      <c r="C119" s="194" t="s">
        <v>2276</v>
      </c>
      <c r="D119" s="194" t="s">
        <v>2276</v>
      </c>
      <c r="E119" s="194" t="s">
        <v>2276</v>
      </c>
      <c r="F119" s="195" t="s">
        <v>2277</v>
      </c>
      <c r="G119" s="196" t="s">
        <v>2278</v>
      </c>
      <c r="H119" s="191" t="s">
        <v>2286</v>
      </c>
      <c r="I119" s="191" t="s">
        <v>339</v>
      </c>
      <c r="J119" s="191">
        <v>0.62</v>
      </c>
    </row>
    <row r="120" spans="1:10" x14ac:dyDescent="0.2">
      <c r="A120" s="188" t="s">
        <v>1290</v>
      </c>
      <c r="B120" s="191" t="str">
        <f>VLOOKUP(A120,'Supp Table S12'!$A$2:$B$596,2,FALSE)</f>
        <v>Capsicum bacatum</v>
      </c>
      <c r="C120" s="194" t="s">
        <v>2276</v>
      </c>
      <c r="D120" s="194" t="s">
        <v>2276</v>
      </c>
      <c r="E120" s="194" t="s">
        <v>2276</v>
      </c>
      <c r="F120" s="195" t="s">
        <v>2277</v>
      </c>
      <c r="G120" s="196" t="s">
        <v>2278</v>
      </c>
      <c r="H120" s="191" t="s">
        <v>2286</v>
      </c>
      <c r="I120" s="191" t="s">
        <v>339</v>
      </c>
      <c r="J120" s="191">
        <v>2.72</v>
      </c>
    </row>
    <row r="121" spans="1:10" x14ac:dyDescent="0.2">
      <c r="A121" s="188" t="s">
        <v>1293</v>
      </c>
      <c r="B121" s="191" t="str">
        <f>VLOOKUP(A121,'Supp Table S12'!$A$2:$B$596,2,FALSE)</f>
        <v>Capsicum bacatum</v>
      </c>
      <c r="C121" s="195" t="s">
        <v>2277</v>
      </c>
      <c r="D121" s="196" t="s">
        <v>2278</v>
      </c>
      <c r="E121" s="194" t="s">
        <v>2276</v>
      </c>
      <c r="F121" s="195" t="s">
        <v>2277</v>
      </c>
      <c r="G121" s="195" t="s">
        <v>2277</v>
      </c>
      <c r="H121" s="191" t="s">
        <v>2283</v>
      </c>
      <c r="I121" s="191" t="s">
        <v>940</v>
      </c>
      <c r="J121" s="191">
        <v>28.01</v>
      </c>
    </row>
    <row r="122" spans="1:10" x14ac:dyDescent="0.2">
      <c r="A122" s="188" t="s">
        <v>1296</v>
      </c>
      <c r="B122" s="191" t="str">
        <f>VLOOKUP(A122,'Supp Table S12'!$A$2:$B$596,2,FALSE)</f>
        <v>Capsicum bacatum</v>
      </c>
      <c r="C122" s="194" t="s">
        <v>2276</v>
      </c>
      <c r="D122" s="194" t="s">
        <v>2276</v>
      </c>
      <c r="E122" s="194" t="s">
        <v>2276</v>
      </c>
      <c r="F122" s="195" t="s">
        <v>2277</v>
      </c>
      <c r="G122" s="195" t="s">
        <v>2277</v>
      </c>
      <c r="H122" s="191" t="s">
        <v>2284</v>
      </c>
      <c r="I122" s="191" t="s">
        <v>501</v>
      </c>
      <c r="J122" s="191">
        <v>7.57</v>
      </c>
    </row>
    <row r="123" spans="1:10" x14ac:dyDescent="0.2">
      <c r="A123" s="188" t="s">
        <v>1298</v>
      </c>
      <c r="B123" s="191" t="str">
        <f>VLOOKUP(A123,'Supp Table S12'!$A$2:$B$596,2,FALSE)</f>
        <v>Capsicum bacatum</v>
      </c>
      <c r="C123" s="194" t="s">
        <v>2276</v>
      </c>
      <c r="D123" s="196" t="s">
        <v>2278</v>
      </c>
      <c r="E123" s="196" t="s">
        <v>2278</v>
      </c>
      <c r="F123" s="194" t="s">
        <v>2276</v>
      </c>
      <c r="G123" s="195" t="s">
        <v>2277</v>
      </c>
      <c r="H123" s="191" t="s">
        <v>2288</v>
      </c>
      <c r="I123" s="191" t="s">
        <v>674</v>
      </c>
      <c r="J123" s="191">
        <v>17.68</v>
      </c>
    </row>
    <row r="124" spans="1:10" x14ac:dyDescent="0.2">
      <c r="A124" s="188" t="s">
        <v>1300</v>
      </c>
      <c r="B124" s="191" t="str">
        <f>VLOOKUP(A124,'Supp Table S12'!$A$2:$B$596,2,FALSE)</f>
        <v>Capsicum bacatum</v>
      </c>
      <c r="C124" s="194" t="s">
        <v>2276</v>
      </c>
      <c r="D124" s="196" t="s">
        <v>2278</v>
      </c>
      <c r="E124" s="196" t="s">
        <v>2278</v>
      </c>
      <c r="F124" s="194" t="s">
        <v>2276</v>
      </c>
      <c r="G124" s="195" t="s">
        <v>2277</v>
      </c>
      <c r="H124" s="191" t="s">
        <v>2288</v>
      </c>
      <c r="I124" s="191" t="s">
        <v>674</v>
      </c>
      <c r="J124" s="191">
        <v>13.46</v>
      </c>
    </row>
    <row r="125" spans="1:10" x14ac:dyDescent="0.2">
      <c r="A125" s="188" t="s">
        <v>1302</v>
      </c>
      <c r="B125" s="191" t="str">
        <f>VLOOKUP(A125,'Supp Table S12'!$A$2:$B$596,2,FALSE)</f>
        <v>Capsicum bacatum</v>
      </c>
      <c r="C125" s="194" t="s">
        <v>2276</v>
      </c>
      <c r="D125" s="196" t="s">
        <v>2278</v>
      </c>
      <c r="E125" s="196" t="s">
        <v>2278</v>
      </c>
      <c r="F125" s="194" t="s">
        <v>2276</v>
      </c>
      <c r="G125" s="195" t="s">
        <v>2277</v>
      </c>
      <c r="H125" s="191" t="s">
        <v>2288</v>
      </c>
      <c r="I125" s="191" t="s">
        <v>674</v>
      </c>
      <c r="J125" s="191">
        <v>15.23</v>
      </c>
    </row>
    <row r="126" spans="1:10" x14ac:dyDescent="0.2">
      <c r="A126" s="188" t="s">
        <v>1305</v>
      </c>
      <c r="B126" s="191" t="str">
        <f>VLOOKUP(A126,'Supp Table S12'!$A$2:$B$596,2,FALSE)</f>
        <v>Capsicum bacatum</v>
      </c>
      <c r="C126" s="194" t="s">
        <v>2276</v>
      </c>
      <c r="D126" s="194" t="s">
        <v>2276</v>
      </c>
      <c r="E126" s="194" t="s">
        <v>2276</v>
      </c>
      <c r="F126" s="195" t="s">
        <v>2277</v>
      </c>
      <c r="G126" s="196" t="s">
        <v>2278</v>
      </c>
      <c r="H126" s="191" t="s">
        <v>2286</v>
      </c>
      <c r="I126" s="191" t="s">
        <v>339</v>
      </c>
      <c r="J126" s="191">
        <v>0.77</v>
      </c>
    </row>
    <row r="127" spans="1:10" x14ac:dyDescent="0.2">
      <c r="A127" s="188" t="s">
        <v>1308</v>
      </c>
      <c r="B127" s="191" t="str">
        <f>VLOOKUP(A127,'Supp Table S12'!$A$2:$B$596,2,FALSE)</f>
        <v>Capsicum bacatum</v>
      </c>
      <c r="C127" s="194" t="s">
        <v>2276</v>
      </c>
      <c r="D127" s="196" t="s">
        <v>2278</v>
      </c>
      <c r="E127" s="196" t="s">
        <v>2278</v>
      </c>
      <c r="F127" s="194" t="s">
        <v>2276</v>
      </c>
      <c r="G127" s="195" t="s">
        <v>2277</v>
      </c>
      <c r="H127" s="191" t="s">
        <v>2288</v>
      </c>
      <c r="I127" s="191" t="s">
        <v>674</v>
      </c>
      <c r="J127" s="191">
        <v>10.53</v>
      </c>
    </row>
    <row r="128" spans="1:10" x14ac:dyDescent="0.2">
      <c r="A128" s="188" t="s">
        <v>1310</v>
      </c>
      <c r="B128" s="191" t="str">
        <f>VLOOKUP(A128,'Supp Table S12'!$A$2:$B$596,2,FALSE)</f>
        <v>Capsicum bacatum</v>
      </c>
      <c r="C128" s="194" t="s">
        <v>2276</v>
      </c>
      <c r="D128" s="196" t="s">
        <v>2278</v>
      </c>
      <c r="E128" s="191" t="s">
        <v>2279</v>
      </c>
      <c r="F128" s="191" t="s">
        <v>2279</v>
      </c>
      <c r="G128" s="191" t="s">
        <v>2279</v>
      </c>
      <c r="J128" s="191">
        <v>1.78</v>
      </c>
    </row>
    <row r="129" spans="1:10" x14ac:dyDescent="0.2">
      <c r="A129" s="188" t="s">
        <v>1312</v>
      </c>
      <c r="B129" s="191" t="str">
        <f>VLOOKUP(A129,'Supp Table S12'!$A$2:$B$596,2,FALSE)</f>
        <v>Capsicum bacatum</v>
      </c>
      <c r="C129" s="194" t="s">
        <v>2276</v>
      </c>
      <c r="D129" s="196" t="s">
        <v>2278</v>
      </c>
      <c r="E129" s="194" t="s">
        <v>2276</v>
      </c>
      <c r="F129" s="195" t="s">
        <v>2277</v>
      </c>
      <c r="G129" s="195" t="s">
        <v>2277</v>
      </c>
      <c r="H129" s="191" t="s">
        <v>2285</v>
      </c>
      <c r="I129" s="191" t="s">
        <v>500</v>
      </c>
      <c r="J129" s="191">
        <v>5.1100000000000003</v>
      </c>
    </row>
    <row r="130" spans="1:10" x14ac:dyDescent="0.2">
      <c r="A130" s="188" t="s">
        <v>1314</v>
      </c>
      <c r="B130" s="191" t="str">
        <f>VLOOKUP(A130,'Supp Table S12'!$A$2:$B$596,2,FALSE)</f>
        <v>Capsicum bacatum</v>
      </c>
      <c r="C130" s="194" t="s">
        <v>2276</v>
      </c>
      <c r="D130" s="196" t="s">
        <v>2278</v>
      </c>
      <c r="E130" s="196" t="s">
        <v>2278</v>
      </c>
      <c r="F130" s="194" t="s">
        <v>2276</v>
      </c>
      <c r="G130" s="195" t="s">
        <v>2277</v>
      </c>
      <c r="H130" s="191" t="s">
        <v>2288</v>
      </c>
      <c r="I130" s="191" t="s">
        <v>674</v>
      </c>
      <c r="J130" s="191">
        <v>11.11</v>
      </c>
    </row>
    <row r="131" spans="1:10" x14ac:dyDescent="0.2">
      <c r="A131" s="188" t="s">
        <v>1317</v>
      </c>
      <c r="B131" s="191" t="str">
        <f>VLOOKUP(A131,'Supp Table S12'!$A$2:$B$596,2,FALSE)</f>
        <v>Capsicum bacatum</v>
      </c>
      <c r="C131" s="194" t="s">
        <v>2276</v>
      </c>
      <c r="D131" s="194" t="s">
        <v>2276</v>
      </c>
      <c r="E131" s="194" t="s">
        <v>2276</v>
      </c>
      <c r="F131" s="195" t="s">
        <v>2277</v>
      </c>
      <c r="G131" s="196" t="s">
        <v>2278</v>
      </c>
      <c r="H131" s="191" t="s">
        <v>2286</v>
      </c>
      <c r="I131" s="191" t="s">
        <v>339</v>
      </c>
      <c r="J131" s="191">
        <v>2.98</v>
      </c>
    </row>
    <row r="132" spans="1:10" x14ac:dyDescent="0.2">
      <c r="A132" s="188" t="s">
        <v>1319</v>
      </c>
      <c r="B132" s="191" t="str">
        <f>VLOOKUP(A132,'Supp Table S12'!$A$2:$B$596,2,FALSE)</f>
        <v>Capsicum bacatum</v>
      </c>
      <c r="C132" s="194" t="s">
        <v>2276</v>
      </c>
      <c r="D132" s="194" t="s">
        <v>2276</v>
      </c>
      <c r="E132" s="194" t="s">
        <v>2276</v>
      </c>
      <c r="F132" s="195" t="s">
        <v>2277</v>
      </c>
      <c r="G132" s="196" t="s">
        <v>2278</v>
      </c>
      <c r="H132" s="191" t="s">
        <v>2286</v>
      </c>
      <c r="I132" s="191" t="s">
        <v>339</v>
      </c>
      <c r="J132" s="191">
        <v>8.0299999999999994</v>
      </c>
    </row>
    <row r="133" spans="1:10" x14ac:dyDescent="0.2">
      <c r="A133" s="188" t="s">
        <v>1322</v>
      </c>
      <c r="B133" s="191" t="str">
        <f>VLOOKUP(A133,'Supp Table S12'!$A$2:$B$596,2,FALSE)</f>
        <v>Capsicum bacatum</v>
      </c>
      <c r="C133" s="194" t="s">
        <v>2276</v>
      </c>
      <c r="D133" s="196" t="s">
        <v>2278</v>
      </c>
      <c r="E133" s="196" t="s">
        <v>2278</v>
      </c>
      <c r="F133" s="194" t="s">
        <v>2276</v>
      </c>
      <c r="G133" s="195" t="s">
        <v>2277</v>
      </c>
      <c r="H133" s="191" t="s">
        <v>2288</v>
      </c>
      <c r="I133" s="191" t="s">
        <v>674</v>
      </c>
      <c r="J133" s="191">
        <v>10.72</v>
      </c>
    </row>
    <row r="134" spans="1:10" x14ac:dyDescent="0.2">
      <c r="A134" s="188" t="s">
        <v>1324</v>
      </c>
      <c r="B134" s="191" t="str">
        <f>VLOOKUP(A134,'Supp Table S12'!$A$2:$B$596,2,FALSE)</f>
        <v>Capsicum bacatum</v>
      </c>
      <c r="C134" s="194" t="s">
        <v>2276</v>
      </c>
      <c r="D134" s="196" t="s">
        <v>2278</v>
      </c>
      <c r="E134" s="196" t="s">
        <v>2278</v>
      </c>
      <c r="F134" s="194" t="s">
        <v>2276</v>
      </c>
      <c r="G134" s="195" t="s">
        <v>2277</v>
      </c>
      <c r="H134" s="191" t="s">
        <v>2288</v>
      </c>
      <c r="I134" s="191" t="s">
        <v>674</v>
      </c>
      <c r="J134" s="191">
        <v>10.23</v>
      </c>
    </row>
    <row r="135" spans="1:10" x14ac:dyDescent="0.2">
      <c r="A135" s="188" t="s">
        <v>1326</v>
      </c>
      <c r="B135" s="191" t="str">
        <f>VLOOKUP(A135,'Supp Table S12'!$A$2:$B$596,2,FALSE)</f>
        <v>Capsicum bacatum</v>
      </c>
      <c r="C135" s="191" t="s">
        <v>2279</v>
      </c>
      <c r="D135" s="191" t="s">
        <v>2279</v>
      </c>
      <c r="E135" s="196" t="s">
        <v>2278</v>
      </c>
      <c r="F135" s="194" t="s">
        <v>2276</v>
      </c>
      <c r="G135" s="195" t="s">
        <v>2277</v>
      </c>
      <c r="J135" s="191">
        <v>6.23</v>
      </c>
    </row>
    <row r="136" spans="1:10" x14ac:dyDescent="0.2">
      <c r="A136" s="188" t="s">
        <v>1329</v>
      </c>
      <c r="B136" s="191" t="str">
        <f>VLOOKUP(A136,'Supp Table S12'!$A$2:$B$596,2,FALSE)</f>
        <v>Capsicum bacatum</v>
      </c>
      <c r="C136" s="194" t="s">
        <v>2276</v>
      </c>
      <c r="D136" s="194" t="s">
        <v>2276</v>
      </c>
      <c r="E136" s="194" t="s">
        <v>2276</v>
      </c>
      <c r="F136" s="195" t="s">
        <v>2277</v>
      </c>
      <c r="G136" s="195" t="s">
        <v>2277</v>
      </c>
      <c r="H136" s="191" t="s">
        <v>2284</v>
      </c>
      <c r="I136" s="191" t="s">
        <v>501</v>
      </c>
      <c r="J136" s="191">
        <v>2.68</v>
      </c>
    </row>
    <row r="137" spans="1:10" x14ac:dyDescent="0.2">
      <c r="A137" s="188" t="s">
        <v>1331</v>
      </c>
      <c r="B137" s="191" t="str">
        <f>VLOOKUP(A137,'Supp Table S12'!$A$2:$B$596,2,FALSE)</f>
        <v>Capsicum bacatum</v>
      </c>
      <c r="C137" s="194" t="s">
        <v>2276</v>
      </c>
      <c r="D137" s="194" t="s">
        <v>2276</v>
      </c>
      <c r="E137" s="194" t="s">
        <v>2276</v>
      </c>
      <c r="F137" s="195" t="s">
        <v>2277</v>
      </c>
      <c r="G137" s="195" t="s">
        <v>2277</v>
      </c>
      <c r="H137" s="191" t="s">
        <v>2284</v>
      </c>
      <c r="I137" s="191" t="s">
        <v>501</v>
      </c>
      <c r="J137" s="191">
        <v>6.05</v>
      </c>
    </row>
    <row r="138" spans="1:10" x14ac:dyDescent="0.2">
      <c r="A138" s="188" t="s">
        <v>1332</v>
      </c>
      <c r="B138" s="191" t="str">
        <f>VLOOKUP(A138,'Supp Table S12'!$A$2:$B$596,2,FALSE)</f>
        <v>Capsicum bacatum</v>
      </c>
      <c r="C138" s="194" t="s">
        <v>2276</v>
      </c>
      <c r="D138" s="194" t="s">
        <v>2276</v>
      </c>
      <c r="E138" s="194" t="s">
        <v>2276</v>
      </c>
      <c r="F138" s="195" t="s">
        <v>2277</v>
      </c>
      <c r="G138" s="196" t="s">
        <v>2278</v>
      </c>
      <c r="H138" s="191" t="s">
        <v>2286</v>
      </c>
      <c r="I138" s="191" t="s">
        <v>339</v>
      </c>
      <c r="J138" s="191">
        <v>3.68</v>
      </c>
    </row>
    <row r="139" spans="1:10" x14ac:dyDescent="0.2">
      <c r="A139" s="188" t="s">
        <v>1335</v>
      </c>
      <c r="B139" s="191" t="str">
        <f>VLOOKUP(A139,'Supp Table S12'!$A$2:$B$596,2,FALSE)</f>
        <v>Capsicum bacatum</v>
      </c>
      <c r="C139" s="194" t="s">
        <v>2276</v>
      </c>
      <c r="D139" s="194" t="s">
        <v>2276</v>
      </c>
      <c r="E139" s="194" t="s">
        <v>2276</v>
      </c>
      <c r="F139" s="195" t="s">
        <v>2277</v>
      </c>
      <c r="G139" s="195" t="s">
        <v>2277</v>
      </c>
      <c r="H139" s="191" t="s">
        <v>2284</v>
      </c>
      <c r="I139" s="191" t="s">
        <v>501</v>
      </c>
      <c r="J139" s="191">
        <v>8.3000000000000007</v>
      </c>
    </row>
    <row r="140" spans="1:10" x14ac:dyDescent="0.2">
      <c r="A140" s="188" t="s">
        <v>1338</v>
      </c>
      <c r="B140" s="191" t="str">
        <f>VLOOKUP(A140,'Supp Table S12'!$A$2:$B$596,2,FALSE)</f>
        <v>Capsicum bacatum</v>
      </c>
      <c r="C140" s="194" t="s">
        <v>2276</v>
      </c>
      <c r="D140" s="194" t="s">
        <v>2276</v>
      </c>
      <c r="E140" s="194" t="s">
        <v>2276</v>
      </c>
      <c r="F140" s="195" t="s">
        <v>2277</v>
      </c>
      <c r="G140" s="195" t="s">
        <v>2277</v>
      </c>
      <c r="H140" s="191" t="s">
        <v>2284</v>
      </c>
      <c r="I140" s="191" t="s">
        <v>501</v>
      </c>
      <c r="J140" s="191">
        <v>7.65</v>
      </c>
    </row>
    <row r="141" spans="1:10" x14ac:dyDescent="0.2">
      <c r="A141" s="188" t="s">
        <v>1340</v>
      </c>
      <c r="B141" s="191" t="str">
        <f>VLOOKUP(A141,'Supp Table S12'!$A$2:$B$596,2,FALSE)</f>
        <v>Capsicum bacatum</v>
      </c>
      <c r="C141" s="194" t="s">
        <v>2276</v>
      </c>
      <c r="D141" s="196" t="s">
        <v>2278</v>
      </c>
      <c r="E141" s="196" t="s">
        <v>2278</v>
      </c>
      <c r="F141" s="194" t="s">
        <v>2276</v>
      </c>
      <c r="G141" s="195" t="s">
        <v>2277</v>
      </c>
      <c r="H141" s="191" t="s">
        <v>2288</v>
      </c>
      <c r="I141" s="191" t="s">
        <v>674</v>
      </c>
      <c r="J141" s="191">
        <v>4.6100000000000003</v>
      </c>
    </row>
    <row r="142" spans="1:10" x14ac:dyDescent="0.2">
      <c r="A142" s="188" t="s">
        <v>1342</v>
      </c>
      <c r="B142" s="191" t="str">
        <f>VLOOKUP(A142,'Supp Table S12'!$A$2:$B$596,2,FALSE)</f>
        <v>Capsicum bacatum</v>
      </c>
      <c r="C142" s="194" t="s">
        <v>2276</v>
      </c>
      <c r="D142" s="194" t="s">
        <v>2276</v>
      </c>
      <c r="E142" s="194" t="s">
        <v>2276</v>
      </c>
      <c r="F142" s="195" t="s">
        <v>2277</v>
      </c>
      <c r="G142" s="196" t="s">
        <v>2278</v>
      </c>
      <c r="H142" s="191" t="s">
        <v>2286</v>
      </c>
      <c r="I142" s="191" t="s">
        <v>339</v>
      </c>
      <c r="J142" s="191">
        <v>4.55</v>
      </c>
    </row>
    <row r="143" spans="1:10" x14ac:dyDescent="0.2">
      <c r="A143" s="188" t="s">
        <v>1344</v>
      </c>
      <c r="B143" s="191" t="str">
        <f>VLOOKUP(A143,'Supp Table S12'!$A$2:$B$596,2,FALSE)</f>
        <v>Capsicum bacatum</v>
      </c>
      <c r="C143" s="194" t="s">
        <v>2276</v>
      </c>
      <c r="D143" s="196" t="s">
        <v>2278</v>
      </c>
      <c r="E143" s="196" t="s">
        <v>2278</v>
      </c>
      <c r="F143" s="194" t="s">
        <v>2276</v>
      </c>
      <c r="G143" s="195" t="s">
        <v>2277</v>
      </c>
      <c r="H143" s="191" t="s">
        <v>2288</v>
      </c>
      <c r="I143" s="191" t="s">
        <v>674</v>
      </c>
      <c r="J143" s="191">
        <v>10.07</v>
      </c>
    </row>
    <row r="144" spans="1:10" x14ac:dyDescent="0.2">
      <c r="A144" s="188" t="s">
        <v>1346</v>
      </c>
      <c r="B144" s="191" t="str">
        <f>VLOOKUP(A144,'Supp Table S12'!$A$2:$B$596,2,FALSE)</f>
        <v>Capsicum bacatum</v>
      </c>
      <c r="C144" s="194" t="s">
        <v>2276</v>
      </c>
      <c r="D144" s="196" t="s">
        <v>2278</v>
      </c>
      <c r="E144" s="196" t="s">
        <v>2278</v>
      </c>
      <c r="F144" s="194" t="s">
        <v>2276</v>
      </c>
      <c r="G144" s="195" t="s">
        <v>2277</v>
      </c>
      <c r="H144" s="191" t="s">
        <v>2288</v>
      </c>
      <c r="I144" s="191" t="s">
        <v>674</v>
      </c>
      <c r="J144" s="191">
        <v>10.93</v>
      </c>
    </row>
    <row r="145" spans="1:10" x14ac:dyDescent="0.2">
      <c r="A145" s="188" t="s">
        <v>1347</v>
      </c>
      <c r="B145" s="191" t="str">
        <f>VLOOKUP(A145,'Supp Table S12'!$A$2:$B$596,2,FALSE)</f>
        <v>Capsicum bacatum</v>
      </c>
      <c r="C145" s="194" t="s">
        <v>2276</v>
      </c>
      <c r="D145" s="196" t="s">
        <v>2278</v>
      </c>
      <c r="E145" s="196" t="s">
        <v>2278</v>
      </c>
      <c r="F145" s="194" t="s">
        <v>2276</v>
      </c>
      <c r="G145" s="195" t="s">
        <v>2277</v>
      </c>
      <c r="H145" s="191" t="s">
        <v>2288</v>
      </c>
      <c r="I145" s="191" t="s">
        <v>674</v>
      </c>
      <c r="J145" s="191">
        <v>4.6399999999999997</v>
      </c>
    </row>
    <row r="146" spans="1:10" x14ac:dyDescent="0.2">
      <c r="A146" s="188" t="s">
        <v>1349</v>
      </c>
      <c r="B146" s="191" t="str">
        <f>VLOOKUP(A146,'Supp Table S12'!$A$2:$B$596,2,FALSE)</f>
        <v>Capsicum bacatum</v>
      </c>
      <c r="C146" s="194" t="s">
        <v>2276</v>
      </c>
      <c r="D146" s="194" t="s">
        <v>2276</v>
      </c>
      <c r="E146" s="194" t="s">
        <v>2276</v>
      </c>
      <c r="F146" s="195" t="s">
        <v>2277</v>
      </c>
      <c r="G146" s="197" t="s">
        <v>2280</v>
      </c>
      <c r="J146" s="191">
        <v>2.86</v>
      </c>
    </row>
    <row r="147" spans="1:10" x14ac:dyDescent="0.2">
      <c r="A147" s="188" t="s">
        <v>1351</v>
      </c>
      <c r="B147" s="191" t="str">
        <f>VLOOKUP(A147,'Supp Table S12'!$A$2:$B$596,2,FALSE)</f>
        <v>Capsicum bacatum</v>
      </c>
      <c r="C147" s="194" t="s">
        <v>2276</v>
      </c>
      <c r="D147" s="194" t="s">
        <v>2276</v>
      </c>
      <c r="E147" s="194" t="s">
        <v>2276</v>
      </c>
      <c r="F147" s="195" t="s">
        <v>2277</v>
      </c>
      <c r="G147" s="195" t="s">
        <v>2277</v>
      </c>
      <c r="H147" s="191" t="s">
        <v>2284</v>
      </c>
      <c r="I147" s="191" t="s">
        <v>501</v>
      </c>
      <c r="J147" s="191">
        <v>5.46</v>
      </c>
    </row>
    <row r="148" spans="1:10" x14ac:dyDescent="0.2">
      <c r="A148" s="188" t="s">
        <v>1353</v>
      </c>
      <c r="B148" s="191" t="str">
        <f>VLOOKUP(A148,'Supp Table S12'!$A$2:$B$596,2,FALSE)</f>
        <v>Capsicum bacatum</v>
      </c>
      <c r="C148" s="194" t="s">
        <v>2276</v>
      </c>
      <c r="D148" s="196" t="s">
        <v>2278</v>
      </c>
      <c r="E148" s="196" t="s">
        <v>2278</v>
      </c>
      <c r="F148" s="194" t="s">
        <v>2276</v>
      </c>
      <c r="G148" s="195" t="s">
        <v>2277</v>
      </c>
      <c r="H148" s="191" t="s">
        <v>2288</v>
      </c>
      <c r="I148" s="191" t="s">
        <v>674</v>
      </c>
      <c r="J148" s="191">
        <v>5.03</v>
      </c>
    </row>
    <row r="149" spans="1:10" x14ac:dyDescent="0.2">
      <c r="A149" s="188" t="s">
        <v>1355</v>
      </c>
      <c r="B149" s="191" t="str">
        <f>VLOOKUP(A149,'Supp Table S12'!$A$2:$B$596,2,FALSE)</f>
        <v>Capsicum bacatum</v>
      </c>
      <c r="C149" s="191" t="s">
        <v>2279</v>
      </c>
      <c r="D149" s="191" t="s">
        <v>2279</v>
      </c>
      <c r="E149" s="196" t="s">
        <v>2278</v>
      </c>
      <c r="F149" s="194" t="s">
        <v>2276</v>
      </c>
      <c r="G149" s="195" t="s">
        <v>2277</v>
      </c>
      <c r="J149" s="191">
        <v>5.68</v>
      </c>
    </row>
    <row r="150" spans="1:10" x14ac:dyDescent="0.2">
      <c r="A150" s="188" t="s">
        <v>1357</v>
      </c>
      <c r="B150" s="191" t="str">
        <f>VLOOKUP(A150,'Supp Table S12'!$A$2:$B$596,2,FALSE)</f>
        <v>Capsicum bacatum</v>
      </c>
      <c r="C150" s="191" t="s">
        <v>2279</v>
      </c>
      <c r="D150" s="191" t="s">
        <v>2279</v>
      </c>
      <c r="E150" s="191" t="s">
        <v>2279</v>
      </c>
      <c r="F150" s="191" t="s">
        <v>2279</v>
      </c>
      <c r="G150" s="191" t="s">
        <v>2279</v>
      </c>
      <c r="J150" s="191">
        <v>1.93</v>
      </c>
    </row>
    <row r="151" spans="1:10" x14ac:dyDescent="0.2">
      <c r="A151" s="188" t="s">
        <v>1359</v>
      </c>
      <c r="B151" s="191" t="str">
        <f>VLOOKUP(A151,'Supp Table S12'!$A$2:$B$596,2,FALSE)</f>
        <v>Capsicum bacatum</v>
      </c>
      <c r="C151" s="194" t="s">
        <v>2276</v>
      </c>
      <c r="D151" s="196" t="s">
        <v>2278</v>
      </c>
      <c r="E151" s="196" t="s">
        <v>2278</v>
      </c>
      <c r="F151" s="194" t="s">
        <v>2276</v>
      </c>
      <c r="G151" s="195" t="s">
        <v>2277</v>
      </c>
      <c r="H151" s="191" t="s">
        <v>2288</v>
      </c>
      <c r="I151" s="191" t="s">
        <v>674</v>
      </c>
      <c r="J151" s="191">
        <v>3.47</v>
      </c>
    </row>
    <row r="152" spans="1:10" x14ac:dyDescent="0.2">
      <c r="A152" s="188" t="s">
        <v>1361</v>
      </c>
      <c r="B152" s="191" t="str">
        <f>VLOOKUP(A152,'Supp Table S12'!$A$2:$B$596,2,FALSE)</f>
        <v>Capsicum bacatum</v>
      </c>
      <c r="C152" s="194" t="s">
        <v>2276</v>
      </c>
      <c r="D152" s="196" t="s">
        <v>2278</v>
      </c>
      <c r="E152" s="196" t="s">
        <v>2278</v>
      </c>
      <c r="F152" s="194" t="s">
        <v>2276</v>
      </c>
      <c r="G152" s="195" t="s">
        <v>2277</v>
      </c>
      <c r="H152" s="191" t="s">
        <v>2288</v>
      </c>
      <c r="I152" s="191" t="s">
        <v>674</v>
      </c>
      <c r="J152" s="191">
        <v>19.62</v>
      </c>
    </row>
    <row r="153" spans="1:10" x14ac:dyDescent="0.2">
      <c r="A153" s="188" t="s">
        <v>1363</v>
      </c>
      <c r="B153" s="191" t="str">
        <f>VLOOKUP(A153,'Supp Table S12'!$A$2:$B$596,2,FALSE)</f>
        <v>Capsicum bacatum</v>
      </c>
      <c r="C153" s="194" t="s">
        <v>2276</v>
      </c>
      <c r="D153" s="194" t="s">
        <v>2276</v>
      </c>
      <c r="E153" s="194" t="s">
        <v>2276</v>
      </c>
      <c r="F153" s="195" t="s">
        <v>2277</v>
      </c>
      <c r="G153" s="195" t="s">
        <v>2277</v>
      </c>
      <c r="H153" s="191" t="s">
        <v>2284</v>
      </c>
      <c r="I153" s="191" t="s">
        <v>501</v>
      </c>
      <c r="J153" s="191">
        <v>9.56</v>
      </c>
    </row>
    <row r="154" spans="1:10" x14ac:dyDescent="0.2">
      <c r="A154" s="188" t="s">
        <v>1365</v>
      </c>
      <c r="B154" s="191" t="str">
        <f>VLOOKUP(A154,'Supp Table S12'!$A$2:$B$596,2,FALSE)</f>
        <v>Capsicum bacatum</v>
      </c>
      <c r="C154" s="194" t="s">
        <v>2276</v>
      </c>
      <c r="D154" s="196" t="s">
        <v>2278</v>
      </c>
      <c r="E154" s="196" t="s">
        <v>2278</v>
      </c>
      <c r="F154" s="194" t="s">
        <v>2276</v>
      </c>
      <c r="G154" s="195" t="s">
        <v>2277</v>
      </c>
      <c r="H154" s="191" t="s">
        <v>2288</v>
      </c>
      <c r="I154" s="191" t="s">
        <v>674</v>
      </c>
      <c r="J154" s="191">
        <v>12.7</v>
      </c>
    </row>
    <row r="155" spans="1:10" x14ac:dyDescent="0.2">
      <c r="A155" s="188" t="s">
        <v>1367</v>
      </c>
      <c r="B155" s="191" t="str">
        <f>VLOOKUP(A155,'Supp Table S12'!$A$2:$B$596,2,FALSE)</f>
        <v>Capsicum bacatum</v>
      </c>
      <c r="C155" s="194" t="s">
        <v>2276</v>
      </c>
      <c r="D155" s="196" t="s">
        <v>2278</v>
      </c>
      <c r="E155" s="196" t="s">
        <v>2278</v>
      </c>
      <c r="F155" s="194" t="s">
        <v>2276</v>
      </c>
      <c r="G155" s="195" t="s">
        <v>2277</v>
      </c>
      <c r="H155" s="191" t="s">
        <v>2288</v>
      </c>
      <c r="I155" s="191" t="s">
        <v>674</v>
      </c>
      <c r="J155" s="191">
        <v>10.8</v>
      </c>
    </row>
    <row r="156" spans="1:10" x14ac:dyDescent="0.2">
      <c r="A156" s="188" t="s">
        <v>1369</v>
      </c>
      <c r="B156" s="191" t="str">
        <f>VLOOKUP(A156,'Supp Table S12'!$A$2:$B$596,2,FALSE)</f>
        <v>Capsicum bacatum</v>
      </c>
      <c r="C156" s="194" t="s">
        <v>2276</v>
      </c>
      <c r="D156" s="196" t="s">
        <v>2278</v>
      </c>
      <c r="E156" s="196" t="s">
        <v>2278</v>
      </c>
      <c r="F156" s="194" t="s">
        <v>2276</v>
      </c>
      <c r="G156" s="195" t="s">
        <v>2277</v>
      </c>
      <c r="H156" s="191" t="s">
        <v>2288</v>
      </c>
      <c r="I156" s="191" t="s">
        <v>674</v>
      </c>
      <c r="J156" s="191">
        <v>11.47</v>
      </c>
    </row>
    <row r="157" spans="1:10" x14ac:dyDescent="0.2">
      <c r="A157" s="188" t="s">
        <v>1371</v>
      </c>
      <c r="B157" s="191" t="str">
        <f>VLOOKUP(A157,'Supp Table S12'!$A$2:$B$596,2,FALSE)</f>
        <v>Capsicum bacatum</v>
      </c>
      <c r="C157" s="194" t="s">
        <v>2276</v>
      </c>
      <c r="D157" s="196" t="s">
        <v>2278</v>
      </c>
      <c r="E157" s="196" t="s">
        <v>2278</v>
      </c>
      <c r="F157" s="194" t="s">
        <v>2276</v>
      </c>
      <c r="G157" s="195" t="s">
        <v>2277</v>
      </c>
      <c r="H157" s="191" t="s">
        <v>2288</v>
      </c>
      <c r="I157" s="191" t="s">
        <v>674</v>
      </c>
      <c r="J157" s="191">
        <v>3.01</v>
      </c>
    </row>
    <row r="158" spans="1:10" x14ac:dyDescent="0.2">
      <c r="A158" s="188" t="s">
        <v>1373</v>
      </c>
      <c r="B158" s="191" t="str">
        <f>VLOOKUP(A158,'Supp Table S12'!$A$2:$B$596,2,FALSE)</f>
        <v>Capsicum bacatum</v>
      </c>
      <c r="C158" s="194" t="s">
        <v>2276</v>
      </c>
      <c r="D158" s="194" t="s">
        <v>2276</v>
      </c>
      <c r="E158" s="194" t="s">
        <v>2276</v>
      </c>
      <c r="F158" s="195" t="s">
        <v>2277</v>
      </c>
      <c r="G158" s="196" t="s">
        <v>2278</v>
      </c>
      <c r="H158" s="191" t="s">
        <v>2286</v>
      </c>
      <c r="I158" s="191" t="s">
        <v>339</v>
      </c>
      <c r="J158" s="191">
        <v>5.1100000000000003</v>
      </c>
    </row>
    <row r="159" spans="1:10" x14ac:dyDescent="0.2">
      <c r="A159" s="188" t="s">
        <v>1375</v>
      </c>
      <c r="B159" s="191" t="str">
        <f>VLOOKUP(A159,'Supp Table S12'!$A$2:$B$596,2,FALSE)</f>
        <v>Capsicum bacatum</v>
      </c>
      <c r="C159" s="194" t="s">
        <v>2276</v>
      </c>
      <c r="D159" s="196" t="s">
        <v>2278</v>
      </c>
      <c r="E159" s="196" t="s">
        <v>2278</v>
      </c>
      <c r="F159" s="194" t="s">
        <v>2276</v>
      </c>
      <c r="G159" s="195" t="s">
        <v>2277</v>
      </c>
      <c r="H159" s="191" t="s">
        <v>2288</v>
      </c>
      <c r="I159" s="191" t="s">
        <v>674</v>
      </c>
      <c r="J159" s="191">
        <v>14.89</v>
      </c>
    </row>
    <row r="160" spans="1:10" x14ac:dyDescent="0.2">
      <c r="A160" s="188" t="s">
        <v>1377</v>
      </c>
      <c r="B160" s="191" t="str">
        <f>VLOOKUP(A160,'Supp Table S12'!$A$2:$B$596,2,FALSE)</f>
        <v>Capsicum bacatum</v>
      </c>
      <c r="C160" s="194" t="s">
        <v>2276</v>
      </c>
      <c r="D160" s="194" t="s">
        <v>2276</v>
      </c>
      <c r="E160" s="194" t="s">
        <v>2276</v>
      </c>
      <c r="F160" s="195" t="s">
        <v>2277</v>
      </c>
      <c r="G160" s="195" t="s">
        <v>2277</v>
      </c>
      <c r="H160" s="191" t="s">
        <v>2284</v>
      </c>
      <c r="I160" s="191" t="s">
        <v>501</v>
      </c>
      <c r="J160" s="191">
        <v>6.04</v>
      </c>
    </row>
    <row r="161" spans="1:10" x14ac:dyDescent="0.2">
      <c r="A161" s="188" t="s">
        <v>1379</v>
      </c>
      <c r="B161" s="191" t="str">
        <f>VLOOKUP(A161,'Supp Table S12'!$A$2:$B$596,2,FALSE)</f>
        <v>Capsicum bacatum</v>
      </c>
      <c r="C161" s="194" t="s">
        <v>2276</v>
      </c>
      <c r="D161" s="194" t="s">
        <v>2276</v>
      </c>
      <c r="E161" s="194" t="s">
        <v>2276</v>
      </c>
      <c r="F161" s="195" t="s">
        <v>2277</v>
      </c>
      <c r="G161" s="196" t="s">
        <v>2278</v>
      </c>
      <c r="H161" s="191" t="s">
        <v>2286</v>
      </c>
      <c r="I161" s="191" t="s">
        <v>339</v>
      </c>
      <c r="J161" s="191">
        <v>7.34</v>
      </c>
    </row>
    <row r="162" spans="1:10" x14ac:dyDescent="0.2">
      <c r="A162" s="188" t="s">
        <v>1381</v>
      </c>
      <c r="B162" s="191" t="str">
        <f>VLOOKUP(A162,'Supp Table S12'!$A$2:$B$596,2,FALSE)</f>
        <v>Capsicum bacatum</v>
      </c>
      <c r="C162" s="194" t="s">
        <v>2276</v>
      </c>
      <c r="D162" s="196" t="s">
        <v>2278</v>
      </c>
      <c r="E162" s="191" t="s">
        <v>2279</v>
      </c>
      <c r="F162" s="191" t="s">
        <v>2279</v>
      </c>
      <c r="G162" s="191" t="s">
        <v>2279</v>
      </c>
      <c r="J162" s="191">
        <v>1.54</v>
      </c>
    </row>
    <row r="163" spans="1:10" x14ac:dyDescent="0.2">
      <c r="A163" s="188" t="s">
        <v>1383</v>
      </c>
      <c r="B163" s="191" t="str">
        <f>VLOOKUP(A163,'Supp Table S12'!$A$2:$B$596,2,FALSE)</f>
        <v>Capsicum bacatum</v>
      </c>
      <c r="C163" s="194" t="s">
        <v>2276</v>
      </c>
      <c r="D163" s="196" t="s">
        <v>2278</v>
      </c>
      <c r="E163" s="196" t="s">
        <v>2278</v>
      </c>
      <c r="F163" s="194" t="s">
        <v>2276</v>
      </c>
      <c r="G163" s="195" t="s">
        <v>2277</v>
      </c>
      <c r="H163" s="191" t="s">
        <v>2288</v>
      </c>
      <c r="I163" s="191" t="s">
        <v>674</v>
      </c>
      <c r="J163" s="191">
        <v>6</v>
      </c>
    </row>
    <row r="164" spans="1:10" x14ac:dyDescent="0.2">
      <c r="A164" s="188" t="s">
        <v>1384</v>
      </c>
      <c r="B164" s="191" t="str">
        <f>VLOOKUP(A164,'Supp Table S12'!$A$2:$B$596,2,FALSE)</f>
        <v>Capsicum bacatum</v>
      </c>
      <c r="C164" s="194" t="s">
        <v>2276</v>
      </c>
      <c r="D164" s="194" t="s">
        <v>2276</v>
      </c>
      <c r="E164" s="194" t="s">
        <v>2276</v>
      </c>
      <c r="F164" s="195" t="s">
        <v>2277</v>
      </c>
      <c r="G164" s="196" t="s">
        <v>2278</v>
      </c>
      <c r="H164" s="191" t="s">
        <v>2286</v>
      </c>
      <c r="I164" s="191" t="s">
        <v>339</v>
      </c>
      <c r="J164" s="191">
        <v>8.16</v>
      </c>
    </row>
    <row r="165" spans="1:10" x14ac:dyDescent="0.2">
      <c r="A165" s="188" t="s">
        <v>1386</v>
      </c>
      <c r="B165" s="191" t="str">
        <f>VLOOKUP(A165,'Supp Table S12'!$A$2:$B$596,2,FALSE)</f>
        <v>Capsicum bacatum</v>
      </c>
      <c r="C165" s="194" t="s">
        <v>2276</v>
      </c>
      <c r="D165" s="196" t="s">
        <v>2278</v>
      </c>
      <c r="E165" s="196" t="s">
        <v>2278</v>
      </c>
      <c r="F165" s="194" t="s">
        <v>2276</v>
      </c>
      <c r="G165" s="195" t="s">
        <v>2277</v>
      </c>
      <c r="H165" s="191" t="s">
        <v>2288</v>
      </c>
      <c r="I165" s="191" t="s">
        <v>674</v>
      </c>
      <c r="J165" s="191">
        <v>6.73</v>
      </c>
    </row>
    <row r="166" spans="1:10" x14ac:dyDescent="0.2">
      <c r="A166" s="188" t="s">
        <v>1388</v>
      </c>
      <c r="B166" s="191" t="str">
        <f>VLOOKUP(A166,'Supp Table S12'!$A$2:$B$596,2,FALSE)</f>
        <v>Capsicum bacatum</v>
      </c>
      <c r="C166" s="195" t="s">
        <v>2277</v>
      </c>
      <c r="D166" s="196" t="s">
        <v>2278</v>
      </c>
      <c r="E166" s="194" t="s">
        <v>2276</v>
      </c>
      <c r="F166" s="195" t="s">
        <v>2277</v>
      </c>
      <c r="G166" s="195" t="s">
        <v>2277</v>
      </c>
      <c r="H166" s="191" t="s">
        <v>2283</v>
      </c>
      <c r="I166" s="191" t="s">
        <v>940</v>
      </c>
      <c r="J166" s="191">
        <v>36.74</v>
      </c>
    </row>
    <row r="167" spans="1:10" x14ac:dyDescent="0.2">
      <c r="A167" s="188" t="s">
        <v>1390</v>
      </c>
      <c r="B167" s="191" t="str">
        <f>VLOOKUP(A167,'Supp Table S12'!$A$2:$B$596,2,FALSE)</f>
        <v>Capsicum bacatum</v>
      </c>
      <c r="C167" s="194" t="s">
        <v>2276</v>
      </c>
      <c r="D167" s="196" t="s">
        <v>2278</v>
      </c>
      <c r="E167" s="191" t="s">
        <v>2279</v>
      </c>
      <c r="F167" s="191" t="s">
        <v>2279</v>
      </c>
      <c r="G167" s="191" t="s">
        <v>2279</v>
      </c>
      <c r="J167" s="191">
        <v>1.95</v>
      </c>
    </row>
    <row r="168" spans="1:10" x14ac:dyDescent="0.2">
      <c r="A168" s="188" t="s">
        <v>1392</v>
      </c>
      <c r="B168" s="191" t="str">
        <f>VLOOKUP(A168,'Supp Table S12'!$A$2:$B$596,2,FALSE)</f>
        <v>Capsicum bacatum</v>
      </c>
      <c r="C168" s="194" t="s">
        <v>2276</v>
      </c>
      <c r="D168" s="196" t="s">
        <v>2278</v>
      </c>
      <c r="E168" s="196" t="s">
        <v>2278</v>
      </c>
      <c r="F168" s="194" t="s">
        <v>2276</v>
      </c>
      <c r="G168" s="195" t="s">
        <v>2277</v>
      </c>
      <c r="H168" s="191" t="s">
        <v>2288</v>
      </c>
      <c r="I168" s="191" t="s">
        <v>674</v>
      </c>
      <c r="J168" s="191">
        <v>14.15</v>
      </c>
    </row>
    <row r="169" spans="1:10" x14ac:dyDescent="0.2">
      <c r="A169" s="188" t="s">
        <v>1395</v>
      </c>
      <c r="B169" s="191" t="str">
        <f>VLOOKUP(A169,'Supp Table S12'!$A$2:$B$596,2,FALSE)</f>
        <v>Capsicum bacatum</v>
      </c>
      <c r="C169" s="194" t="s">
        <v>2276</v>
      </c>
      <c r="D169" s="196" t="s">
        <v>2278</v>
      </c>
      <c r="E169" s="196" t="s">
        <v>2278</v>
      </c>
      <c r="F169" s="194" t="s">
        <v>2276</v>
      </c>
      <c r="G169" s="195" t="s">
        <v>2277</v>
      </c>
      <c r="H169" s="191" t="s">
        <v>2288</v>
      </c>
      <c r="I169" s="191" t="s">
        <v>674</v>
      </c>
      <c r="J169" s="191">
        <v>13.85</v>
      </c>
    </row>
    <row r="170" spans="1:10" x14ac:dyDescent="0.2">
      <c r="A170" s="188" t="s">
        <v>1397</v>
      </c>
      <c r="B170" s="191" t="str">
        <f>VLOOKUP(A170,'Supp Table S12'!$A$2:$B$596,2,FALSE)</f>
        <v>Capsicum bacatum</v>
      </c>
      <c r="C170" s="194" t="s">
        <v>2276</v>
      </c>
      <c r="D170" s="196" t="s">
        <v>2278</v>
      </c>
      <c r="E170" s="196" t="s">
        <v>2278</v>
      </c>
      <c r="F170" s="194" t="s">
        <v>2276</v>
      </c>
      <c r="G170" s="195" t="s">
        <v>2277</v>
      </c>
      <c r="H170" s="191" t="s">
        <v>2288</v>
      </c>
      <c r="I170" s="191" t="s">
        <v>674</v>
      </c>
      <c r="J170" s="191">
        <v>13.64</v>
      </c>
    </row>
    <row r="171" spans="1:10" x14ac:dyDescent="0.2">
      <c r="A171" s="188" t="s">
        <v>1399</v>
      </c>
      <c r="B171" s="191" t="str">
        <f>VLOOKUP(A171,'Supp Table S12'!$A$2:$B$596,2,FALSE)</f>
        <v>Capsicum bacatum</v>
      </c>
      <c r="C171" s="194" t="s">
        <v>2276</v>
      </c>
      <c r="D171" s="196" t="s">
        <v>2278</v>
      </c>
      <c r="E171" s="196" t="s">
        <v>2278</v>
      </c>
      <c r="F171" s="194" t="s">
        <v>2276</v>
      </c>
      <c r="G171" s="195" t="s">
        <v>2277</v>
      </c>
      <c r="H171" s="191" t="s">
        <v>2288</v>
      </c>
      <c r="I171" s="191" t="s">
        <v>674</v>
      </c>
      <c r="J171" s="191">
        <v>23.52</v>
      </c>
    </row>
    <row r="172" spans="1:10" x14ac:dyDescent="0.2">
      <c r="A172" s="188" t="s">
        <v>1401</v>
      </c>
      <c r="B172" s="191" t="str">
        <f>VLOOKUP(A172,'Supp Table S12'!$A$2:$B$596,2,FALSE)</f>
        <v>Capsicum bacatum</v>
      </c>
      <c r="C172" s="194" t="s">
        <v>2276</v>
      </c>
      <c r="D172" s="196" t="s">
        <v>2278</v>
      </c>
      <c r="E172" s="196" t="s">
        <v>2278</v>
      </c>
      <c r="F172" s="194" t="s">
        <v>2276</v>
      </c>
      <c r="G172" s="195" t="s">
        <v>2277</v>
      </c>
      <c r="H172" s="191" t="s">
        <v>2288</v>
      </c>
      <c r="I172" s="191" t="s">
        <v>674</v>
      </c>
      <c r="J172" s="191">
        <v>25.3</v>
      </c>
    </row>
    <row r="173" spans="1:10" x14ac:dyDescent="0.2">
      <c r="A173" s="188" t="s">
        <v>1402</v>
      </c>
      <c r="B173" s="191" t="str">
        <f>VLOOKUP(A173,'Supp Table S12'!$A$2:$B$596,2,FALSE)</f>
        <v>Capsicum bacatum</v>
      </c>
      <c r="C173" s="194" t="s">
        <v>2276</v>
      </c>
      <c r="D173" s="196" t="s">
        <v>2278</v>
      </c>
      <c r="E173" s="196" t="s">
        <v>2278</v>
      </c>
      <c r="F173" s="194" t="s">
        <v>2276</v>
      </c>
      <c r="G173" s="195" t="s">
        <v>2277</v>
      </c>
      <c r="H173" s="191" t="s">
        <v>2288</v>
      </c>
      <c r="I173" s="191" t="s">
        <v>674</v>
      </c>
      <c r="J173" s="191">
        <v>15.15</v>
      </c>
    </row>
    <row r="174" spans="1:10" x14ac:dyDescent="0.2">
      <c r="A174" s="188" t="s">
        <v>1404</v>
      </c>
      <c r="B174" s="191" t="str">
        <f>VLOOKUP(A174,'Supp Table S12'!$A$2:$B$596,2,FALSE)</f>
        <v>Capsicum bacatum</v>
      </c>
      <c r="C174" s="194" t="s">
        <v>2276</v>
      </c>
      <c r="D174" s="194" t="s">
        <v>2276</v>
      </c>
      <c r="E174" s="194" t="s">
        <v>2276</v>
      </c>
      <c r="F174" s="195" t="s">
        <v>2277</v>
      </c>
      <c r="G174" s="196" t="s">
        <v>2278</v>
      </c>
      <c r="H174" s="191" t="s">
        <v>2286</v>
      </c>
      <c r="I174" s="191" t="s">
        <v>339</v>
      </c>
      <c r="J174" s="191">
        <v>7.37</v>
      </c>
    </row>
    <row r="175" spans="1:10" x14ac:dyDescent="0.2">
      <c r="A175" s="188" t="s">
        <v>1406</v>
      </c>
      <c r="B175" s="191" t="str">
        <f>VLOOKUP(A175,'Supp Table S12'!$A$2:$B$596,2,FALSE)</f>
        <v>Capsicum bacatum</v>
      </c>
      <c r="C175" s="195" t="s">
        <v>2277</v>
      </c>
      <c r="D175" s="196" t="s">
        <v>2278</v>
      </c>
      <c r="E175" s="194" t="s">
        <v>2276</v>
      </c>
      <c r="F175" s="195" t="s">
        <v>2277</v>
      </c>
      <c r="G175" s="195" t="s">
        <v>2277</v>
      </c>
      <c r="H175" s="191" t="s">
        <v>2283</v>
      </c>
      <c r="I175" s="191" t="s">
        <v>940</v>
      </c>
      <c r="J175" s="191">
        <v>32.06</v>
      </c>
    </row>
    <row r="176" spans="1:10" x14ac:dyDescent="0.2">
      <c r="A176" s="188" t="s">
        <v>1408</v>
      </c>
      <c r="B176" s="191" t="str">
        <f>VLOOKUP(A176,'Supp Table S12'!$A$2:$B$596,2,FALSE)</f>
        <v>Capsicum bacatum</v>
      </c>
      <c r="C176" s="194" t="s">
        <v>2276</v>
      </c>
      <c r="D176" s="194" t="s">
        <v>2276</v>
      </c>
      <c r="E176" s="194" t="s">
        <v>2276</v>
      </c>
      <c r="F176" s="195" t="s">
        <v>2277</v>
      </c>
      <c r="G176" s="195" t="s">
        <v>2277</v>
      </c>
      <c r="H176" s="191" t="s">
        <v>2284</v>
      </c>
      <c r="I176" s="191" t="s">
        <v>501</v>
      </c>
      <c r="J176" s="191">
        <v>8.4700000000000006</v>
      </c>
    </row>
    <row r="177" spans="1:10" x14ac:dyDescent="0.2">
      <c r="A177" s="188" t="s">
        <v>1410</v>
      </c>
      <c r="B177" s="191" t="str">
        <f>VLOOKUP(A177,'Supp Table S12'!$A$2:$B$596,2,FALSE)</f>
        <v>Capsicum bacatum</v>
      </c>
      <c r="C177" s="194" t="s">
        <v>2276</v>
      </c>
      <c r="D177" s="196" t="s">
        <v>2278</v>
      </c>
      <c r="E177" s="196" t="s">
        <v>2278</v>
      </c>
      <c r="F177" s="194" t="s">
        <v>2276</v>
      </c>
      <c r="G177" s="195" t="s">
        <v>2277</v>
      </c>
      <c r="H177" s="191" t="s">
        <v>2288</v>
      </c>
      <c r="I177" s="191" t="s">
        <v>674</v>
      </c>
      <c r="J177" s="191">
        <v>4.1900000000000004</v>
      </c>
    </row>
    <row r="178" spans="1:10" x14ac:dyDescent="0.2">
      <c r="A178" s="188" t="s">
        <v>1412</v>
      </c>
      <c r="B178" s="191" t="str">
        <f>VLOOKUP(A178,'Supp Table S12'!$A$2:$B$596,2,FALSE)</f>
        <v>Capsicum bacatum</v>
      </c>
      <c r="C178" s="194" t="s">
        <v>2276</v>
      </c>
      <c r="D178" s="196" t="s">
        <v>2278</v>
      </c>
      <c r="E178" s="196" t="s">
        <v>2278</v>
      </c>
      <c r="F178" s="194" t="s">
        <v>2276</v>
      </c>
      <c r="G178" s="195" t="s">
        <v>2277</v>
      </c>
      <c r="H178" s="191" t="s">
        <v>2288</v>
      </c>
      <c r="I178" s="191" t="s">
        <v>674</v>
      </c>
      <c r="J178" s="191">
        <v>3.16</v>
      </c>
    </row>
    <row r="179" spans="1:10" x14ac:dyDescent="0.2">
      <c r="A179" s="188" t="s">
        <v>1414</v>
      </c>
      <c r="B179" s="191" t="str">
        <f>VLOOKUP(A179,'Supp Table S12'!$A$2:$B$596,2,FALSE)</f>
        <v>Capsicum bacatum</v>
      </c>
      <c r="C179" s="194" t="s">
        <v>2276</v>
      </c>
      <c r="D179" s="196" t="s">
        <v>2278</v>
      </c>
      <c r="E179" s="196" t="s">
        <v>2278</v>
      </c>
      <c r="F179" s="194" t="s">
        <v>2276</v>
      </c>
      <c r="G179" s="195" t="s">
        <v>2277</v>
      </c>
      <c r="H179" s="191" t="s">
        <v>2288</v>
      </c>
      <c r="I179" s="191" t="s">
        <v>674</v>
      </c>
      <c r="J179" s="191">
        <v>2.4</v>
      </c>
    </row>
    <row r="180" spans="1:10" x14ac:dyDescent="0.2">
      <c r="A180" s="188" t="s">
        <v>1416</v>
      </c>
      <c r="B180" s="191" t="str">
        <f>VLOOKUP(A180,'Supp Table S12'!$A$2:$B$596,2,FALSE)</f>
        <v>Capsicum bacatum</v>
      </c>
      <c r="C180" s="194" t="s">
        <v>2276</v>
      </c>
      <c r="D180" s="196" t="s">
        <v>2278</v>
      </c>
      <c r="E180" s="196" t="s">
        <v>2278</v>
      </c>
      <c r="F180" s="194" t="s">
        <v>2276</v>
      </c>
      <c r="G180" s="195" t="s">
        <v>2277</v>
      </c>
      <c r="H180" s="191" t="s">
        <v>2288</v>
      </c>
      <c r="I180" s="191" t="s">
        <v>674</v>
      </c>
      <c r="J180" s="191">
        <v>5.65</v>
      </c>
    </row>
    <row r="181" spans="1:10" x14ac:dyDescent="0.2">
      <c r="A181" s="188" t="s">
        <v>1418</v>
      </c>
      <c r="B181" s="191" t="str">
        <f>VLOOKUP(A181,'Supp Table S12'!$A$2:$B$596,2,FALSE)</f>
        <v>Capsicum bacatum</v>
      </c>
      <c r="C181" s="194" t="s">
        <v>2276</v>
      </c>
      <c r="D181" s="196" t="s">
        <v>2278</v>
      </c>
      <c r="E181" s="196" t="s">
        <v>2278</v>
      </c>
      <c r="F181" s="194" t="s">
        <v>2276</v>
      </c>
      <c r="G181" s="195" t="s">
        <v>2277</v>
      </c>
      <c r="H181" s="191" t="s">
        <v>2288</v>
      </c>
      <c r="I181" s="191" t="s">
        <v>674</v>
      </c>
      <c r="J181" s="191">
        <v>4.84</v>
      </c>
    </row>
    <row r="182" spans="1:10" x14ac:dyDescent="0.2">
      <c r="A182" s="188" t="s">
        <v>1419</v>
      </c>
      <c r="B182" s="191" t="str">
        <f>VLOOKUP(A182,'Supp Table S12'!$A$2:$B$596,2,FALSE)</f>
        <v>Capsicum bacatum</v>
      </c>
      <c r="C182" s="194" t="s">
        <v>2276</v>
      </c>
      <c r="D182" s="194" t="s">
        <v>2276</v>
      </c>
      <c r="E182" s="194" t="s">
        <v>2276</v>
      </c>
      <c r="F182" s="195" t="s">
        <v>2277</v>
      </c>
      <c r="G182" s="196" t="s">
        <v>2278</v>
      </c>
      <c r="H182" s="191" t="s">
        <v>2286</v>
      </c>
      <c r="I182" s="191" t="s">
        <v>339</v>
      </c>
      <c r="J182" s="191">
        <v>4.57</v>
      </c>
    </row>
    <row r="183" spans="1:10" x14ac:dyDescent="0.2">
      <c r="A183" s="188" t="s">
        <v>1421</v>
      </c>
      <c r="B183" s="191" t="str">
        <f>VLOOKUP(A183,'Supp Table S12'!$A$2:$B$596,2,FALSE)</f>
        <v>Capsicum bacatum</v>
      </c>
      <c r="C183" s="194" t="s">
        <v>2276</v>
      </c>
      <c r="D183" s="196" t="s">
        <v>2278</v>
      </c>
      <c r="E183" s="196" t="s">
        <v>2278</v>
      </c>
      <c r="F183" s="194" t="s">
        <v>2276</v>
      </c>
      <c r="G183" s="195" t="s">
        <v>2277</v>
      </c>
      <c r="H183" s="191" t="s">
        <v>2288</v>
      </c>
      <c r="I183" s="191" t="s">
        <v>674</v>
      </c>
      <c r="J183" s="191">
        <v>11.52</v>
      </c>
    </row>
    <row r="184" spans="1:10" x14ac:dyDescent="0.2">
      <c r="A184" s="188" t="s">
        <v>1422</v>
      </c>
      <c r="B184" s="191" t="str">
        <f>VLOOKUP(A184,'Supp Table S12'!$A$2:$B$596,2,FALSE)</f>
        <v>Capsicum bacatum</v>
      </c>
      <c r="C184" s="194" t="s">
        <v>2276</v>
      </c>
      <c r="D184" s="196" t="s">
        <v>2278</v>
      </c>
      <c r="E184" s="196" t="s">
        <v>2278</v>
      </c>
      <c r="F184" s="194" t="s">
        <v>2276</v>
      </c>
      <c r="G184" s="195" t="s">
        <v>2277</v>
      </c>
      <c r="H184" s="191" t="s">
        <v>2288</v>
      </c>
      <c r="I184" s="191" t="s">
        <v>674</v>
      </c>
      <c r="J184" s="191">
        <v>9.2200000000000006</v>
      </c>
    </row>
    <row r="185" spans="1:10" x14ac:dyDescent="0.2">
      <c r="A185" s="188" t="s">
        <v>1424</v>
      </c>
      <c r="B185" s="191" t="str">
        <f>VLOOKUP(A185,'Supp Table S12'!$A$2:$B$596,2,FALSE)</f>
        <v>Capsicum bacatum</v>
      </c>
      <c r="C185" s="194" t="s">
        <v>2276</v>
      </c>
      <c r="D185" s="196" t="s">
        <v>2278</v>
      </c>
      <c r="E185" s="196" t="s">
        <v>2278</v>
      </c>
      <c r="F185" s="194" t="s">
        <v>2276</v>
      </c>
      <c r="G185" s="195" t="s">
        <v>2277</v>
      </c>
      <c r="H185" s="191" t="s">
        <v>2288</v>
      </c>
      <c r="I185" s="191" t="s">
        <v>674</v>
      </c>
      <c r="J185" s="191">
        <v>12.08</v>
      </c>
    </row>
    <row r="186" spans="1:10" x14ac:dyDescent="0.2">
      <c r="A186" s="188" t="s">
        <v>1426</v>
      </c>
      <c r="B186" s="191" t="str">
        <f>VLOOKUP(A186,'Supp Table S12'!$A$2:$B$596,2,FALSE)</f>
        <v>Capsicum bacatum</v>
      </c>
      <c r="C186" s="194" t="s">
        <v>2276</v>
      </c>
      <c r="D186" s="196" t="s">
        <v>2278</v>
      </c>
      <c r="E186" s="196" t="s">
        <v>2278</v>
      </c>
      <c r="F186" s="194" t="s">
        <v>2276</v>
      </c>
      <c r="G186" s="195" t="s">
        <v>2277</v>
      </c>
      <c r="H186" s="191" t="s">
        <v>2288</v>
      </c>
      <c r="I186" s="191" t="s">
        <v>674</v>
      </c>
      <c r="J186" s="191">
        <v>4.5</v>
      </c>
    </row>
    <row r="187" spans="1:10" x14ac:dyDescent="0.2">
      <c r="A187" s="188" t="s">
        <v>1428</v>
      </c>
      <c r="B187" s="191" t="str">
        <f>VLOOKUP(A187,'Supp Table S12'!$A$2:$B$596,2,FALSE)</f>
        <v>Capsicum bacatum</v>
      </c>
      <c r="C187" s="194" t="s">
        <v>2276</v>
      </c>
      <c r="D187" s="196" t="s">
        <v>2278</v>
      </c>
      <c r="E187" s="196" t="s">
        <v>2278</v>
      </c>
      <c r="F187" s="194" t="s">
        <v>2276</v>
      </c>
      <c r="G187" s="195" t="s">
        <v>2277</v>
      </c>
      <c r="H187" s="191" t="s">
        <v>2288</v>
      </c>
      <c r="I187" s="191" t="s">
        <v>674</v>
      </c>
      <c r="J187" s="191">
        <v>10.23</v>
      </c>
    </row>
    <row r="188" spans="1:10" x14ac:dyDescent="0.2">
      <c r="A188" s="188" t="s">
        <v>1430</v>
      </c>
      <c r="B188" s="191" t="str">
        <f>VLOOKUP(A188,'Supp Table S12'!$A$2:$B$596,2,FALSE)</f>
        <v>Capsicum bacatum</v>
      </c>
      <c r="C188" s="194" t="s">
        <v>2276</v>
      </c>
      <c r="D188" s="196" t="s">
        <v>2278</v>
      </c>
      <c r="E188" s="194" t="s">
        <v>2276</v>
      </c>
      <c r="F188" s="195" t="s">
        <v>2277</v>
      </c>
      <c r="G188" s="195" t="s">
        <v>2277</v>
      </c>
      <c r="H188" s="191" t="s">
        <v>2285</v>
      </c>
      <c r="I188" s="191" t="s">
        <v>500</v>
      </c>
      <c r="J188" s="191">
        <v>2.4500000000000002</v>
      </c>
    </row>
    <row r="189" spans="1:10" x14ac:dyDescent="0.2">
      <c r="A189" s="188" t="s">
        <v>1432</v>
      </c>
      <c r="B189" s="191" t="str">
        <f>VLOOKUP(A189,'Supp Table S12'!$A$2:$B$596,2,FALSE)</f>
        <v>Capsicum bacatum</v>
      </c>
      <c r="C189" s="194" t="s">
        <v>2276</v>
      </c>
      <c r="D189" s="194" t="s">
        <v>2276</v>
      </c>
      <c r="E189" s="194" t="s">
        <v>2276</v>
      </c>
      <c r="F189" s="195" t="s">
        <v>2277</v>
      </c>
      <c r="G189" s="196" t="s">
        <v>2278</v>
      </c>
      <c r="H189" s="191" t="s">
        <v>2286</v>
      </c>
      <c r="I189" s="191" t="s">
        <v>339</v>
      </c>
      <c r="J189" s="191">
        <v>6.56</v>
      </c>
    </row>
    <row r="190" spans="1:10" x14ac:dyDescent="0.2">
      <c r="A190" s="188" t="s">
        <v>1434</v>
      </c>
      <c r="B190" s="191" t="str">
        <f>VLOOKUP(A190,'Supp Table S12'!$A$2:$B$596,2,FALSE)</f>
        <v>Capsicum bacatum</v>
      </c>
      <c r="C190" s="194" t="s">
        <v>2276</v>
      </c>
      <c r="D190" s="196" t="s">
        <v>2278</v>
      </c>
      <c r="E190" s="196" t="s">
        <v>2278</v>
      </c>
      <c r="F190" s="194" t="s">
        <v>2276</v>
      </c>
      <c r="G190" s="195" t="s">
        <v>2277</v>
      </c>
      <c r="H190" s="191" t="s">
        <v>2288</v>
      </c>
      <c r="I190" s="191" t="s">
        <v>674</v>
      </c>
      <c r="J190" s="191">
        <v>19.010000000000002</v>
      </c>
    </row>
    <row r="191" spans="1:10" x14ac:dyDescent="0.2">
      <c r="A191" s="188" t="s">
        <v>1436</v>
      </c>
      <c r="B191" s="191" t="str">
        <f>VLOOKUP(A191,'Supp Table S12'!$A$2:$B$596,2,FALSE)</f>
        <v>Capsicum bacatum</v>
      </c>
      <c r="C191" s="194" t="s">
        <v>2276</v>
      </c>
      <c r="D191" s="196" t="s">
        <v>2278</v>
      </c>
      <c r="E191" s="196" t="s">
        <v>2278</v>
      </c>
      <c r="F191" s="194" t="s">
        <v>2276</v>
      </c>
      <c r="G191" s="195" t="s">
        <v>2277</v>
      </c>
      <c r="H191" s="191" t="s">
        <v>2288</v>
      </c>
      <c r="I191" s="191" t="s">
        <v>674</v>
      </c>
      <c r="J191" s="191">
        <v>11.16</v>
      </c>
    </row>
    <row r="192" spans="1:10" x14ac:dyDescent="0.2">
      <c r="A192" s="188" t="s">
        <v>1438</v>
      </c>
      <c r="B192" s="191" t="str">
        <f>VLOOKUP(A192,'Supp Table S12'!$A$2:$B$596,2,FALSE)</f>
        <v>Capsicum bacatum</v>
      </c>
      <c r="C192" s="194" t="s">
        <v>2276</v>
      </c>
      <c r="D192" s="196" t="s">
        <v>2278</v>
      </c>
      <c r="E192" s="191" t="s">
        <v>2279</v>
      </c>
      <c r="F192" s="191" t="s">
        <v>2279</v>
      </c>
      <c r="G192" s="191" t="s">
        <v>2279</v>
      </c>
      <c r="J192" s="191">
        <v>27.71</v>
      </c>
    </row>
    <row r="193" spans="1:10" x14ac:dyDescent="0.2">
      <c r="A193" s="188" t="s">
        <v>1440</v>
      </c>
      <c r="B193" s="191" t="str">
        <f>VLOOKUP(A193,'Supp Table S12'!$A$2:$B$596,2,FALSE)</f>
        <v>Capsicum bacatum</v>
      </c>
      <c r="C193" s="194" t="s">
        <v>2276</v>
      </c>
      <c r="D193" s="196" t="s">
        <v>2278</v>
      </c>
      <c r="E193" s="196" t="s">
        <v>2278</v>
      </c>
      <c r="F193" s="194" t="s">
        <v>2276</v>
      </c>
      <c r="G193" s="195" t="s">
        <v>2277</v>
      </c>
      <c r="H193" s="191" t="s">
        <v>2288</v>
      </c>
      <c r="I193" s="191" t="s">
        <v>674</v>
      </c>
      <c r="J193" s="191">
        <v>15.81</v>
      </c>
    </row>
    <row r="194" spans="1:10" x14ac:dyDescent="0.2">
      <c r="A194" s="188" t="s">
        <v>1443</v>
      </c>
      <c r="B194" s="191" t="str">
        <f>VLOOKUP(A194,'Supp Table S12'!$A$2:$B$596,2,FALSE)</f>
        <v>Capsicum bacatum</v>
      </c>
      <c r="C194" s="194" t="s">
        <v>2276</v>
      </c>
      <c r="D194" s="196" t="s">
        <v>2278</v>
      </c>
      <c r="E194" s="196" t="s">
        <v>2278</v>
      </c>
      <c r="F194" s="194" t="s">
        <v>2276</v>
      </c>
      <c r="G194" s="195" t="s">
        <v>2277</v>
      </c>
      <c r="H194" s="191" t="s">
        <v>2288</v>
      </c>
      <c r="I194" s="191" t="s">
        <v>674</v>
      </c>
      <c r="J194" s="191">
        <v>9.69</v>
      </c>
    </row>
    <row r="195" spans="1:10" x14ac:dyDescent="0.2">
      <c r="A195" s="188" t="s">
        <v>1446</v>
      </c>
      <c r="B195" s="191" t="str">
        <f>VLOOKUP(A195,'Supp Table S12'!$A$2:$B$596,2,FALSE)</f>
        <v>Capsicum bacatum</v>
      </c>
      <c r="C195" s="194" t="s">
        <v>2276</v>
      </c>
      <c r="D195" s="194" t="s">
        <v>2276</v>
      </c>
      <c r="E195" s="194" t="s">
        <v>2276</v>
      </c>
      <c r="F195" s="195" t="s">
        <v>2277</v>
      </c>
      <c r="G195" s="195" t="s">
        <v>2277</v>
      </c>
      <c r="H195" s="191" t="s">
        <v>2284</v>
      </c>
      <c r="I195" s="191" t="s">
        <v>501</v>
      </c>
      <c r="J195" s="191">
        <v>8.31</v>
      </c>
    </row>
    <row r="196" spans="1:10" x14ac:dyDescent="0.2">
      <c r="A196" s="188" t="s">
        <v>1448</v>
      </c>
      <c r="B196" s="191" t="str">
        <f>VLOOKUP(A196,'Supp Table S12'!$A$2:$B$596,2,FALSE)</f>
        <v>Capsicum bacatum</v>
      </c>
      <c r="C196" s="199" t="s">
        <v>2282</v>
      </c>
      <c r="D196" s="196" t="s">
        <v>2278</v>
      </c>
      <c r="E196" s="196" t="s">
        <v>2278</v>
      </c>
      <c r="F196" s="194" t="s">
        <v>2276</v>
      </c>
      <c r="G196" s="195" t="s">
        <v>2277</v>
      </c>
      <c r="J196" s="191">
        <v>13.31</v>
      </c>
    </row>
    <row r="197" spans="1:10" x14ac:dyDescent="0.2">
      <c r="A197" s="188" t="s">
        <v>1450</v>
      </c>
      <c r="B197" s="191" t="str">
        <f>VLOOKUP(A197,'Supp Table S12'!$A$2:$B$596,2,FALSE)</f>
        <v>Capsicum bacatum</v>
      </c>
      <c r="C197" s="194" t="s">
        <v>2276</v>
      </c>
      <c r="D197" s="196" t="s">
        <v>2278</v>
      </c>
      <c r="E197" s="196" t="s">
        <v>2278</v>
      </c>
      <c r="F197" s="194" t="s">
        <v>2276</v>
      </c>
      <c r="G197" s="195" t="s">
        <v>2277</v>
      </c>
      <c r="H197" s="191" t="s">
        <v>2288</v>
      </c>
      <c r="I197" s="191" t="s">
        <v>674</v>
      </c>
      <c r="J197" s="191">
        <v>14.76</v>
      </c>
    </row>
    <row r="198" spans="1:10" x14ac:dyDescent="0.2">
      <c r="A198" s="188" t="s">
        <v>1452</v>
      </c>
      <c r="B198" s="191" t="str">
        <f>VLOOKUP(A198,'Supp Table S12'!$A$2:$B$596,2,FALSE)</f>
        <v>Capsicum bacatum</v>
      </c>
      <c r="C198" s="194" t="s">
        <v>2276</v>
      </c>
      <c r="D198" s="196" t="s">
        <v>2278</v>
      </c>
      <c r="E198" s="196" t="s">
        <v>2278</v>
      </c>
      <c r="F198" s="194" t="s">
        <v>2276</v>
      </c>
      <c r="G198" s="195" t="s">
        <v>2277</v>
      </c>
      <c r="H198" s="191" t="s">
        <v>2288</v>
      </c>
      <c r="I198" s="191" t="s">
        <v>674</v>
      </c>
      <c r="J198" s="191">
        <v>14.22</v>
      </c>
    </row>
    <row r="199" spans="1:10" x14ac:dyDescent="0.2">
      <c r="A199" s="188" t="s">
        <v>1454</v>
      </c>
      <c r="B199" s="191" t="str">
        <f>VLOOKUP(A199,'Supp Table S12'!$A$2:$B$596,2,FALSE)</f>
        <v>Capsicum bacatum</v>
      </c>
      <c r="C199" s="194" t="s">
        <v>2276</v>
      </c>
      <c r="D199" s="196" t="s">
        <v>2278</v>
      </c>
      <c r="E199" s="196" t="s">
        <v>2278</v>
      </c>
      <c r="F199" s="194" t="s">
        <v>2276</v>
      </c>
      <c r="G199" s="195" t="s">
        <v>2277</v>
      </c>
      <c r="H199" s="191" t="s">
        <v>2288</v>
      </c>
      <c r="I199" s="191" t="s">
        <v>674</v>
      </c>
      <c r="J199" s="191">
        <v>12.35</v>
      </c>
    </row>
    <row r="200" spans="1:10" x14ac:dyDescent="0.2">
      <c r="A200" s="188" t="s">
        <v>1456</v>
      </c>
      <c r="B200" s="191" t="str">
        <f>VLOOKUP(A200,'Supp Table S12'!$A$2:$B$596,2,FALSE)</f>
        <v>Capsicum bacatum</v>
      </c>
      <c r="C200" s="194" t="s">
        <v>2276</v>
      </c>
      <c r="D200" s="196" t="s">
        <v>2278</v>
      </c>
      <c r="E200" s="194" t="s">
        <v>2276</v>
      </c>
      <c r="F200" s="195" t="s">
        <v>2277</v>
      </c>
      <c r="G200" s="195" t="s">
        <v>2277</v>
      </c>
      <c r="H200" s="191" t="s">
        <v>2285</v>
      </c>
      <c r="I200" s="191" t="s">
        <v>500</v>
      </c>
      <c r="J200" s="191">
        <v>8.02</v>
      </c>
    </row>
    <row r="201" spans="1:10" x14ac:dyDescent="0.2">
      <c r="A201" s="188" t="s">
        <v>1459</v>
      </c>
      <c r="B201" s="191" t="str">
        <f>VLOOKUP(A201,'Supp Table S12'!$A$2:$B$596,2,FALSE)</f>
        <v>Capsicum bacatum</v>
      </c>
      <c r="C201" s="194" t="s">
        <v>2276</v>
      </c>
      <c r="D201" s="196" t="s">
        <v>2278</v>
      </c>
      <c r="E201" s="196" t="s">
        <v>2278</v>
      </c>
      <c r="F201" s="194" t="s">
        <v>2276</v>
      </c>
      <c r="G201" s="195" t="s">
        <v>2277</v>
      </c>
      <c r="H201" s="191" t="s">
        <v>2288</v>
      </c>
      <c r="I201" s="191" t="s">
        <v>674</v>
      </c>
      <c r="J201" s="191">
        <v>9.91</v>
      </c>
    </row>
    <row r="202" spans="1:10" x14ac:dyDescent="0.2">
      <c r="A202" s="188" t="s">
        <v>1461</v>
      </c>
      <c r="B202" s="191" t="str">
        <f>VLOOKUP(A202,'Supp Table S12'!$A$2:$B$596,2,FALSE)</f>
        <v>Capsicum bacatum</v>
      </c>
      <c r="C202" s="191" t="s">
        <v>2279</v>
      </c>
      <c r="D202" s="191" t="s">
        <v>2279</v>
      </c>
      <c r="E202" s="196" t="s">
        <v>2278</v>
      </c>
      <c r="F202" s="194" t="s">
        <v>2276</v>
      </c>
      <c r="G202" s="195" t="s">
        <v>2277</v>
      </c>
      <c r="J202" s="191">
        <v>10.54</v>
      </c>
    </row>
    <row r="203" spans="1:10" x14ac:dyDescent="0.2">
      <c r="A203" s="188" t="s">
        <v>1463</v>
      </c>
      <c r="B203" s="191" t="str">
        <f>VLOOKUP(A203,'Supp Table S12'!$A$2:$B$596,2,FALSE)</f>
        <v>Capsicum bacatum</v>
      </c>
      <c r="C203" s="194" t="s">
        <v>2276</v>
      </c>
      <c r="D203" s="196" t="s">
        <v>2278</v>
      </c>
      <c r="E203" s="196" t="s">
        <v>2278</v>
      </c>
      <c r="F203" s="194" t="s">
        <v>2276</v>
      </c>
      <c r="G203" s="195" t="s">
        <v>2277</v>
      </c>
      <c r="H203" s="191" t="s">
        <v>2288</v>
      </c>
      <c r="I203" s="191" t="s">
        <v>674</v>
      </c>
      <c r="J203" s="191">
        <v>15.23</v>
      </c>
    </row>
    <row r="204" spans="1:10" x14ac:dyDescent="0.2">
      <c r="A204" s="188" t="s">
        <v>1465</v>
      </c>
      <c r="B204" s="191" t="str">
        <f>VLOOKUP(A204,'Supp Table S12'!$A$2:$B$596,2,FALSE)</f>
        <v>Capsicum bacatum</v>
      </c>
      <c r="C204" s="194" t="s">
        <v>2276</v>
      </c>
      <c r="D204" s="196" t="s">
        <v>2278</v>
      </c>
      <c r="E204" s="196" t="s">
        <v>2278</v>
      </c>
      <c r="F204" s="194" t="s">
        <v>2276</v>
      </c>
      <c r="G204" s="195" t="s">
        <v>2277</v>
      </c>
      <c r="H204" s="191" t="s">
        <v>2288</v>
      </c>
      <c r="I204" s="191" t="s">
        <v>674</v>
      </c>
      <c r="J204" s="191">
        <v>13.76</v>
      </c>
    </row>
    <row r="205" spans="1:10" x14ac:dyDescent="0.2">
      <c r="A205" s="188" t="s">
        <v>1467</v>
      </c>
      <c r="B205" s="191" t="str">
        <f>VLOOKUP(A205,'Supp Table S12'!$A$2:$B$596,2,FALSE)</f>
        <v>Capsicum bacatum</v>
      </c>
      <c r="C205" s="194" t="s">
        <v>2276</v>
      </c>
      <c r="D205" s="196" t="s">
        <v>2278</v>
      </c>
      <c r="E205" s="196" t="s">
        <v>2278</v>
      </c>
      <c r="F205" s="194" t="s">
        <v>2276</v>
      </c>
      <c r="G205" s="195" t="s">
        <v>2277</v>
      </c>
      <c r="H205" s="191" t="s">
        <v>2288</v>
      </c>
      <c r="I205" s="191" t="s">
        <v>674</v>
      </c>
      <c r="J205" s="191">
        <v>12.18</v>
      </c>
    </row>
    <row r="206" spans="1:10" x14ac:dyDescent="0.2">
      <c r="A206" s="188" t="s">
        <v>1469</v>
      </c>
      <c r="B206" s="191" t="str">
        <f>VLOOKUP(A206,'Supp Table S12'!$A$2:$B$596,2,FALSE)</f>
        <v>Capsicum bacatum</v>
      </c>
      <c r="C206" s="194" t="s">
        <v>2276</v>
      </c>
      <c r="D206" s="194" t="s">
        <v>2276</v>
      </c>
      <c r="E206" s="194" t="s">
        <v>2276</v>
      </c>
      <c r="F206" s="195" t="s">
        <v>2277</v>
      </c>
      <c r="G206" s="197" t="s">
        <v>2280</v>
      </c>
      <c r="J206" s="191">
        <v>0.24</v>
      </c>
    </row>
    <row r="207" spans="1:10" x14ac:dyDescent="0.2">
      <c r="A207" s="188" t="s">
        <v>1471</v>
      </c>
      <c r="B207" s="191" t="str">
        <f>VLOOKUP(A207,'Supp Table S12'!$A$2:$B$596,2,FALSE)</f>
        <v>Capsicum bacatum</v>
      </c>
      <c r="C207" s="194" t="s">
        <v>2276</v>
      </c>
      <c r="D207" s="194" t="s">
        <v>2276</v>
      </c>
      <c r="E207" s="194" t="s">
        <v>2276</v>
      </c>
      <c r="F207" s="195" t="s">
        <v>2277</v>
      </c>
      <c r="G207" s="196" t="s">
        <v>2278</v>
      </c>
      <c r="H207" s="191" t="s">
        <v>2286</v>
      </c>
      <c r="I207" s="191" t="s">
        <v>339</v>
      </c>
      <c r="J207" s="191">
        <v>3.81</v>
      </c>
    </row>
    <row r="208" spans="1:10" x14ac:dyDescent="0.2">
      <c r="A208" s="188" t="s">
        <v>1473</v>
      </c>
      <c r="B208" s="191" t="str">
        <f>VLOOKUP(A208,'Supp Table S12'!$A$2:$B$596,2,FALSE)</f>
        <v>Capsicum bacatum</v>
      </c>
      <c r="C208" s="195" t="s">
        <v>2277</v>
      </c>
      <c r="D208" s="196" t="s">
        <v>2278</v>
      </c>
      <c r="E208" s="194" t="s">
        <v>2276</v>
      </c>
      <c r="F208" s="195" t="s">
        <v>2277</v>
      </c>
      <c r="G208" s="195" t="s">
        <v>2277</v>
      </c>
      <c r="H208" s="191" t="s">
        <v>2283</v>
      </c>
      <c r="I208" s="191" t="s">
        <v>940</v>
      </c>
      <c r="J208" s="191">
        <v>30.8</v>
      </c>
    </row>
    <row r="209" spans="1:10" x14ac:dyDescent="0.2">
      <c r="A209" s="188" t="s">
        <v>1475</v>
      </c>
      <c r="B209" s="191" t="str">
        <f>VLOOKUP(A209,'Supp Table S12'!$A$2:$B$596,2,FALSE)</f>
        <v>Capsicum bacatum</v>
      </c>
      <c r="C209" s="194" t="s">
        <v>2276</v>
      </c>
      <c r="D209" s="194" t="s">
        <v>2276</v>
      </c>
      <c r="E209" s="194" t="s">
        <v>2276</v>
      </c>
      <c r="F209" s="195" t="s">
        <v>2277</v>
      </c>
      <c r="G209" s="197" t="s">
        <v>2280</v>
      </c>
      <c r="J209" s="191">
        <v>3.63</v>
      </c>
    </row>
    <row r="210" spans="1:10" x14ac:dyDescent="0.2">
      <c r="A210" s="188" t="s">
        <v>1477</v>
      </c>
      <c r="B210" s="191" t="str">
        <f>VLOOKUP(A210,'Supp Table S12'!$A$2:$B$596,2,FALSE)</f>
        <v>Capsicum bacatum</v>
      </c>
      <c r="C210" s="194" t="s">
        <v>2276</v>
      </c>
      <c r="D210" s="196" t="s">
        <v>2278</v>
      </c>
      <c r="E210" s="196" t="s">
        <v>2278</v>
      </c>
      <c r="F210" s="194" t="s">
        <v>2276</v>
      </c>
      <c r="G210" s="195" t="s">
        <v>2277</v>
      </c>
      <c r="H210" s="191" t="s">
        <v>2288</v>
      </c>
      <c r="I210" s="191" t="s">
        <v>674</v>
      </c>
      <c r="J210" s="191">
        <v>2.75</v>
      </c>
    </row>
    <row r="211" spans="1:10" x14ac:dyDescent="0.2">
      <c r="A211" s="188" t="s">
        <v>1479</v>
      </c>
      <c r="B211" s="191" t="str">
        <f>VLOOKUP(A211,'Supp Table S12'!$A$2:$B$596,2,FALSE)</f>
        <v>Capsicum bacatum</v>
      </c>
      <c r="C211" s="194" t="s">
        <v>2276</v>
      </c>
      <c r="D211" s="196" t="s">
        <v>2278</v>
      </c>
      <c r="E211" s="196" t="s">
        <v>2278</v>
      </c>
      <c r="F211" s="194" t="s">
        <v>2276</v>
      </c>
      <c r="G211" s="195" t="s">
        <v>2277</v>
      </c>
      <c r="H211" s="191" t="s">
        <v>2288</v>
      </c>
      <c r="I211" s="191" t="s">
        <v>674</v>
      </c>
      <c r="J211" s="191">
        <v>4.05</v>
      </c>
    </row>
    <row r="212" spans="1:10" x14ac:dyDescent="0.2">
      <c r="A212" s="188" t="s">
        <v>1481</v>
      </c>
      <c r="B212" s="191" t="str">
        <f>VLOOKUP(A212,'Supp Table S12'!$A$2:$B$596,2,FALSE)</f>
        <v>Capsicum bacatum</v>
      </c>
      <c r="C212" s="194" t="s">
        <v>2276</v>
      </c>
      <c r="D212" s="196" t="s">
        <v>2278</v>
      </c>
      <c r="E212" s="196" t="s">
        <v>2278</v>
      </c>
      <c r="F212" s="194" t="s">
        <v>2276</v>
      </c>
      <c r="G212" s="195" t="s">
        <v>2277</v>
      </c>
      <c r="H212" s="191" t="s">
        <v>2288</v>
      </c>
      <c r="I212" s="191" t="s">
        <v>674</v>
      </c>
      <c r="J212" s="191">
        <v>23.1</v>
      </c>
    </row>
    <row r="213" spans="1:10" x14ac:dyDescent="0.2">
      <c r="A213" s="188" t="s">
        <v>1483</v>
      </c>
      <c r="B213" s="191" t="str">
        <f>VLOOKUP(A213,'Supp Table S12'!$A$2:$B$596,2,FALSE)</f>
        <v>Capsicum bacatum</v>
      </c>
      <c r="C213" s="191" t="s">
        <v>2279</v>
      </c>
      <c r="D213" s="191" t="s">
        <v>2279</v>
      </c>
      <c r="E213" s="191" t="s">
        <v>2279</v>
      </c>
      <c r="F213" s="191" t="s">
        <v>2279</v>
      </c>
      <c r="G213" s="191" t="s">
        <v>2279</v>
      </c>
      <c r="J213" s="191">
        <v>9.11</v>
      </c>
    </row>
    <row r="214" spans="1:10" x14ac:dyDescent="0.2">
      <c r="A214" s="188" t="s">
        <v>1485</v>
      </c>
      <c r="B214" s="191" t="str">
        <f>VLOOKUP(A214,'Supp Table S12'!$A$2:$B$596,2,FALSE)</f>
        <v>Capsicum bacatum</v>
      </c>
      <c r="C214" s="194" t="s">
        <v>2276</v>
      </c>
      <c r="D214" s="194" t="s">
        <v>2276</v>
      </c>
      <c r="E214" s="194" t="s">
        <v>2276</v>
      </c>
      <c r="F214" s="195" t="s">
        <v>2277</v>
      </c>
      <c r="G214" s="195" t="s">
        <v>2277</v>
      </c>
      <c r="H214" s="191" t="s">
        <v>2284</v>
      </c>
      <c r="I214" s="191" t="s">
        <v>501</v>
      </c>
      <c r="J214" s="191">
        <v>9.5</v>
      </c>
    </row>
    <row r="215" spans="1:10" x14ac:dyDescent="0.2">
      <c r="A215" s="188" t="s">
        <v>1486</v>
      </c>
      <c r="B215" s="191" t="str">
        <f>VLOOKUP(A215,'Supp Table S12'!$A$2:$B$596,2,FALSE)</f>
        <v>Capsicum bacatum</v>
      </c>
      <c r="C215" s="194" t="s">
        <v>2276</v>
      </c>
      <c r="D215" s="196" t="s">
        <v>2278</v>
      </c>
      <c r="E215" s="196" t="s">
        <v>2278</v>
      </c>
      <c r="F215" s="194" t="s">
        <v>2276</v>
      </c>
      <c r="G215" s="195" t="s">
        <v>2277</v>
      </c>
      <c r="H215" s="191" t="s">
        <v>2288</v>
      </c>
      <c r="I215" s="191" t="s">
        <v>674</v>
      </c>
      <c r="J215" s="191">
        <v>4.3899999999999997</v>
      </c>
    </row>
    <row r="216" spans="1:10" x14ac:dyDescent="0.2">
      <c r="A216" s="188" t="s">
        <v>1488</v>
      </c>
      <c r="B216" s="191" t="str">
        <f>VLOOKUP(A216,'Supp Table S12'!$A$2:$B$596,2,FALSE)</f>
        <v>Capsicum bacatum</v>
      </c>
      <c r="C216" s="194" t="s">
        <v>2276</v>
      </c>
      <c r="D216" s="196" t="s">
        <v>2278</v>
      </c>
      <c r="E216" s="196" t="s">
        <v>2278</v>
      </c>
      <c r="F216" s="194" t="s">
        <v>2276</v>
      </c>
      <c r="G216" s="195" t="s">
        <v>2277</v>
      </c>
      <c r="H216" s="191" t="s">
        <v>2288</v>
      </c>
      <c r="I216" s="191" t="s">
        <v>674</v>
      </c>
      <c r="J216" s="191">
        <v>2.92</v>
      </c>
    </row>
    <row r="217" spans="1:10" x14ac:dyDescent="0.2">
      <c r="A217" s="188" t="s">
        <v>1490</v>
      </c>
      <c r="B217" s="191" t="str">
        <f>VLOOKUP(A217,'Supp Table S12'!$A$2:$B$596,2,FALSE)</f>
        <v>Capsicum bacatum</v>
      </c>
      <c r="C217" s="194" t="s">
        <v>2276</v>
      </c>
      <c r="D217" s="194" t="s">
        <v>2276</v>
      </c>
      <c r="E217" s="194" t="s">
        <v>2276</v>
      </c>
      <c r="F217" s="195" t="s">
        <v>2277</v>
      </c>
      <c r="G217" s="195" t="s">
        <v>2277</v>
      </c>
      <c r="H217" s="191" t="s">
        <v>2284</v>
      </c>
      <c r="I217" s="191" t="s">
        <v>501</v>
      </c>
      <c r="J217" s="191">
        <v>7.5</v>
      </c>
    </row>
    <row r="218" spans="1:10" x14ac:dyDescent="0.2">
      <c r="A218" s="188" t="s">
        <v>1492</v>
      </c>
      <c r="B218" s="191" t="str">
        <f>VLOOKUP(A218,'Supp Table S12'!$A$2:$B$596,2,FALSE)</f>
        <v>Capsicum bacatum</v>
      </c>
      <c r="C218" s="194" t="s">
        <v>2276</v>
      </c>
      <c r="D218" s="196" t="s">
        <v>2278</v>
      </c>
      <c r="E218" s="196" t="s">
        <v>2278</v>
      </c>
      <c r="F218" s="194" t="s">
        <v>2276</v>
      </c>
      <c r="G218" s="195" t="s">
        <v>2277</v>
      </c>
      <c r="H218" s="191" t="s">
        <v>2288</v>
      </c>
      <c r="I218" s="191" t="s">
        <v>674</v>
      </c>
      <c r="J218" s="191">
        <v>15.12</v>
      </c>
    </row>
    <row r="219" spans="1:10" x14ac:dyDescent="0.2">
      <c r="A219" s="188" t="s">
        <v>1494</v>
      </c>
      <c r="B219" s="191" t="str">
        <f>VLOOKUP(A219,'Supp Table S12'!$A$2:$B$596,2,FALSE)</f>
        <v>Capsicum bacatum</v>
      </c>
      <c r="C219" s="194" t="s">
        <v>2276</v>
      </c>
      <c r="D219" s="194" t="s">
        <v>2276</v>
      </c>
      <c r="E219" s="194" t="s">
        <v>2276</v>
      </c>
      <c r="F219" s="195" t="s">
        <v>2277</v>
      </c>
      <c r="G219" s="196" t="s">
        <v>2278</v>
      </c>
      <c r="H219" s="191" t="s">
        <v>2286</v>
      </c>
      <c r="I219" s="191" t="s">
        <v>339</v>
      </c>
      <c r="J219" s="191">
        <v>7.37</v>
      </c>
    </row>
    <row r="220" spans="1:10" x14ac:dyDescent="0.2">
      <c r="A220" s="188" t="s">
        <v>1496</v>
      </c>
      <c r="B220" s="191" t="str">
        <f>VLOOKUP(A220,'Supp Table S12'!$A$2:$B$596,2,FALSE)</f>
        <v>Capsicum bacatum</v>
      </c>
      <c r="C220" s="194" t="s">
        <v>2276</v>
      </c>
      <c r="D220" s="196" t="s">
        <v>2278</v>
      </c>
      <c r="E220" s="196" t="s">
        <v>2278</v>
      </c>
      <c r="F220" s="194" t="s">
        <v>2276</v>
      </c>
      <c r="G220" s="195" t="s">
        <v>2277</v>
      </c>
      <c r="H220" s="191" t="s">
        <v>2288</v>
      </c>
      <c r="I220" s="191" t="s">
        <v>674</v>
      </c>
      <c r="J220" s="191">
        <v>7.43</v>
      </c>
    </row>
    <row r="221" spans="1:10" x14ac:dyDescent="0.2">
      <c r="A221" s="188" t="s">
        <v>1497</v>
      </c>
      <c r="B221" s="191" t="str">
        <f>VLOOKUP(A221,'Supp Table S12'!$A$2:$B$596,2,FALSE)</f>
        <v>Capsicum bacatum</v>
      </c>
      <c r="C221" s="194" t="s">
        <v>2276</v>
      </c>
      <c r="D221" s="194" t="s">
        <v>2276</v>
      </c>
      <c r="E221" s="194" t="s">
        <v>2276</v>
      </c>
      <c r="F221" s="195" t="s">
        <v>2277</v>
      </c>
      <c r="G221" s="195" t="s">
        <v>2277</v>
      </c>
      <c r="H221" s="191" t="s">
        <v>2284</v>
      </c>
      <c r="I221" s="191" t="s">
        <v>501</v>
      </c>
      <c r="J221" s="191">
        <v>6.94</v>
      </c>
    </row>
    <row r="222" spans="1:10" x14ac:dyDescent="0.2">
      <c r="A222" s="188" t="s">
        <v>1498</v>
      </c>
      <c r="B222" s="191" t="str">
        <f>VLOOKUP(A222,'Supp Table S12'!$A$2:$B$596,2,FALSE)</f>
        <v>Capsicum bacatum</v>
      </c>
      <c r="C222" s="194" t="s">
        <v>2276</v>
      </c>
      <c r="D222" s="194" t="s">
        <v>2276</v>
      </c>
      <c r="E222" s="194" t="s">
        <v>2276</v>
      </c>
      <c r="F222" s="195" t="s">
        <v>2277</v>
      </c>
      <c r="G222" s="195" t="s">
        <v>2277</v>
      </c>
      <c r="H222" s="191" t="s">
        <v>2284</v>
      </c>
      <c r="I222" s="191" t="s">
        <v>501</v>
      </c>
      <c r="J222" s="191">
        <v>4.5</v>
      </c>
    </row>
    <row r="223" spans="1:10" x14ac:dyDescent="0.2">
      <c r="A223" s="188" t="s">
        <v>1500</v>
      </c>
      <c r="B223" s="191" t="str">
        <f>VLOOKUP(A223,'Supp Table S12'!$A$2:$B$596,2,FALSE)</f>
        <v>Capsicum bacatum</v>
      </c>
      <c r="C223" s="194" t="s">
        <v>2276</v>
      </c>
      <c r="D223" s="194" t="s">
        <v>2276</v>
      </c>
      <c r="E223" s="194" t="s">
        <v>2276</v>
      </c>
      <c r="F223" s="195" t="s">
        <v>2277</v>
      </c>
      <c r="G223" s="195" t="s">
        <v>2277</v>
      </c>
      <c r="H223" s="191" t="s">
        <v>2284</v>
      </c>
      <c r="I223" s="191" t="s">
        <v>501</v>
      </c>
      <c r="J223" s="191">
        <v>7.69</v>
      </c>
    </row>
    <row r="224" spans="1:10" x14ac:dyDescent="0.2">
      <c r="A224" s="188" t="s">
        <v>1502</v>
      </c>
      <c r="B224" s="191" t="str">
        <f>VLOOKUP(A224,'Supp Table S12'!$A$2:$B$596,2,FALSE)</f>
        <v>Capsicum bacatum</v>
      </c>
      <c r="C224" s="194" t="s">
        <v>2276</v>
      </c>
      <c r="D224" s="196" t="s">
        <v>2278</v>
      </c>
      <c r="E224" s="191" t="s">
        <v>2279</v>
      </c>
      <c r="F224" s="191" t="s">
        <v>2279</v>
      </c>
      <c r="G224" s="191" t="s">
        <v>2279</v>
      </c>
      <c r="J224" s="191">
        <v>15.12</v>
      </c>
    </row>
    <row r="225" spans="1:10" x14ac:dyDescent="0.2">
      <c r="A225" s="188" t="s">
        <v>1504</v>
      </c>
      <c r="B225" s="191" t="str">
        <f>VLOOKUP(A225,'Supp Table S12'!$A$2:$B$596,2,FALSE)</f>
        <v>Capsicum bacatum</v>
      </c>
      <c r="C225" s="194" t="s">
        <v>2276</v>
      </c>
      <c r="D225" s="196" t="s">
        <v>2278</v>
      </c>
      <c r="E225" s="196" t="s">
        <v>2278</v>
      </c>
      <c r="F225" s="194" t="s">
        <v>2276</v>
      </c>
      <c r="G225" s="195" t="s">
        <v>2277</v>
      </c>
      <c r="H225" s="191" t="s">
        <v>2288</v>
      </c>
      <c r="I225" s="191" t="s">
        <v>674</v>
      </c>
      <c r="J225" s="191">
        <v>14.33</v>
      </c>
    </row>
    <row r="226" spans="1:10" x14ac:dyDescent="0.2">
      <c r="A226" s="188" t="s">
        <v>1505</v>
      </c>
      <c r="B226" s="191" t="str">
        <f>VLOOKUP(A226,'Supp Table S12'!$A$2:$B$596,2,FALSE)</f>
        <v>Capsicum bacatum</v>
      </c>
      <c r="C226" s="194" t="s">
        <v>2276</v>
      </c>
      <c r="D226" s="196" t="s">
        <v>2278</v>
      </c>
      <c r="E226" s="196" t="s">
        <v>2278</v>
      </c>
      <c r="F226" s="194" t="s">
        <v>2276</v>
      </c>
      <c r="G226" s="195" t="s">
        <v>2277</v>
      </c>
      <c r="H226" s="191" t="s">
        <v>2288</v>
      </c>
      <c r="I226" s="191" t="s">
        <v>674</v>
      </c>
      <c r="J226" s="191">
        <v>4.78</v>
      </c>
    </row>
    <row r="227" spans="1:10" x14ac:dyDescent="0.2">
      <c r="A227" s="188" t="s">
        <v>1507</v>
      </c>
      <c r="B227" s="191" t="str">
        <f>VLOOKUP(A227,'Supp Table S12'!$A$2:$B$596,2,FALSE)</f>
        <v>Capsicum bacatum</v>
      </c>
      <c r="C227" s="194" t="s">
        <v>2276</v>
      </c>
      <c r="D227" s="196" t="s">
        <v>2278</v>
      </c>
      <c r="E227" s="191" t="s">
        <v>2279</v>
      </c>
      <c r="F227" s="191" t="s">
        <v>2279</v>
      </c>
      <c r="G227" s="191" t="s">
        <v>2279</v>
      </c>
      <c r="J227" s="191">
        <v>16.79</v>
      </c>
    </row>
    <row r="228" spans="1:10" x14ac:dyDescent="0.2">
      <c r="A228" s="188" t="s">
        <v>1509</v>
      </c>
      <c r="B228" s="191" t="str">
        <f>VLOOKUP(A228,'Supp Table S12'!$A$2:$B$596,2,FALSE)</f>
        <v>Capsicum bacatum</v>
      </c>
      <c r="C228" s="194" t="s">
        <v>2276</v>
      </c>
      <c r="D228" s="194" t="s">
        <v>2276</v>
      </c>
      <c r="E228" s="194" t="s">
        <v>2276</v>
      </c>
      <c r="F228" s="195" t="s">
        <v>2277</v>
      </c>
      <c r="G228" s="195" t="s">
        <v>2277</v>
      </c>
      <c r="H228" s="191" t="s">
        <v>2284</v>
      </c>
      <c r="I228" s="191" t="s">
        <v>501</v>
      </c>
      <c r="J228" s="191">
        <v>7.38</v>
      </c>
    </row>
    <row r="229" spans="1:10" x14ac:dyDescent="0.2">
      <c r="A229" s="188" t="s">
        <v>1511</v>
      </c>
      <c r="B229" s="191" t="str">
        <f>VLOOKUP(A229,'Supp Table S12'!$A$2:$B$596,2,FALSE)</f>
        <v>Capsicum bacatum</v>
      </c>
      <c r="C229" s="194" t="s">
        <v>2276</v>
      </c>
      <c r="D229" s="196" t="s">
        <v>2278</v>
      </c>
      <c r="E229" s="196" t="s">
        <v>2278</v>
      </c>
      <c r="F229" s="194" t="s">
        <v>2276</v>
      </c>
      <c r="G229" s="195" t="s">
        <v>2277</v>
      </c>
      <c r="H229" s="191" t="s">
        <v>2288</v>
      </c>
      <c r="I229" s="191" t="s">
        <v>674</v>
      </c>
      <c r="J229" s="191">
        <v>1.96</v>
      </c>
    </row>
    <row r="230" spans="1:10" x14ac:dyDescent="0.2">
      <c r="A230" s="188" t="s">
        <v>1513</v>
      </c>
      <c r="B230" s="191" t="str">
        <f>VLOOKUP(A230,'Supp Table S12'!$A$2:$B$596,2,FALSE)</f>
        <v>Capsicum bacatum</v>
      </c>
      <c r="C230" s="194" t="s">
        <v>2276</v>
      </c>
      <c r="D230" s="196" t="s">
        <v>2278</v>
      </c>
      <c r="E230" s="196" t="s">
        <v>2278</v>
      </c>
      <c r="F230" s="194" t="s">
        <v>2276</v>
      </c>
      <c r="G230" s="195" t="s">
        <v>2277</v>
      </c>
      <c r="H230" s="191" t="s">
        <v>2288</v>
      </c>
      <c r="I230" s="191" t="s">
        <v>674</v>
      </c>
      <c r="J230" s="191">
        <v>17.97</v>
      </c>
    </row>
    <row r="231" spans="1:10" x14ac:dyDescent="0.2">
      <c r="A231" s="188" t="s">
        <v>1515</v>
      </c>
      <c r="B231" s="191" t="str">
        <f>VLOOKUP(A231,'Supp Table S12'!$A$2:$B$596,2,FALSE)</f>
        <v>Capsicum bacatum</v>
      </c>
      <c r="C231" s="194" t="s">
        <v>2276</v>
      </c>
      <c r="D231" s="194" t="s">
        <v>2276</v>
      </c>
      <c r="E231" s="194" t="s">
        <v>2276</v>
      </c>
      <c r="F231" s="195" t="s">
        <v>2277</v>
      </c>
      <c r="G231" s="196" t="s">
        <v>2278</v>
      </c>
      <c r="H231" s="191" t="s">
        <v>2286</v>
      </c>
      <c r="I231" s="191" t="s">
        <v>339</v>
      </c>
      <c r="J231" s="191">
        <v>4.58</v>
      </c>
    </row>
    <row r="232" spans="1:10" x14ac:dyDescent="0.2">
      <c r="A232" s="188" t="s">
        <v>1517</v>
      </c>
      <c r="B232" s="191" t="str">
        <f>VLOOKUP(A232,'Supp Table S12'!$A$2:$B$596,2,FALSE)</f>
        <v>Capsicum bacatum</v>
      </c>
      <c r="C232" s="194" t="s">
        <v>2276</v>
      </c>
      <c r="D232" s="196" t="s">
        <v>2278</v>
      </c>
      <c r="E232" s="196" t="s">
        <v>2278</v>
      </c>
      <c r="F232" s="194" t="s">
        <v>2276</v>
      </c>
      <c r="G232" s="195" t="s">
        <v>2277</v>
      </c>
      <c r="H232" s="191" t="s">
        <v>2288</v>
      </c>
      <c r="I232" s="191" t="s">
        <v>674</v>
      </c>
      <c r="J232" s="191">
        <v>16.34</v>
      </c>
    </row>
    <row r="233" spans="1:10" x14ac:dyDescent="0.2">
      <c r="A233" s="188" t="s">
        <v>1519</v>
      </c>
      <c r="B233" s="191" t="str">
        <f>VLOOKUP(A233,'Supp Table S12'!$A$2:$B$596,2,FALSE)</f>
        <v>Capsicum bacatum</v>
      </c>
      <c r="C233" s="194" t="s">
        <v>2276</v>
      </c>
      <c r="D233" s="196" t="s">
        <v>2278</v>
      </c>
      <c r="E233" s="196" t="s">
        <v>2278</v>
      </c>
      <c r="F233" s="194" t="s">
        <v>2276</v>
      </c>
      <c r="G233" s="195" t="s">
        <v>2277</v>
      </c>
      <c r="H233" s="191" t="s">
        <v>2288</v>
      </c>
      <c r="I233" s="191" t="s">
        <v>674</v>
      </c>
      <c r="J233" s="191">
        <v>13.53</v>
      </c>
    </row>
    <row r="234" spans="1:10" x14ac:dyDescent="0.2">
      <c r="A234" s="188" t="s">
        <v>1522</v>
      </c>
      <c r="B234" s="191" t="str">
        <f>VLOOKUP(A234,'Supp Table S12'!$A$2:$B$596,2,FALSE)</f>
        <v>Capsicum bacatum</v>
      </c>
      <c r="C234" s="194" t="s">
        <v>2276</v>
      </c>
      <c r="D234" s="194" t="s">
        <v>2276</v>
      </c>
      <c r="E234" s="194" t="s">
        <v>2276</v>
      </c>
      <c r="F234" s="195" t="s">
        <v>2277</v>
      </c>
      <c r="G234" s="195" t="s">
        <v>2277</v>
      </c>
      <c r="H234" s="191" t="s">
        <v>2284</v>
      </c>
      <c r="I234" s="191" t="s">
        <v>501</v>
      </c>
      <c r="J234" s="191">
        <v>5.46</v>
      </c>
    </row>
    <row r="235" spans="1:10" x14ac:dyDescent="0.2">
      <c r="A235" s="188" t="s">
        <v>1524</v>
      </c>
      <c r="B235" s="191" t="str">
        <f>VLOOKUP(A235,'Supp Table S12'!$A$2:$B$596,2,FALSE)</f>
        <v>Capsicum bacatum</v>
      </c>
      <c r="C235" s="194" t="s">
        <v>2276</v>
      </c>
      <c r="D235" s="196" t="s">
        <v>2278</v>
      </c>
      <c r="E235" s="196" t="s">
        <v>2278</v>
      </c>
      <c r="F235" s="194" t="s">
        <v>2276</v>
      </c>
      <c r="G235" s="195" t="s">
        <v>2277</v>
      </c>
      <c r="H235" s="191" t="s">
        <v>2288</v>
      </c>
      <c r="I235" s="191" t="s">
        <v>674</v>
      </c>
      <c r="J235" s="191">
        <v>15.91</v>
      </c>
    </row>
    <row r="236" spans="1:10" x14ac:dyDescent="0.2">
      <c r="A236" s="188" t="s">
        <v>1526</v>
      </c>
      <c r="B236" s="191" t="str">
        <f>VLOOKUP(A236,'Supp Table S12'!$A$2:$B$596,2,FALSE)</f>
        <v>Capsicum bacatum</v>
      </c>
      <c r="C236" s="194" t="s">
        <v>2276</v>
      </c>
      <c r="D236" s="196" t="s">
        <v>2278</v>
      </c>
      <c r="E236" s="196" t="s">
        <v>2278</v>
      </c>
      <c r="F236" s="194" t="s">
        <v>2276</v>
      </c>
      <c r="G236" s="195" t="s">
        <v>2277</v>
      </c>
      <c r="H236" s="191" t="s">
        <v>2288</v>
      </c>
      <c r="I236" s="191" t="s">
        <v>674</v>
      </c>
      <c r="J236" s="191">
        <v>4.95</v>
      </c>
    </row>
    <row r="237" spans="1:10" x14ac:dyDescent="0.2">
      <c r="A237" s="188" t="s">
        <v>1528</v>
      </c>
      <c r="B237" s="191" t="str">
        <f>VLOOKUP(A237,'Supp Table S12'!$A$2:$B$596,2,FALSE)</f>
        <v>Capsicum bacatum</v>
      </c>
      <c r="C237" s="194" t="s">
        <v>2276</v>
      </c>
      <c r="D237" s="196" t="s">
        <v>2278</v>
      </c>
      <c r="E237" s="196" t="s">
        <v>2278</v>
      </c>
      <c r="F237" s="194" t="s">
        <v>2276</v>
      </c>
      <c r="G237" s="195" t="s">
        <v>2277</v>
      </c>
      <c r="H237" s="191" t="s">
        <v>2288</v>
      </c>
      <c r="I237" s="191" t="s">
        <v>674</v>
      </c>
      <c r="J237" s="191">
        <v>18.55</v>
      </c>
    </row>
    <row r="238" spans="1:10" x14ac:dyDescent="0.2">
      <c r="A238" s="188" t="s">
        <v>1530</v>
      </c>
      <c r="B238" s="191" t="str">
        <f>VLOOKUP(A238,'Supp Table S12'!$A$2:$B$596,2,FALSE)</f>
        <v>Capsicum bacatum</v>
      </c>
      <c r="C238" s="194" t="s">
        <v>2276</v>
      </c>
      <c r="D238" s="196" t="s">
        <v>2278</v>
      </c>
      <c r="E238" s="196" t="s">
        <v>2278</v>
      </c>
      <c r="F238" s="194" t="s">
        <v>2276</v>
      </c>
      <c r="G238" s="195" t="s">
        <v>2277</v>
      </c>
      <c r="H238" s="191" t="s">
        <v>2288</v>
      </c>
      <c r="I238" s="191" t="s">
        <v>674</v>
      </c>
      <c r="J238" s="191">
        <v>14.94</v>
      </c>
    </row>
    <row r="239" spans="1:10" x14ac:dyDescent="0.2">
      <c r="A239" s="188" t="s">
        <v>1532</v>
      </c>
      <c r="B239" s="191" t="str">
        <f>VLOOKUP(A239,'Supp Table S12'!$A$2:$B$596,2,FALSE)</f>
        <v>Capsicum bacatum</v>
      </c>
      <c r="C239" s="194" t="s">
        <v>2276</v>
      </c>
      <c r="D239" s="196" t="s">
        <v>2278</v>
      </c>
      <c r="E239" s="196" t="s">
        <v>2278</v>
      </c>
      <c r="F239" s="194" t="s">
        <v>2276</v>
      </c>
      <c r="G239" s="195" t="s">
        <v>2277</v>
      </c>
      <c r="H239" s="191" t="s">
        <v>2288</v>
      </c>
      <c r="I239" s="191" t="s">
        <v>674</v>
      </c>
      <c r="J239" s="191">
        <v>22.62</v>
      </c>
    </row>
    <row r="240" spans="1:10" x14ac:dyDescent="0.2">
      <c r="A240" s="188" t="s">
        <v>1535</v>
      </c>
      <c r="B240" s="191" t="str">
        <f>VLOOKUP(A240,'Supp Table S12'!$A$2:$B$596,2,FALSE)</f>
        <v>Capsicum bacatum</v>
      </c>
      <c r="C240" s="194" t="s">
        <v>2276</v>
      </c>
      <c r="D240" s="196" t="s">
        <v>2278</v>
      </c>
      <c r="E240" s="196" t="s">
        <v>2278</v>
      </c>
      <c r="F240" s="194" t="s">
        <v>2276</v>
      </c>
      <c r="G240" s="195" t="s">
        <v>2277</v>
      </c>
      <c r="H240" s="191" t="s">
        <v>2288</v>
      </c>
      <c r="I240" s="191" t="s">
        <v>674</v>
      </c>
      <c r="J240" s="191">
        <v>22.59</v>
      </c>
    </row>
    <row r="241" spans="1:10" x14ac:dyDescent="0.2">
      <c r="A241" s="188" t="s">
        <v>1537</v>
      </c>
      <c r="B241" s="191" t="str">
        <f>VLOOKUP(A241,'Supp Table S12'!$A$2:$B$596,2,FALSE)</f>
        <v>Capsicum bacatum</v>
      </c>
      <c r="C241" s="194" t="s">
        <v>2276</v>
      </c>
      <c r="D241" s="196" t="s">
        <v>2278</v>
      </c>
      <c r="E241" s="196" t="s">
        <v>2278</v>
      </c>
      <c r="F241" s="194" t="s">
        <v>2276</v>
      </c>
      <c r="G241" s="195" t="s">
        <v>2277</v>
      </c>
      <c r="H241" s="191" t="s">
        <v>2288</v>
      </c>
      <c r="I241" s="191" t="s">
        <v>674</v>
      </c>
      <c r="J241" s="191">
        <v>11.9</v>
      </c>
    </row>
    <row r="242" spans="1:10" x14ac:dyDescent="0.2">
      <c r="A242" s="188" t="s">
        <v>1539</v>
      </c>
      <c r="B242" s="191" t="str">
        <f>VLOOKUP(A242,'Supp Table S12'!$A$2:$B$596,2,FALSE)</f>
        <v>Capsicum bacatum</v>
      </c>
      <c r="C242" s="195" t="s">
        <v>2277</v>
      </c>
      <c r="D242" s="196" t="s">
        <v>2278</v>
      </c>
      <c r="E242" s="194" t="s">
        <v>2276</v>
      </c>
      <c r="F242" s="195" t="s">
        <v>2277</v>
      </c>
      <c r="G242" s="195" t="s">
        <v>2277</v>
      </c>
      <c r="H242" s="191" t="s">
        <v>2283</v>
      </c>
      <c r="I242" s="191" t="s">
        <v>940</v>
      </c>
      <c r="J242" s="191">
        <v>34.93</v>
      </c>
    </row>
    <row r="243" spans="1:10" x14ac:dyDescent="0.2">
      <c r="A243" s="188" t="s">
        <v>1541</v>
      </c>
      <c r="B243" s="191" t="str">
        <f>VLOOKUP(A243,'Supp Table S12'!$A$2:$B$596,2,FALSE)</f>
        <v>Capsicum bacatum</v>
      </c>
      <c r="C243" s="194" t="s">
        <v>2276</v>
      </c>
      <c r="D243" s="196" t="s">
        <v>2278</v>
      </c>
      <c r="E243" s="196" t="s">
        <v>2278</v>
      </c>
      <c r="F243" s="194" t="s">
        <v>2276</v>
      </c>
      <c r="G243" s="195" t="s">
        <v>2277</v>
      </c>
      <c r="H243" s="191" t="s">
        <v>2288</v>
      </c>
      <c r="I243" s="191" t="s">
        <v>674</v>
      </c>
      <c r="J243" s="191">
        <v>11.05</v>
      </c>
    </row>
    <row r="244" spans="1:10" x14ac:dyDescent="0.2">
      <c r="A244" s="188" t="s">
        <v>1543</v>
      </c>
      <c r="B244" s="191" t="str">
        <f>VLOOKUP(A244,'Supp Table S12'!$A$2:$B$596,2,FALSE)</f>
        <v>Capsicum bacatum</v>
      </c>
      <c r="C244" s="194" t="s">
        <v>2276</v>
      </c>
      <c r="D244" s="196" t="s">
        <v>2278</v>
      </c>
      <c r="E244" s="196" t="s">
        <v>2278</v>
      </c>
      <c r="F244" s="194" t="s">
        <v>2276</v>
      </c>
      <c r="G244" s="195" t="s">
        <v>2277</v>
      </c>
      <c r="H244" s="191" t="s">
        <v>2288</v>
      </c>
      <c r="I244" s="191" t="s">
        <v>674</v>
      </c>
      <c r="J244" s="191">
        <v>24.78</v>
      </c>
    </row>
    <row r="245" spans="1:10" x14ac:dyDescent="0.2">
      <c r="A245" s="188" t="s">
        <v>1545</v>
      </c>
      <c r="B245" s="191" t="str">
        <f>VLOOKUP(A245,'Supp Table S12'!$A$2:$B$596,2,FALSE)</f>
        <v>Capsicum bacatum</v>
      </c>
      <c r="C245" s="195" t="s">
        <v>2277</v>
      </c>
      <c r="D245" s="196" t="s">
        <v>2278</v>
      </c>
      <c r="E245" s="194" t="s">
        <v>2276</v>
      </c>
      <c r="F245" s="195" t="s">
        <v>2277</v>
      </c>
      <c r="G245" s="195" t="s">
        <v>2277</v>
      </c>
      <c r="H245" s="191" t="s">
        <v>2283</v>
      </c>
      <c r="I245" s="191" t="s">
        <v>940</v>
      </c>
      <c r="J245" s="191">
        <v>28.1</v>
      </c>
    </row>
    <row r="246" spans="1:10" x14ac:dyDescent="0.2">
      <c r="A246" s="188" t="s">
        <v>1547</v>
      </c>
      <c r="B246" s="191" t="str">
        <f>VLOOKUP(A246,'Supp Table S12'!$A$2:$B$596,2,FALSE)</f>
        <v>Capsicum bacatum</v>
      </c>
      <c r="C246" s="194" t="s">
        <v>2276</v>
      </c>
      <c r="D246" s="196" t="s">
        <v>2278</v>
      </c>
      <c r="E246" s="196" t="s">
        <v>2278</v>
      </c>
      <c r="F246" s="194" t="s">
        <v>2276</v>
      </c>
      <c r="G246" s="195" t="s">
        <v>2277</v>
      </c>
      <c r="H246" s="191" t="s">
        <v>2288</v>
      </c>
      <c r="I246" s="191" t="s">
        <v>674</v>
      </c>
      <c r="J246" s="191">
        <v>10.66</v>
      </c>
    </row>
    <row r="247" spans="1:10" x14ac:dyDescent="0.2">
      <c r="A247" s="188" t="s">
        <v>1549</v>
      </c>
      <c r="B247" s="191" t="str">
        <f>VLOOKUP(A247,'Supp Table S12'!$A$2:$B$596,2,FALSE)</f>
        <v>Capsicum bacatum</v>
      </c>
      <c r="C247" s="194" t="s">
        <v>2276</v>
      </c>
      <c r="D247" s="196" t="s">
        <v>2278</v>
      </c>
      <c r="E247" s="196" t="s">
        <v>2278</v>
      </c>
      <c r="F247" s="194" t="s">
        <v>2276</v>
      </c>
      <c r="G247" s="195" t="s">
        <v>2277</v>
      </c>
      <c r="H247" s="191" t="s">
        <v>2288</v>
      </c>
      <c r="I247" s="191" t="s">
        <v>674</v>
      </c>
      <c r="J247" s="191">
        <v>12.09</v>
      </c>
    </row>
    <row r="248" spans="1:10" x14ac:dyDescent="0.2">
      <c r="A248" s="188" t="s">
        <v>1551</v>
      </c>
      <c r="B248" s="191" t="str">
        <f>VLOOKUP(A248,'Supp Table S12'!$A$2:$B$596,2,FALSE)</f>
        <v>Capsicum bacatum</v>
      </c>
      <c r="C248" s="194" t="s">
        <v>2276</v>
      </c>
      <c r="D248" s="196" t="s">
        <v>2278</v>
      </c>
      <c r="E248" s="196" t="s">
        <v>2278</v>
      </c>
      <c r="F248" s="194" t="s">
        <v>2276</v>
      </c>
      <c r="G248" s="195" t="s">
        <v>2277</v>
      </c>
      <c r="H248" s="191" t="s">
        <v>2288</v>
      </c>
      <c r="I248" s="191" t="s">
        <v>674</v>
      </c>
      <c r="J248" s="191">
        <v>6.97</v>
      </c>
    </row>
    <row r="249" spans="1:10" x14ac:dyDescent="0.2">
      <c r="A249" s="188" t="s">
        <v>1553</v>
      </c>
      <c r="B249" s="191" t="str">
        <f>VLOOKUP(A249,'Supp Table S12'!$A$2:$B$596,2,FALSE)</f>
        <v>Capsicum bacatum</v>
      </c>
      <c r="C249" s="194" t="s">
        <v>2276</v>
      </c>
      <c r="D249" s="194" t="s">
        <v>2276</v>
      </c>
      <c r="E249" s="194" t="s">
        <v>2276</v>
      </c>
      <c r="F249" s="195" t="s">
        <v>2277</v>
      </c>
      <c r="G249" s="195" t="s">
        <v>2277</v>
      </c>
      <c r="H249" s="191" t="s">
        <v>2284</v>
      </c>
      <c r="I249" s="191" t="s">
        <v>501</v>
      </c>
      <c r="J249" s="191">
        <v>9.5</v>
      </c>
    </row>
    <row r="250" spans="1:10" x14ac:dyDescent="0.2">
      <c r="A250" s="188" t="s">
        <v>1554</v>
      </c>
      <c r="B250" s="191" t="str">
        <f>VLOOKUP(A250,'Supp Table S12'!$A$2:$B$596,2,FALSE)</f>
        <v>Capsicum bacatum</v>
      </c>
      <c r="C250" s="194" t="s">
        <v>2276</v>
      </c>
      <c r="D250" s="196" t="s">
        <v>2278</v>
      </c>
      <c r="E250" s="196" t="s">
        <v>2278</v>
      </c>
      <c r="F250" s="194" t="s">
        <v>2276</v>
      </c>
      <c r="G250" s="195" t="s">
        <v>2277</v>
      </c>
      <c r="H250" s="191" t="s">
        <v>2288</v>
      </c>
      <c r="I250" s="191" t="s">
        <v>674</v>
      </c>
      <c r="J250" s="191">
        <v>9.11</v>
      </c>
    </row>
    <row r="251" spans="1:10" x14ac:dyDescent="0.2">
      <c r="A251" s="188" t="s">
        <v>1556</v>
      </c>
      <c r="B251" s="191" t="str">
        <f>VLOOKUP(A251,'Supp Table S12'!$A$2:$B$596,2,FALSE)</f>
        <v>Capsicum bacatum</v>
      </c>
      <c r="C251" s="194" t="s">
        <v>2276</v>
      </c>
      <c r="D251" s="194" t="s">
        <v>2276</v>
      </c>
      <c r="E251" s="194" t="s">
        <v>2276</v>
      </c>
      <c r="F251" s="195" t="s">
        <v>2277</v>
      </c>
      <c r="G251" s="195" t="s">
        <v>2277</v>
      </c>
      <c r="H251" s="191" t="s">
        <v>2284</v>
      </c>
      <c r="I251" s="191" t="s">
        <v>501</v>
      </c>
      <c r="J251" s="191">
        <v>5.79</v>
      </c>
    </row>
    <row r="252" spans="1:10" x14ac:dyDescent="0.2">
      <c r="A252" s="188" t="s">
        <v>1558</v>
      </c>
      <c r="B252" s="191" t="str">
        <f>VLOOKUP(A252,'Supp Table S12'!$A$2:$B$596,2,FALSE)</f>
        <v>Capsicum bacatum</v>
      </c>
      <c r="C252" s="194" t="s">
        <v>2276</v>
      </c>
      <c r="D252" s="196" t="s">
        <v>2278</v>
      </c>
      <c r="E252" s="196" t="s">
        <v>2278</v>
      </c>
      <c r="F252" s="194" t="s">
        <v>2276</v>
      </c>
      <c r="G252" s="195" t="s">
        <v>2277</v>
      </c>
      <c r="H252" s="191" t="s">
        <v>2288</v>
      </c>
      <c r="I252" s="191" t="s">
        <v>674</v>
      </c>
      <c r="J252" s="191">
        <v>6</v>
      </c>
    </row>
    <row r="253" spans="1:10" x14ac:dyDescent="0.2">
      <c r="A253" s="188" t="s">
        <v>1560</v>
      </c>
      <c r="B253" s="191" t="str">
        <f>VLOOKUP(A253,'Supp Table S12'!$A$2:$B$596,2,FALSE)</f>
        <v>Capsicum bacatum</v>
      </c>
      <c r="C253" s="194" t="s">
        <v>2276</v>
      </c>
      <c r="D253" s="194" t="s">
        <v>2276</v>
      </c>
      <c r="E253" s="194" t="s">
        <v>2276</v>
      </c>
      <c r="F253" s="195" t="s">
        <v>2277</v>
      </c>
      <c r="G253" s="196" t="s">
        <v>2278</v>
      </c>
      <c r="H253" s="191" t="s">
        <v>2286</v>
      </c>
      <c r="I253" s="191" t="s">
        <v>339</v>
      </c>
      <c r="J253" s="191">
        <v>4.32</v>
      </c>
    </row>
    <row r="254" spans="1:10" x14ac:dyDescent="0.2">
      <c r="A254" s="188" t="s">
        <v>1562</v>
      </c>
      <c r="B254" s="191" t="str">
        <f>VLOOKUP(A254,'Supp Table S12'!$A$2:$B$596,2,FALSE)</f>
        <v>Capsicum bacatum</v>
      </c>
      <c r="C254" s="194" t="s">
        <v>2276</v>
      </c>
      <c r="D254" s="196" t="s">
        <v>2278</v>
      </c>
      <c r="E254" s="196" t="s">
        <v>2278</v>
      </c>
      <c r="F254" s="194" t="s">
        <v>2276</v>
      </c>
      <c r="G254" s="195" t="s">
        <v>2277</v>
      </c>
      <c r="H254" s="191" t="s">
        <v>2288</v>
      </c>
      <c r="I254" s="191" t="s">
        <v>674</v>
      </c>
      <c r="J254" s="191">
        <v>9.94</v>
      </c>
    </row>
    <row r="255" spans="1:10" x14ac:dyDescent="0.2">
      <c r="A255" s="188" t="s">
        <v>1564</v>
      </c>
      <c r="B255" s="191" t="str">
        <f>VLOOKUP(A255,'Supp Table S12'!$A$2:$B$596,2,FALSE)</f>
        <v>Capsicum bacatum</v>
      </c>
      <c r="C255" s="194" t="s">
        <v>2276</v>
      </c>
      <c r="D255" s="194" t="s">
        <v>2276</v>
      </c>
      <c r="E255" s="194" t="s">
        <v>2276</v>
      </c>
      <c r="F255" s="195" t="s">
        <v>2277</v>
      </c>
      <c r="G255" s="196" t="s">
        <v>2278</v>
      </c>
      <c r="H255" s="191" t="s">
        <v>2286</v>
      </c>
      <c r="I255" s="191" t="s">
        <v>339</v>
      </c>
      <c r="J255" s="191">
        <v>2.5</v>
      </c>
    </row>
    <row r="256" spans="1:10" x14ac:dyDescent="0.2">
      <c r="A256" s="188" t="s">
        <v>1566</v>
      </c>
      <c r="B256" s="191" t="str">
        <f>VLOOKUP(A256,'Supp Table S12'!$A$2:$B$596,2,FALSE)</f>
        <v>Capsicum bacatum</v>
      </c>
      <c r="C256" s="194" t="s">
        <v>2276</v>
      </c>
      <c r="D256" s="196" t="s">
        <v>2278</v>
      </c>
      <c r="E256" s="196" t="s">
        <v>2278</v>
      </c>
      <c r="F256" s="194" t="s">
        <v>2276</v>
      </c>
      <c r="G256" s="195" t="s">
        <v>2277</v>
      </c>
      <c r="H256" s="191" t="s">
        <v>2288</v>
      </c>
      <c r="I256" s="191" t="s">
        <v>674</v>
      </c>
      <c r="J256" s="191">
        <v>8.58</v>
      </c>
    </row>
    <row r="257" spans="1:10" x14ac:dyDescent="0.2">
      <c r="A257" s="188" t="s">
        <v>1568</v>
      </c>
      <c r="B257" s="191" t="str">
        <f>VLOOKUP(A257,'Supp Table S12'!$A$2:$B$596,2,FALSE)</f>
        <v>Capsicum bacatum</v>
      </c>
      <c r="C257" s="194" t="s">
        <v>2276</v>
      </c>
      <c r="D257" s="196" t="s">
        <v>2278</v>
      </c>
      <c r="E257" s="196" t="s">
        <v>2278</v>
      </c>
      <c r="F257" s="194" t="s">
        <v>2276</v>
      </c>
      <c r="G257" s="195" t="s">
        <v>2277</v>
      </c>
      <c r="H257" s="191" t="s">
        <v>2288</v>
      </c>
      <c r="I257" s="191" t="s">
        <v>674</v>
      </c>
      <c r="J257" s="191">
        <v>10.32</v>
      </c>
    </row>
    <row r="258" spans="1:10" x14ac:dyDescent="0.2">
      <c r="A258" s="188" t="s">
        <v>1570</v>
      </c>
      <c r="B258" s="191" t="str">
        <f>VLOOKUP(A258,'Supp Table S12'!$A$2:$B$596,2,FALSE)</f>
        <v>Capsicum bacatum</v>
      </c>
      <c r="C258" s="194" t="s">
        <v>2276</v>
      </c>
      <c r="D258" s="196" t="s">
        <v>2278</v>
      </c>
      <c r="E258" s="196" t="s">
        <v>2278</v>
      </c>
      <c r="F258" s="194" t="s">
        <v>2276</v>
      </c>
      <c r="G258" s="195" t="s">
        <v>2277</v>
      </c>
      <c r="H258" s="191" t="s">
        <v>2288</v>
      </c>
      <c r="I258" s="191" t="s">
        <v>674</v>
      </c>
      <c r="J258" s="191">
        <v>8.56</v>
      </c>
    </row>
    <row r="259" spans="1:10" x14ac:dyDescent="0.2">
      <c r="A259" s="188" t="s">
        <v>1571</v>
      </c>
      <c r="B259" s="191" t="str">
        <f>VLOOKUP(A259,'Supp Table S12'!$A$2:$B$596,2,FALSE)</f>
        <v>Capsicum bacatum</v>
      </c>
      <c r="C259" s="195" t="s">
        <v>2277</v>
      </c>
      <c r="D259" s="196" t="s">
        <v>2278</v>
      </c>
      <c r="E259" s="194" t="s">
        <v>2276</v>
      </c>
      <c r="F259" s="195" t="s">
        <v>2277</v>
      </c>
      <c r="G259" s="195" t="s">
        <v>2277</v>
      </c>
      <c r="H259" s="191" t="s">
        <v>2283</v>
      </c>
      <c r="I259" s="191" t="s">
        <v>940</v>
      </c>
      <c r="J259" s="191">
        <v>32.54</v>
      </c>
    </row>
    <row r="260" spans="1:10" x14ac:dyDescent="0.2">
      <c r="A260" s="188" t="s">
        <v>1573</v>
      </c>
      <c r="B260" s="191" t="str">
        <f>VLOOKUP(A260,'Supp Table S12'!$A$2:$B$596,2,FALSE)</f>
        <v>Capsicum bacatum</v>
      </c>
      <c r="C260" s="194" t="s">
        <v>2276</v>
      </c>
      <c r="D260" s="194" t="s">
        <v>2276</v>
      </c>
      <c r="E260" s="194" t="s">
        <v>2276</v>
      </c>
      <c r="F260" s="195" t="s">
        <v>2277</v>
      </c>
      <c r="G260" s="196" t="s">
        <v>2278</v>
      </c>
      <c r="H260" s="191" t="s">
        <v>2286</v>
      </c>
      <c r="I260" s="191" t="s">
        <v>339</v>
      </c>
      <c r="J260" s="191">
        <v>3.67</v>
      </c>
    </row>
    <row r="261" spans="1:10" x14ac:dyDescent="0.2">
      <c r="A261" s="188" t="s">
        <v>1575</v>
      </c>
      <c r="B261" s="191" t="str">
        <f>VLOOKUP(A261,'Supp Table S12'!$A$2:$B$596,2,FALSE)</f>
        <v>Capsicum bacatum</v>
      </c>
      <c r="C261" s="194" t="s">
        <v>2276</v>
      </c>
      <c r="D261" s="196" t="s">
        <v>2278</v>
      </c>
      <c r="E261" s="196" t="s">
        <v>2278</v>
      </c>
      <c r="F261" s="194" t="s">
        <v>2276</v>
      </c>
      <c r="G261" s="195" t="s">
        <v>2277</v>
      </c>
      <c r="H261" s="191" t="s">
        <v>2288</v>
      </c>
      <c r="I261" s="191" t="s">
        <v>674</v>
      </c>
      <c r="J261" s="191">
        <v>14.39</v>
      </c>
    </row>
    <row r="262" spans="1:10" x14ac:dyDescent="0.2">
      <c r="A262" s="188" t="s">
        <v>1577</v>
      </c>
      <c r="B262" s="191" t="str">
        <f>VLOOKUP(A262,'Supp Table S12'!$A$2:$B$596,2,FALSE)</f>
        <v>Capsicum bacatum</v>
      </c>
      <c r="C262" s="194" t="s">
        <v>2276</v>
      </c>
      <c r="D262" s="196" t="s">
        <v>2278</v>
      </c>
      <c r="E262" s="194" t="s">
        <v>2276</v>
      </c>
      <c r="F262" s="195" t="s">
        <v>2277</v>
      </c>
      <c r="G262" s="195" t="s">
        <v>2277</v>
      </c>
      <c r="H262" s="191" t="s">
        <v>2285</v>
      </c>
      <c r="I262" s="191" t="s">
        <v>500</v>
      </c>
      <c r="J262" s="191">
        <v>7.6</v>
      </c>
    </row>
    <row r="263" spans="1:10" x14ac:dyDescent="0.2">
      <c r="A263" s="188" t="s">
        <v>1579</v>
      </c>
      <c r="B263" s="191" t="str">
        <f>VLOOKUP(A263,'Supp Table S12'!$A$2:$B$596,2,FALSE)</f>
        <v>Capsicum bacatum</v>
      </c>
      <c r="C263" s="194" t="s">
        <v>2276</v>
      </c>
      <c r="D263" s="196" t="s">
        <v>2278</v>
      </c>
      <c r="E263" s="196" t="s">
        <v>2278</v>
      </c>
      <c r="F263" s="194" t="s">
        <v>2276</v>
      </c>
      <c r="G263" s="195" t="s">
        <v>2277</v>
      </c>
      <c r="H263" s="191" t="s">
        <v>2288</v>
      </c>
      <c r="I263" s="191" t="s">
        <v>674</v>
      </c>
      <c r="J263" s="191">
        <v>8.34</v>
      </c>
    </row>
    <row r="264" spans="1:10" x14ac:dyDescent="0.2">
      <c r="A264" s="188" t="s">
        <v>1581</v>
      </c>
      <c r="B264" s="191" t="str">
        <f>VLOOKUP(A264,'Supp Table S12'!$A$2:$B$596,2,FALSE)</f>
        <v>Capsicum bacatum</v>
      </c>
      <c r="C264" s="194" t="s">
        <v>2276</v>
      </c>
      <c r="D264" s="196" t="s">
        <v>2278</v>
      </c>
      <c r="E264" s="196" t="s">
        <v>2278</v>
      </c>
      <c r="F264" s="194" t="s">
        <v>2276</v>
      </c>
      <c r="G264" s="195" t="s">
        <v>2277</v>
      </c>
      <c r="H264" s="191" t="s">
        <v>2288</v>
      </c>
      <c r="I264" s="191" t="s">
        <v>674</v>
      </c>
      <c r="J264" s="191">
        <v>8.7200000000000006</v>
      </c>
    </row>
    <row r="265" spans="1:10" x14ac:dyDescent="0.2">
      <c r="A265" s="188" t="s">
        <v>1583</v>
      </c>
      <c r="B265" s="191" t="str">
        <f>VLOOKUP(A265,'Supp Table S12'!$A$2:$B$596,2,FALSE)</f>
        <v>Capsicum bacatum</v>
      </c>
      <c r="C265" s="194" t="s">
        <v>2276</v>
      </c>
      <c r="D265" s="196" t="s">
        <v>2278</v>
      </c>
      <c r="E265" s="196" t="s">
        <v>2278</v>
      </c>
      <c r="F265" s="194" t="s">
        <v>2276</v>
      </c>
      <c r="G265" s="195" t="s">
        <v>2277</v>
      </c>
      <c r="H265" s="191" t="s">
        <v>2288</v>
      </c>
      <c r="I265" s="191" t="s">
        <v>674</v>
      </c>
      <c r="J265" s="191">
        <v>20.2</v>
      </c>
    </row>
    <row r="266" spans="1:10" x14ac:dyDescent="0.2">
      <c r="A266" s="188" t="s">
        <v>1585</v>
      </c>
      <c r="B266" s="191" t="str">
        <f>VLOOKUP(A266,'Supp Table S12'!$A$2:$B$596,2,FALSE)</f>
        <v>Capsicum bacatum</v>
      </c>
      <c r="C266" s="194" t="s">
        <v>2276</v>
      </c>
      <c r="D266" s="196" t="s">
        <v>2278</v>
      </c>
      <c r="E266" s="196" t="s">
        <v>2278</v>
      </c>
      <c r="F266" s="194" t="s">
        <v>2276</v>
      </c>
      <c r="G266" s="195" t="s">
        <v>2277</v>
      </c>
      <c r="H266" s="191" t="s">
        <v>2288</v>
      </c>
      <c r="I266" s="191" t="s">
        <v>674</v>
      </c>
      <c r="J266" s="191">
        <v>7.1</v>
      </c>
    </row>
    <row r="267" spans="1:10" x14ac:dyDescent="0.2">
      <c r="A267" s="188" t="s">
        <v>1587</v>
      </c>
      <c r="B267" s="191" t="str">
        <f>VLOOKUP(A267,'Supp Table S12'!$A$2:$B$596,2,FALSE)</f>
        <v>Capsicum bacatum</v>
      </c>
      <c r="C267" s="194" t="s">
        <v>2276</v>
      </c>
      <c r="D267" s="196" t="s">
        <v>2278</v>
      </c>
      <c r="E267" s="191" t="s">
        <v>2279</v>
      </c>
      <c r="F267" s="191" t="s">
        <v>2279</v>
      </c>
      <c r="G267" s="191" t="s">
        <v>2279</v>
      </c>
      <c r="J267" s="191">
        <v>19.079999999999998</v>
      </c>
    </row>
    <row r="268" spans="1:10" x14ac:dyDescent="0.2">
      <c r="A268" s="188" t="s">
        <v>1589</v>
      </c>
      <c r="B268" s="191" t="str">
        <f>VLOOKUP(A268,'Supp Table S12'!$A$2:$B$596,2,FALSE)</f>
        <v>Capsicum bacatum</v>
      </c>
      <c r="C268" s="194" t="s">
        <v>2276</v>
      </c>
      <c r="D268" s="196" t="s">
        <v>2278</v>
      </c>
      <c r="E268" s="196" t="s">
        <v>2278</v>
      </c>
      <c r="F268" s="194" t="s">
        <v>2276</v>
      </c>
      <c r="G268" s="195" t="s">
        <v>2277</v>
      </c>
      <c r="H268" s="191" t="s">
        <v>2288</v>
      </c>
      <c r="I268" s="191" t="s">
        <v>674</v>
      </c>
      <c r="J268" s="191">
        <v>5.16</v>
      </c>
    </row>
    <row r="269" spans="1:10" x14ac:dyDescent="0.2">
      <c r="A269" s="188" t="s">
        <v>1591</v>
      </c>
      <c r="B269" s="191" t="str">
        <f>VLOOKUP(A269,'Supp Table S12'!$A$2:$B$596,2,FALSE)</f>
        <v>Capsicum bacatum</v>
      </c>
      <c r="C269" s="194" t="s">
        <v>2276</v>
      </c>
      <c r="D269" s="196" t="s">
        <v>2278</v>
      </c>
      <c r="E269" s="196" t="s">
        <v>2278</v>
      </c>
      <c r="F269" s="194" t="s">
        <v>2276</v>
      </c>
      <c r="G269" s="195" t="s">
        <v>2277</v>
      </c>
      <c r="H269" s="191" t="s">
        <v>2288</v>
      </c>
      <c r="I269" s="191" t="s">
        <v>674</v>
      </c>
      <c r="J269" s="191">
        <v>23.5</v>
      </c>
    </row>
    <row r="270" spans="1:10" x14ac:dyDescent="0.2">
      <c r="A270" s="188" t="s">
        <v>1593</v>
      </c>
      <c r="B270" s="191" t="str">
        <f>VLOOKUP(A270,'Supp Table S12'!$A$2:$B$596,2,FALSE)</f>
        <v>Capsicum bacatum</v>
      </c>
      <c r="C270" s="194" t="s">
        <v>2276</v>
      </c>
      <c r="D270" s="196" t="s">
        <v>2278</v>
      </c>
      <c r="E270" s="196" t="s">
        <v>2278</v>
      </c>
      <c r="F270" s="194" t="s">
        <v>2276</v>
      </c>
      <c r="G270" s="195" t="s">
        <v>2277</v>
      </c>
      <c r="H270" s="191" t="s">
        <v>2288</v>
      </c>
      <c r="I270" s="191" t="s">
        <v>674</v>
      </c>
      <c r="J270" s="191">
        <v>12.2</v>
      </c>
    </row>
    <row r="271" spans="1:10" x14ac:dyDescent="0.2">
      <c r="A271" s="188" t="s">
        <v>1595</v>
      </c>
      <c r="B271" s="191" t="str">
        <f>VLOOKUP(A271,'Supp Table S12'!$A$2:$B$596,2,FALSE)</f>
        <v>Capsicum bacatum</v>
      </c>
      <c r="C271" s="194" t="s">
        <v>2276</v>
      </c>
      <c r="D271" s="196" t="s">
        <v>2278</v>
      </c>
      <c r="E271" s="196" t="s">
        <v>2278</v>
      </c>
      <c r="F271" s="194" t="s">
        <v>2276</v>
      </c>
      <c r="G271" s="195" t="s">
        <v>2277</v>
      </c>
      <c r="H271" s="191" t="s">
        <v>2288</v>
      </c>
      <c r="I271" s="191" t="s">
        <v>674</v>
      </c>
      <c r="J271" s="191">
        <v>18.850000000000001</v>
      </c>
    </row>
    <row r="272" spans="1:10" x14ac:dyDescent="0.2">
      <c r="A272" s="188" t="s">
        <v>1597</v>
      </c>
      <c r="B272" s="191" t="str">
        <f>VLOOKUP(A272,'Supp Table S12'!$A$2:$B$596,2,FALSE)</f>
        <v>Capsicum bacatum</v>
      </c>
      <c r="C272" s="195" t="s">
        <v>2277</v>
      </c>
      <c r="D272" s="196" t="s">
        <v>2278</v>
      </c>
      <c r="E272" s="194" t="s">
        <v>2276</v>
      </c>
      <c r="F272" s="195" t="s">
        <v>2277</v>
      </c>
      <c r="G272" s="195" t="s">
        <v>2277</v>
      </c>
      <c r="H272" s="191" t="s">
        <v>2283</v>
      </c>
      <c r="I272" s="191" t="s">
        <v>940</v>
      </c>
      <c r="J272" s="191">
        <v>33.479999999999997</v>
      </c>
    </row>
    <row r="273" spans="1:10" x14ac:dyDescent="0.2">
      <c r="A273" s="188" t="s">
        <v>1599</v>
      </c>
      <c r="B273" s="191" t="str">
        <f>VLOOKUP(A273,'Supp Table S12'!$A$2:$B$596,2,FALSE)</f>
        <v>Capsicum bacatum</v>
      </c>
      <c r="C273" s="194" t="s">
        <v>2276</v>
      </c>
      <c r="D273" s="196" t="s">
        <v>2278</v>
      </c>
      <c r="E273" s="196" t="s">
        <v>2278</v>
      </c>
      <c r="F273" s="194" t="s">
        <v>2276</v>
      </c>
      <c r="G273" s="195" t="s">
        <v>2277</v>
      </c>
      <c r="H273" s="191" t="s">
        <v>2288</v>
      </c>
      <c r="I273" s="191" t="s">
        <v>674</v>
      </c>
      <c r="J273" s="191">
        <v>10.49</v>
      </c>
    </row>
    <row r="274" spans="1:10" x14ac:dyDescent="0.2">
      <c r="A274" s="188" t="s">
        <v>1601</v>
      </c>
      <c r="B274" s="191" t="str">
        <f>VLOOKUP(A274,'Supp Table S12'!$A$2:$B$596,2,FALSE)</f>
        <v>Capsicum bacatum</v>
      </c>
      <c r="C274" s="194" t="s">
        <v>2276</v>
      </c>
      <c r="D274" s="196" t="s">
        <v>2278</v>
      </c>
      <c r="E274" s="196" t="s">
        <v>2278</v>
      </c>
      <c r="F274" s="194" t="s">
        <v>2276</v>
      </c>
      <c r="G274" s="195" t="s">
        <v>2277</v>
      </c>
      <c r="H274" s="191" t="s">
        <v>2288</v>
      </c>
      <c r="I274" s="191" t="s">
        <v>674</v>
      </c>
      <c r="J274" s="191">
        <v>6.13</v>
      </c>
    </row>
    <row r="275" spans="1:10" x14ac:dyDescent="0.2">
      <c r="A275" s="188" t="s">
        <v>1603</v>
      </c>
      <c r="B275" s="191" t="str">
        <f>VLOOKUP(A275,'Supp Table S12'!$A$2:$B$596,2,FALSE)</f>
        <v>Capsicum bacatum</v>
      </c>
      <c r="C275" s="194" t="s">
        <v>2276</v>
      </c>
      <c r="D275" s="196" t="s">
        <v>2278</v>
      </c>
      <c r="E275" s="196" t="s">
        <v>2278</v>
      </c>
      <c r="F275" s="194" t="s">
        <v>2276</v>
      </c>
      <c r="G275" s="195" t="s">
        <v>2277</v>
      </c>
      <c r="H275" s="191" t="s">
        <v>2288</v>
      </c>
      <c r="I275" s="191" t="s">
        <v>674</v>
      </c>
      <c r="J275" s="191">
        <v>11.93</v>
      </c>
    </row>
    <row r="276" spans="1:10" x14ac:dyDescent="0.2">
      <c r="A276" s="188" t="s">
        <v>1605</v>
      </c>
      <c r="B276" s="191" t="str">
        <f>VLOOKUP(A276,'Supp Table S12'!$A$2:$B$596,2,FALSE)</f>
        <v>Capsicum bacatum</v>
      </c>
      <c r="C276" s="194" t="s">
        <v>2276</v>
      </c>
      <c r="D276" s="194" t="s">
        <v>2276</v>
      </c>
      <c r="E276" s="194" t="s">
        <v>2276</v>
      </c>
      <c r="F276" s="195" t="s">
        <v>2277</v>
      </c>
      <c r="G276" s="196" t="s">
        <v>2278</v>
      </c>
      <c r="H276" s="191" t="s">
        <v>2286</v>
      </c>
      <c r="I276" s="191" t="s">
        <v>339</v>
      </c>
      <c r="J276" s="191">
        <v>1.32</v>
      </c>
    </row>
    <row r="277" spans="1:10" x14ac:dyDescent="0.2">
      <c r="A277" s="188" t="s">
        <v>1607</v>
      </c>
      <c r="B277" s="191" t="str">
        <f>VLOOKUP(A277,'Supp Table S12'!$A$2:$B$596,2,FALSE)</f>
        <v>Capsicum bacatum</v>
      </c>
      <c r="C277" s="194" t="s">
        <v>2276</v>
      </c>
      <c r="D277" s="196" t="s">
        <v>2278</v>
      </c>
      <c r="E277" s="196" t="s">
        <v>2278</v>
      </c>
      <c r="F277" s="194" t="s">
        <v>2276</v>
      </c>
      <c r="G277" s="195" t="s">
        <v>2277</v>
      </c>
      <c r="H277" s="191" t="s">
        <v>2288</v>
      </c>
      <c r="I277" s="191" t="s">
        <v>674</v>
      </c>
      <c r="J277" s="191">
        <v>2.73</v>
      </c>
    </row>
    <row r="278" spans="1:10" x14ac:dyDescent="0.2">
      <c r="A278" s="188" t="s">
        <v>1608</v>
      </c>
      <c r="B278" s="191" t="str">
        <f>VLOOKUP(A278,'Supp Table S12'!$A$2:$B$596,2,FALSE)</f>
        <v>Capsicum bacatum</v>
      </c>
      <c r="C278" s="194" t="s">
        <v>2276</v>
      </c>
      <c r="D278" s="194" t="s">
        <v>2276</v>
      </c>
      <c r="E278" s="194" t="s">
        <v>2276</v>
      </c>
      <c r="F278" s="195" t="s">
        <v>2277</v>
      </c>
      <c r="G278" s="196" t="s">
        <v>2278</v>
      </c>
      <c r="H278" s="191" t="s">
        <v>2286</v>
      </c>
      <c r="I278" s="191" t="s">
        <v>339</v>
      </c>
      <c r="J278" s="191">
        <v>6.52</v>
      </c>
    </row>
    <row r="279" spans="1:10" x14ac:dyDescent="0.2">
      <c r="A279" s="188" t="s">
        <v>1610</v>
      </c>
      <c r="B279" s="191" t="str">
        <f>VLOOKUP(A279,'Supp Table S12'!$A$2:$B$596,2,FALSE)</f>
        <v>Capsicum bacatum</v>
      </c>
      <c r="C279" s="194" t="s">
        <v>2276</v>
      </c>
      <c r="D279" s="196" t="s">
        <v>2278</v>
      </c>
      <c r="E279" s="196" t="s">
        <v>2278</v>
      </c>
      <c r="F279" s="194" t="s">
        <v>2276</v>
      </c>
      <c r="G279" s="195" t="s">
        <v>2277</v>
      </c>
      <c r="H279" s="191" t="s">
        <v>2288</v>
      </c>
      <c r="I279" s="191" t="s">
        <v>674</v>
      </c>
      <c r="J279" s="191">
        <v>19.12</v>
      </c>
    </row>
    <row r="280" spans="1:10" x14ac:dyDescent="0.2">
      <c r="A280" s="188" t="s">
        <v>1612</v>
      </c>
      <c r="B280" s="191" t="str">
        <f>VLOOKUP(A280,'Supp Table S12'!$A$2:$B$596,2,FALSE)</f>
        <v>Capsicum bacatum</v>
      </c>
      <c r="C280" s="194" t="s">
        <v>2276</v>
      </c>
      <c r="D280" s="194" t="s">
        <v>2276</v>
      </c>
      <c r="E280" s="194" t="s">
        <v>2276</v>
      </c>
      <c r="F280" s="195" t="s">
        <v>2277</v>
      </c>
      <c r="G280" s="195" t="s">
        <v>2277</v>
      </c>
      <c r="H280" s="191" t="s">
        <v>2284</v>
      </c>
      <c r="I280" s="191" t="s">
        <v>501</v>
      </c>
      <c r="J280" s="191">
        <v>2.11</v>
      </c>
    </row>
    <row r="281" spans="1:10" x14ac:dyDescent="0.2">
      <c r="A281" s="188" t="s">
        <v>1614</v>
      </c>
      <c r="B281" s="191" t="str">
        <f>VLOOKUP(A281,'Supp Table S12'!$A$2:$B$596,2,FALSE)</f>
        <v>Capsicum bacatum</v>
      </c>
      <c r="C281" s="194" t="s">
        <v>2276</v>
      </c>
      <c r="D281" s="196" t="s">
        <v>2278</v>
      </c>
      <c r="E281" s="196" t="s">
        <v>2278</v>
      </c>
      <c r="F281" s="194" t="s">
        <v>2276</v>
      </c>
      <c r="G281" s="195" t="s">
        <v>2277</v>
      </c>
      <c r="H281" s="191" t="s">
        <v>2288</v>
      </c>
      <c r="I281" s="191" t="s">
        <v>674</v>
      </c>
      <c r="J281" s="191">
        <v>20.48</v>
      </c>
    </row>
    <row r="282" spans="1:10" x14ac:dyDescent="0.2">
      <c r="A282" s="188" t="s">
        <v>1617</v>
      </c>
      <c r="B282" s="191" t="str">
        <f>VLOOKUP(A282,'Supp Table S12'!$A$2:$B$596,2,FALSE)</f>
        <v>Capsicum bacatum</v>
      </c>
      <c r="C282" s="194" t="s">
        <v>2276</v>
      </c>
      <c r="D282" s="196" t="s">
        <v>2278</v>
      </c>
      <c r="E282" s="196" t="s">
        <v>2278</v>
      </c>
      <c r="F282" s="194" t="s">
        <v>2276</v>
      </c>
      <c r="G282" s="195" t="s">
        <v>2277</v>
      </c>
      <c r="H282" s="191" t="s">
        <v>2288</v>
      </c>
      <c r="I282" s="191" t="s">
        <v>674</v>
      </c>
      <c r="J282" s="191">
        <v>11.79</v>
      </c>
    </row>
    <row r="283" spans="1:10" x14ac:dyDescent="0.2">
      <c r="A283" s="188" t="s">
        <v>1619</v>
      </c>
      <c r="B283" s="191" t="str">
        <f>VLOOKUP(A283,'Supp Table S12'!$A$2:$B$596,2,FALSE)</f>
        <v>Capsicum bacatum</v>
      </c>
      <c r="C283" s="194" t="s">
        <v>2276</v>
      </c>
      <c r="D283" s="196" t="s">
        <v>2278</v>
      </c>
      <c r="E283" s="196" t="s">
        <v>2278</v>
      </c>
      <c r="F283" s="194" t="s">
        <v>2276</v>
      </c>
      <c r="G283" s="195" t="s">
        <v>2277</v>
      </c>
      <c r="H283" s="191" t="s">
        <v>2288</v>
      </c>
      <c r="I283" s="191" t="s">
        <v>674</v>
      </c>
      <c r="J283" s="191">
        <v>3.61</v>
      </c>
    </row>
    <row r="284" spans="1:10" x14ac:dyDescent="0.2">
      <c r="A284" s="188" t="s">
        <v>1622</v>
      </c>
      <c r="B284" s="191" t="str">
        <f>VLOOKUP(A284,'Supp Table S12'!$A$2:$B$596,2,FALSE)</f>
        <v>Capsicum bacatum</v>
      </c>
      <c r="C284" s="195" t="s">
        <v>2277</v>
      </c>
      <c r="D284" s="196" t="s">
        <v>2278</v>
      </c>
      <c r="E284" s="194" t="s">
        <v>2276</v>
      </c>
      <c r="F284" s="195" t="s">
        <v>2277</v>
      </c>
      <c r="G284" s="195" t="s">
        <v>2277</v>
      </c>
      <c r="H284" s="191" t="s">
        <v>2283</v>
      </c>
      <c r="I284" s="191" t="s">
        <v>940</v>
      </c>
      <c r="J284" s="191">
        <v>29.54</v>
      </c>
    </row>
    <row r="285" spans="1:10" x14ac:dyDescent="0.2">
      <c r="A285" s="188" t="s">
        <v>1624</v>
      </c>
      <c r="B285" s="191" t="str">
        <f>VLOOKUP(A285,'Supp Table S12'!$A$2:$B$596,2,FALSE)</f>
        <v>Capsicum bacatum</v>
      </c>
      <c r="C285" s="194" t="s">
        <v>2276</v>
      </c>
      <c r="D285" s="196" t="s">
        <v>2278</v>
      </c>
      <c r="E285" s="196" t="s">
        <v>2278</v>
      </c>
      <c r="F285" s="194" t="s">
        <v>2276</v>
      </c>
      <c r="G285" s="195" t="s">
        <v>2277</v>
      </c>
      <c r="H285" s="191" t="s">
        <v>2288</v>
      </c>
      <c r="I285" s="191" t="s">
        <v>674</v>
      </c>
      <c r="J285" s="191">
        <v>5.58</v>
      </c>
    </row>
    <row r="286" spans="1:10" x14ac:dyDescent="0.2">
      <c r="A286" s="188" t="s">
        <v>1626</v>
      </c>
      <c r="B286" s="191" t="str">
        <f>VLOOKUP(A286,'Supp Table S12'!$A$2:$B$596,2,FALSE)</f>
        <v>Capsicum bacatum</v>
      </c>
      <c r="C286" s="194" t="s">
        <v>2276</v>
      </c>
      <c r="D286" s="194" t="s">
        <v>2276</v>
      </c>
      <c r="E286" s="194" t="s">
        <v>2276</v>
      </c>
      <c r="F286" s="195" t="s">
        <v>2277</v>
      </c>
      <c r="G286" s="196" t="s">
        <v>2278</v>
      </c>
      <c r="H286" s="191" t="s">
        <v>2286</v>
      </c>
      <c r="I286" s="191" t="s">
        <v>339</v>
      </c>
      <c r="J286" s="191">
        <v>1.79</v>
      </c>
    </row>
    <row r="287" spans="1:10" x14ac:dyDescent="0.2">
      <c r="A287" s="188" t="s">
        <v>1628</v>
      </c>
      <c r="B287" s="191" t="str">
        <f>VLOOKUP(A287,'Supp Table S12'!$A$2:$B$596,2,FALSE)</f>
        <v>Capsicum bacatum</v>
      </c>
      <c r="C287" s="194" t="s">
        <v>2276</v>
      </c>
      <c r="D287" s="196" t="s">
        <v>2278</v>
      </c>
      <c r="E287" s="196" t="s">
        <v>2278</v>
      </c>
      <c r="F287" s="194" t="s">
        <v>2276</v>
      </c>
      <c r="G287" s="195" t="s">
        <v>2277</v>
      </c>
      <c r="H287" s="191" t="s">
        <v>2288</v>
      </c>
      <c r="I287" s="191" t="s">
        <v>674</v>
      </c>
      <c r="J287" s="191">
        <v>16.97</v>
      </c>
    </row>
    <row r="288" spans="1:10" x14ac:dyDescent="0.2">
      <c r="A288" s="188" t="s">
        <v>1630</v>
      </c>
      <c r="B288" s="191" t="str">
        <f>VLOOKUP(A288,'Supp Table S12'!$A$2:$B$596,2,FALSE)</f>
        <v>Capsicum bacatum</v>
      </c>
      <c r="C288" s="194" t="s">
        <v>2276</v>
      </c>
      <c r="D288" s="194" t="s">
        <v>2276</v>
      </c>
      <c r="E288" s="194" t="s">
        <v>2276</v>
      </c>
      <c r="F288" s="195" t="s">
        <v>2277</v>
      </c>
      <c r="G288" s="195" t="s">
        <v>2277</v>
      </c>
      <c r="H288" s="191" t="s">
        <v>2284</v>
      </c>
      <c r="I288" s="191" t="s">
        <v>501</v>
      </c>
      <c r="J288" s="191">
        <v>3.64</v>
      </c>
    </row>
    <row r="289" spans="1:10" x14ac:dyDescent="0.2">
      <c r="A289" s="188" t="s">
        <v>1632</v>
      </c>
      <c r="B289" s="191" t="str">
        <f>VLOOKUP(A289,'Supp Table S12'!$A$2:$B$596,2,FALSE)</f>
        <v>Capsicum bacatum</v>
      </c>
      <c r="C289" s="194" t="s">
        <v>2276</v>
      </c>
      <c r="D289" s="194" t="s">
        <v>2276</v>
      </c>
      <c r="E289" s="194" t="s">
        <v>2276</v>
      </c>
      <c r="F289" s="195" t="s">
        <v>2277</v>
      </c>
      <c r="G289" s="195" t="s">
        <v>2277</v>
      </c>
      <c r="H289" s="191" t="s">
        <v>2284</v>
      </c>
      <c r="I289" s="191" t="s">
        <v>501</v>
      </c>
      <c r="J289" s="191">
        <v>7.68</v>
      </c>
    </row>
    <row r="290" spans="1:10" x14ac:dyDescent="0.2">
      <c r="A290" s="188" t="s">
        <v>1634</v>
      </c>
      <c r="B290" s="191" t="str">
        <f>VLOOKUP(A290,'Supp Table S12'!$A$2:$B$596,2,FALSE)</f>
        <v>Capsicum bacatum</v>
      </c>
      <c r="C290" s="194" t="s">
        <v>2276</v>
      </c>
      <c r="D290" s="196" t="s">
        <v>2278</v>
      </c>
      <c r="E290" s="196" t="s">
        <v>2278</v>
      </c>
      <c r="F290" s="194" t="s">
        <v>2276</v>
      </c>
      <c r="G290" s="195" t="s">
        <v>2277</v>
      </c>
      <c r="H290" s="191" t="s">
        <v>2288</v>
      </c>
      <c r="I290" s="191" t="s">
        <v>674</v>
      </c>
      <c r="J290" s="191">
        <v>23.56</v>
      </c>
    </row>
    <row r="291" spans="1:10" x14ac:dyDescent="0.2">
      <c r="A291" s="188" t="s">
        <v>1636</v>
      </c>
      <c r="B291" s="191" t="str">
        <f>VLOOKUP(A291,'Supp Table S12'!$A$2:$B$596,2,FALSE)</f>
        <v>Capsicum bacatum</v>
      </c>
      <c r="C291" s="194" t="s">
        <v>2276</v>
      </c>
      <c r="D291" s="194" t="s">
        <v>2276</v>
      </c>
      <c r="E291" s="194" t="s">
        <v>2276</v>
      </c>
      <c r="F291" s="195" t="s">
        <v>2277</v>
      </c>
      <c r="G291" s="196" t="s">
        <v>2278</v>
      </c>
      <c r="H291" s="191" t="s">
        <v>2286</v>
      </c>
      <c r="I291" s="191" t="s">
        <v>339</v>
      </c>
      <c r="J291" s="191">
        <v>1.79</v>
      </c>
    </row>
    <row r="292" spans="1:10" x14ac:dyDescent="0.2">
      <c r="A292" s="188" t="s">
        <v>1638</v>
      </c>
      <c r="B292" s="191" t="str">
        <f>VLOOKUP(A292,'Supp Table S12'!$A$2:$B$596,2,FALSE)</f>
        <v>Capsicum bacatum</v>
      </c>
      <c r="C292" s="194" t="s">
        <v>2276</v>
      </c>
      <c r="D292" s="196" t="s">
        <v>2278</v>
      </c>
      <c r="E292" s="196" t="s">
        <v>2278</v>
      </c>
      <c r="F292" s="194" t="s">
        <v>2276</v>
      </c>
      <c r="G292" s="195" t="s">
        <v>2277</v>
      </c>
      <c r="H292" s="191" t="s">
        <v>2288</v>
      </c>
      <c r="I292" s="191" t="s">
        <v>674</v>
      </c>
      <c r="J292" s="191">
        <v>11.1</v>
      </c>
    </row>
    <row r="293" spans="1:10" x14ac:dyDescent="0.2">
      <c r="A293" s="188" t="s">
        <v>1640</v>
      </c>
      <c r="B293" s="191" t="str">
        <f>VLOOKUP(A293,'Supp Table S12'!$A$2:$B$596,2,FALSE)</f>
        <v>Capsicum bacatum</v>
      </c>
      <c r="C293" s="194" t="s">
        <v>2276</v>
      </c>
      <c r="D293" s="194" t="s">
        <v>2276</v>
      </c>
      <c r="E293" s="194" t="s">
        <v>2276</v>
      </c>
      <c r="F293" s="195" t="s">
        <v>2277</v>
      </c>
      <c r="G293" s="196" t="s">
        <v>2278</v>
      </c>
      <c r="H293" s="191" t="s">
        <v>2286</v>
      </c>
      <c r="I293" s="191" t="s">
        <v>339</v>
      </c>
      <c r="J293" s="191">
        <v>2.99</v>
      </c>
    </row>
    <row r="294" spans="1:10" x14ac:dyDescent="0.2">
      <c r="A294" s="188" t="s">
        <v>1642</v>
      </c>
      <c r="B294" s="191" t="str">
        <f>VLOOKUP(A294,'Supp Table S12'!$A$2:$B$596,2,FALSE)</f>
        <v>Capsicum bacatum</v>
      </c>
      <c r="C294" s="194" t="s">
        <v>2276</v>
      </c>
      <c r="D294" s="196" t="s">
        <v>2278</v>
      </c>
      <c r="E294" s="196" t="s">
        <v>2278</v>
      </c>
      <c r="F294" s="194" t="s">
        <v>2276</v>
      </c>
      <c r="G294" s="195" t="s">
        <v>2277</v>
      </c>
      <c r="H294" s="191" t="s">
        <v>2288</v>
      </c>
      <c r="I294" s="191" t="s">
        <v>674</v>
      </c>
      <c r="J294" s="191">
        <v>24.92</v>
      </c>
    </row>
    <row r="295" spans="1:10" x14ac:dyDescent="0.2">
      <c r="A295" s="188" t="s">
        <v>1644</v>
      </c>
      <c r="B295" s="191" t="str">
        <f>VLOOKUP(A295,'Supp Table S12'!$A$2:$B$596,2,FALSE)</f>
        <v>Capsicum bacatum</v>
      </c>
      <c r="C295" s="194" t="s">
        <v>2276</v>
      </c>
      <c r="D295" s="196" t="s">
        <v>2278</v>
      </c>
      <c r="E295" s="196" t="s">
        <v>2278</v>
      </c>
      <c r="F295" s="194" t="s">
        <v>2276</v>
      </c>
      <c r="G295" s="195" t="s">
        <v>2277</v>
      </c>
      <c r="H295" s="191" t="s">
        <v>2288</v>
      </c>
      <c r="I295" s="191" t="s">
        <v>674</v>
      </c>
      <c r="J295" s="191">
        <v>22.79</v>
      </c>
    </row>
    <row r="296" spans="1:10" x14ac:dyDescent="0.2">
      <c r="A296" s="188" t="s">
        <v>1646</v>
      </c>
      <c r="B296" s="191" t="str">
        <f>VLOOKUP(A296,'Supp Table S12'!$A$2:$B$596,2,FALSE)</f>
        <v>Capsicum bacatum</v>
      </c>
      <c r="C296" s="194" t="s">
        <v>2276</v>
      </c>
      <c r="D296" s="196" t="s">
        <v>2278</v>
      </c>
      <c r="E296" s="196" t="s">
        <v>2278</v>
      </c>
      <c r="F296" s="194" t="s">
        <v>2276</v>
      </c>
      <c r="G296" s="195" t="s">
        <v>2277</v>
      </c>
      <c r="H296" s="191" t="s">
        <v>2288</v>
      </c>
      <c r="I296" s="191" t="s">
        <v>674</v>
      </c>
      <c r="J296" s="191">
        <v>18.88</v>
      </c>
    </row>
    <row r="297" spans="1:10" x14ac:dyDescent="0.2">
      <c r="A297" s="188" t="s">
        <v>1648</v>
      </c>
      <c r="B297" s="191" t="str">
        <f>VLOOKUP(A297,'Supp Table S12'!$A$2:$B$596,2,FALSE)</f>
        <v>Capsicum bacatum</v>
      </c>
      <c r="C297" s="194" t="s">
        <v>2276</v>
      </c>
      <c r="D297" s="196" t="s">
        <v>2278</v>
      </c>
      <c r="E297" s="196" t="s">
        <v>2278</v>
      </c>
      <c r="F297" s="194" t="s">
        <v>2276</v>
      </c>
      <c r="G297" s="195" t="s">
        <v>2277</v>
      </c>
      <c r="H297" s="191" t="s">
        <v>2288</v>
      </c>
      <c r="I297" s="191" t="s">
        <v>674</v>
      </c>
      <c r="J297" s="191">
        <v>21.9</v>
      </c>
    </row>
    <row r="298" spans="1:10" x14ac:dyDescent="0.2">
      <c r="A298" s="188" t="s">
        <v>1650</v>
      </c>
      <c r="B298" s="191" t="str">
        <f>VLOOKUP(A298,'Supp Table S12'!$A$2:$B$596,2,FALSE)</f>
        <v>Capsicum bacatum</v>
      </c>
      <c r="C298" s="194" t="s">
        <v>2276</v>
      </c>
      <c r="D298" s="196" t="s">
        <v>2278</v>
      </c>
      <c r="E298" s="196" t="s">
        <v>2278</v>
      </c>
      <c r="F298" s="194" t="s">
        <v>2276</v>
      </c>
      <c r="G298" s="195" t="s">
        <v>2277</v>
      </c>
      <c r="H298" s="191" t="s">
        <v>2288</v>
      </c>
      <c r="I298" s="191" t="s">
        <v>674</v>
      </c>
      <c r="J298" s="191">
        <v>24.22</v>
      </c>
    </row>
    <row r="299" spans="1:10" x14ac:dyDescent="0.2">
      <c r="A299" s="188" t="s">
        <v>1652</v>
      </c>
      <c r="B299" s="191" t="str">
        <f>VLOOKUP(A299,'Supp Table S12'!$A$2:$B$596,2,FALSE)</f>
        <v>Capsicum bacatum</v>
      </c>
      <c r="C299" s="194" t="s">
        <v>2276</v>
      </c>
      <c r="D299" s="196" t="s">
        <v>2278</v>
      </c>
      <c r="E299" s="196" t="s">
        <v>2278</v>
      </c>
      <c r="F299" s="194" t="s">
        <v>2276</v>
      </c>
      <c r="G299" s="195" t="s">
        <v>2277</v>
      </c>
      <c r="H299" s="191" t="s">
        <v>2288</v>
      </c>
      <c r="I299" s="191" t="s">
        <v>674</v>
      </c>
      <c r="J299" s="191">
        <v>14.17</v>
      </c>
    </row>
    <row r="300" spans="1:10" x14ac:dyDescent="0.2">
      <c r="A300" s="188" t="s">
        <v>1655</v>
      </c>
      <c r="B300" s="191" t="str">
        <f>VLOOKUP(A300,'Supp Table S12'!$A$2:$B$596,2,FALSE)</f>
        <v>Capsicum bacatum</v>
      </c>
      <c r="C300" s="194" t="s">
        <v>2276</v>
      </c>
      <c r="D300" s="196" t="s">
        <v>2278</v>
      </c>
      <c r="E300" s="196" t="s">
        <v>2278</v>
      </c>
      <c r="F300" s="194" t="s">
        <v>2276</v>
      </c>
      <c r="G300" s="195" t="s">
        <v>2277</v>
      </c>
      <c r="H300" s="191" t="s">
        <v>2288</v>
      </c>
      <c r="I300" s="191" t="s">
        <v>674</v>
      </c>
      <c r="J300" s="191">
        <v>23</v>
      </c>
    </row>
    <row r="301" spans="1:10" x14ac:dyDescent="0.2">
      <c r="A301" s="188" t="s">
        <v>1657</v>
      </c>
      <c r="B301" s="191" t="str">
        <f>VLOOKUP(A301,'Supp Table S12'!$A$2:$B$596,2,FALSE)</f>
        <v>Capsicum bacatum</v>
      </c>
      <c r="C301" s="194" t="s">
        <v>2276</v>
      </c>
      <c r="D301" s="194" t="s">
        <v>2276</v>
      </c>
      <c r="E301" s="194" t="s">
        <v>2276</v>
      </c>
      <c r="F301" s="195" t="s">
        <v>2277</v>
      </c>
      <c r="G301" s="195" t="s">
        <v>2277</v>
      </c>
      <c r="H301" s="191" t="s">
        <v>2284</v>
      </c>
      <c r="I301" s="191" t="s">
        <v>501</v>
      </c>
      <c r="J301" s="191">
        <v>6.38</v>
      </c>
    </row>
    <row r="302" spans="1:10" x14ac:dyDescent="0.2">
      <c r="A302" s="188" t="s">
        <v>1658</v>
      </c>
      <c r="B302" s="191" t="str">
        <f>VLOOKUP(A302,'Supp Table S12'!$A$2:$B$596,2,FALSE)</f>
        <v>Capsicum bacatum</v>
      </c>
      <c r="C302" s="194" t="s">
        <v>2276</v>
      </c>
      <c r="D302" s="196" t="s">
        <v>2278</v>
      </c>
      <c r="E302" s="196" t="s">
        <v>2278</v>
      </c>
      <c r="F302" s="194" t="s">
        <v>2276</v>
      </c>
      <c r="G302" s="195" t="s">
        <v>2277</v>
      </c>
      <c r="H302" s="191" t="s">
        <v>2288</v>
      </c>
      <c r="I302" s="191" t="s">
        <v>674</v>
      </c>
      <c r="J302" s="191">
        <v>19.440000000000001</v>
      </c>
    </row>
    <row r="303" spans="1:10" x14ac:dyDescent="0.2">
      <c r="A303" s="188" t="s">
        <v>1660</v>
      </c>
      <c r="B303" s="191" t="str">
        <f>VLOOKUP(A303,'Supp Table S12'!$A$2:$B$596,2,FALSE)</f>
        <v>Capsicum bacatum</v>
      </c>
      <c r="C303" s="194" t="s">
        <v>2276</v>
      </c>
      <c r="D303" s="196" t="s">
        <v>2278</v>
      </c>
      <c r="E303" s="196" t="s">
        <v>2278</v>
      </c>
      <c r="F303" s="194" t="s">
        <v>2276</v>
      </c>
      <c r="G303" s="195" t="s">
        <v>2277</v>
      </c>
      <c r="H303" s="191" t="s">
        <v>2288</v>
      </c>
      <c r="I303" s="191" t="s">
        <v>674</v>
      </c>
      <c r="J303" s="191">
        <v>11.87</v>
      </c>
    </row>
    <row r="304" spans="1:10" x14ac:dyDescent="0.2">
      <c r="A304" s="188" t="s">
        <v>1662</v>
      </c>
      <c r="B304" s="191" t="str">
        <f>VLOOKUP(A304,'Supp Table S12'!$A$2:$B$596,2,FALSE)</f>
        <v>Capsicum bacatum</v>
      </c>
      <c r="C304" s="194" t="s">
        <v>2276</v>
      </c>
      <c r="D304" s="196" t="s">
        <v>2278</v>
      </c>
      <c r="E304" s="196" t="s">
        <v>2278</v>
      </c>
      <c r="F304" s="194" t="s">
        <v>2276</v>
      </c>
      <c r="G304" s="195" t="s">
        <v>2277</v>
      </c>
      <c r="H304" s="191" t="s">
        <v>2288</v>
      </c>
      <c r="I304" s="191" t="s">
        <v>674</v>
      </c>
      <c r="J304" s="191">
        <v>5.43</v>
      </c>
    </row>
    <row r="305" spans="1:10" x14ac:dyDescent="0.2">
      <c r="A305" s="188" t="s">
        <v>1664</v>
      </c>
      <c r="B305" s="191" t="str">
        <f>VLOOKUP(A305,'Supp Table S12'!$A$2:$B$596,2,FALSE)</f>
        <v>Capsicum bacatum</v>
      </c>
      <c r="C305" s="194" t="s">
        <v>2276</v>
      </c>
      <c r="D305" s="196" t="s">
        <v>2278</v>
      </c>
      <c r="E305" s="196" t="s">
        <v>2278</v>
      </c>
      <c r="F305" s="194" t="s">
        <v>2276</v>
      </c>
      <c r="G305" s="195" t="s">
        <v>2277</v>
      </c>
      <c r="H305" s="191" t="s">
        <v>2288</v>
      </c>
      <c r="I305" s="191" t="s">
        <v>674</v>
      </c>
      <c r="J305" s="191">
        <v>6.98</v>
      </c>
    </row>
    <row r="306" spans="1:10" x14ac:dyDescent="0.2">
      <c r="A306" s="188" t="s">
        <v>1666</v>
      </c>
      <c r="B306" s="191" t="str">
        <f>VLOOKUP(A306,'Supp Table S12'!$A$2:$B$596,2,FALSE)</f>
        <v>Capsicum bacatum</v>
      </c>
      <c r="C306" s="194" t="s">
        <v>2276</v>
      </c>
      <c r="D306" s="194" t="s">
        <v>2276</v>
      </c>
      <c r="E306" s="194" t="s">
        <v>2276</v>
      </c>
      <c r="F306" s="195" t="s">
        <v>2277</v>
      </c>
      <c r="G306" s="196" t="s">
        <v>2278</v>
      </c>
      <c r="H306" s="191" t="s">
        <v>2286</v>
      </c>
      <c r="I306" s="191" t="s">
        <v>339</v>
      </c>
      <c r="J306" s="191">
        <v>10.41</v>
      </c>
    </row>
    <row r="307" spans="1:10" x14ac:dyDescent="0.2">
      <c r="A307" s="188" t="s">
        <v>1668</v>
      </c>
      <c r="B307" s="191" t="str">
        <f>VLOOKUP(A307,'Supp Table S12'!$A$2:$B$596,2,FALSE)</f>
        <v>Capsicum bacatum</v>
      </c>
      <c r="C307" s="194" t="s">
        <v>2276</v>
      </c>
      <c r="D307" s="196" t="s">
        <v>2278</v>
      </c>
      <c r="E307" s="191" t="s">
        <v>2279</v>
      </c>
      <c r="F307" s="191" t="s">
        <v>2279</v>
      </c>
      <c r="G307" s="191" t="s">
        <v>2279</v>
      </c>
      <c r="J307" s="191">
        <v>0.71</v>
      </c>
    </row>
    <row r="308" spans="1:10" x14ac:dyDescent="0.2">
      <c r="A308" s="188" t="s">
        <v>1670</v>
      </c>
      <c r="B308" s="191" t="str">
        <f>VLOOKUP(A308,'Supp Table S12'!$A$2:$B$596,2,FALSE)</f>
        <v>Capsicum bacatum</v>
      </c>
      <c r="C308" s="194" t="s">
        <v>2276</v>
      </c>
      <c r="D308" s="194" t="s">
        <v>2276</v>
      </c>
      <c r="E308" s="194" t="s">
        <v>2276</v>
      </c>
      <c r="F308" s="195" t="s">
        <v>2277</v>
      </c>
      <c r="G308" s="195" t="s">
        <v>2277</v>
      </c>
      <c r="H308" s="191" t="s">
        <v>2284</v>
      </c>
      <c r="I308" s="191" t="s">
        <v>501</v>
      </c>
      <c r="J308" s="191">
        <v>2.69</v>
      </c>
    </row>
    <row r="309" spans="1:10" x14ac:dyDescent="0.2">
      <c r="A309" s="188" t="s">
        <v>1671</v>
      </c>
      <c r="B309" s="191" t="str">
        <f>VLOOKUP(A309,'Supp Table S12'!$A$2:$B$596,2,FALSE)</f>
        <v>Capsicum bacatum</v>
      </c>
      <c r="C309" s="194" t="s">
        <v>2276</v>
      </c>
      <c r="D309" s="196" t="s">
        <v>2278</v>
      </c>
      <c r="E309" s="196" t="s">
        <v>2278</v>
      </c>
      <c r="F309" s="194" t="s">
        <v>2276</v>
      </c>
      <c r="G309" s="195" t="s">
        <v>2277</v>
      </c>
      <c r="H309" s="191" t="s">
        <v>2288</v>
      </c>
      <c r="I309" s="191" t="s">
        <v>674</v>
      </c>
      <c r="J309" s="191">
        <v>12.72</v>
      </c>
    </row>
    <row r="310" spans="1:10" x14ac:dyDescent="0.2">
      <c r="A310" s="188" t="s">
        <v>1672</v>
      </c>
      <c r="B310" s="191" t="str">
        <f>VLOOKUP(A310,'Supp Table S12'!$A$2:$B$596,2,FALSE)</f>
        <v>Capsicum bacatum</v>
      </c>
      <c r="C310" s="194" t="s">
        <v>2276</v>
      </c>
      <c r="D310" s="196" t="s">
        <v>2278</v>
      </c>
      <c r="E310" s="191" t="s">
        <v>2279</v>
      </c>
      <c r="F310" s="191" t="s">
        <v>2279</v>
      </c>
      <c r="G310" s="191" t="s">
        <v>2279</v>
      </c>
      <c r="J310" s="191">
        <v>14.65</v>
      </c>
    </row>
    <row r="311" spans="1:10" x14ac:dyDescent="0.2">
      <c r="A311" s="188" t="s">
        <v>1674</v>
      </c>
      <c r="B311" s="191" t="str">
        <f>VLOOKUP(A311,'Supp Table S12'!$A$2:$B$596,2,FALSE)</f>
        <v>Capsicum bacatum</v>
      </c>
      <c r="C311" s="195" t="s">
        <v>2277</v>
      </c>
      <c r="D311" s="194" t="s">
        <v>2276</v>
      </c>
      <c r="E311" s="194" t="s">
        <v>2276</v>
      </c>
      <c r="F311" s="195" t="s">
        <v>2277</v>
      </c>
      <c r="G311" s="196" t="s">
        <v>2278</v>
      </c>
      <c r="H311" s="191" t="s">
        <v>2287</v>
      </c>
      <c r="I311" s="191" t="s">
        <v>350</v>
      </c>
      <c r="J311" s="191">
        <v>1.0900000000000001</v>
      </c>
    </row>
    <row r="312" spans="1:10" x14ac:dyDescent="0.2">
      <c r="A312" s="188" t="s">
        <v>1676</v>
      </c>
      <c r="B312" s="191" t="str">
        <f>VLOOKUP(A312,'Supp Table S12'!$A$2:$B$596,2,FALSE)</f>
        <v>Capsicum bacatum</v>
      </c>
      <c r="C312" s="194" t="s">
        <v>2276</v>
      </c>
      <c r="D312" s="194" t="s">
        <v>2276</v>
      </c>
      <c r="E312" s="194" t="s">
        <v>2276</v>
      </c>
      <c r="F312" s="195" t="s">
        <v>2277</v>
      </c>
      <c r="G312" s="196" t="s">
        <v>2278</v>
      </c>
      <c r="H312" s="191" t="s">
        <v>2286</v>
      </c>
      <c r="I312" s="191" t="s">
        <v>339</v>
      </c>
      <c r="J312" s="191">
        <v>0.7</v>
      </c>
    </row>
    <row r="313" spans="1:10" x14ac:dyDescent="0.2">
      <c r="A313" s="188" t="s">
        <v>1677</v>
      </c>
      <c r="B313" s="191" t="str">
        <f>VLOOKUP(A313,'Supp Table S12'!$A$2:$B$596,2,FALSE)</f>
        <v>Capsicum bacatum</v>
      </c>
      <c r="C313" s="194" t="s">
        <v>2276</v>
      </c>
      <c r="D313" s="194" t="s">
        <v>2276</v>
      </c>
      <c r="E313" s="194" t="s">
        <v>2276</v>
      </c>
      <c r="F313" s="195" t="s">
        <v>2277</v>
      </c>
      <c r="G313" s="196" t="s">
        <v>2278</v>
      </c>
      <c r="H313" s="191" t="s">
        <v>2286</v>
      </c>
      <c r="I313" s="191" t="s">
        <v>339</v>
      </c>
      <c r="J313" s="191">
        <v>10.32</v>
      </c>
    </row>
    <row r="314" spans="1:10" x14ac:dyDescent="0.2">
      <c r="A314" s="188" t="s">
        <v>1679</v>
      </c>
      <c r="B314" s="191" t="str">
        <f>VLOOKUP(A314,'Supp Table S12'!$A$2:$B$596,2,FALSE)</f>
        <v>Capsicum bacatum</v>
      </c>
      <c r="C314" s="194" t="s">
        <v>2276</v>
      </c>
      <c r="D314" s="194" t="s">
        <v>2276</v>
      </c>
      <c r="E314" s="194" t="s">
        <v>2276</v>
      </c>
      <c r="F314" s="195" t="s">
        <v>2277</v>
      </c>
      <c r="G314" s="196" t="s">
        <v>2278</v>
      </c>
      <c r="H314" s="191" t="s">
        <v>2286</v>
      </c>
      <c r="I314" s="191" t="s">
        <v>339</v>
      </c>
      <c r="J314" s="191">
        <v>2.83</v>
      </c>
    </row>
    <row r="315" spans="1:10" x14ac:dyDescent="0.2">
      <c r="A315" s="188" t="s">
        <v>1681</v>
      </c>
      <c r="B315" s="191" t="str">
        <f>VLOOKUP(A315,'Supp Table S12'!$A$2:$B$596,2,FALSE)</f>
        <v>Capsicum bacatum</v>
      </c>
      <c r="C315" s="194" t="s">
        <v>2276</v>
      </c>
      <c r="D315" s="196" t="s">
        <v>2278</v>
      </c>
      <c r="E315" s="191" t="s">
        <v>2279</v>
      </c>
      <c r="F315" s="191" t="s">
        <v>2279</v>
      </c>
      <c r="G315" s="191" t="s">
        <v>2279</v>
      </c>
      <c r="J315" s="191">
        <v>3.22</v>
      </c>
    </row>
    <row r="316" spans="1:10" x14ac:dyDescent="0.2">
      <c r="A316" s="188" t="s">
        <v>1683</v>
      </c>
      <c r="B316" s="191" t="str">
        <f>VLOOKUP(A316,'Supp Table S12'!$A$2:$B$596,2,FALSE)</f>
        <v>Capsicum bacatum</v>
      </c>
      <c r="C316" s="194" t="s">
        <v>2276</v>
      </c>
      <c r="D316" s="194" t="s">
        <v>2276</v>
      </c>
      <c r="E316" s="194" t="s">
        <v>2276</v>
      </c>
      <c r="F316" s="195" t="s">
        <v>2277</v>
      </c>
      <c r="G316" s="196" t="s">
        <v>2278</v>
      </c>
      <c r="H316" s="191" t="s">
        <v>2286</v>
      </c>
      <c r="I316" s="191" t="s">
        <v>339</v>
      </c>
      <c r="J316" s="191">
        <v>0.23</v>
      </c>
    </row>
    <row r="317" spans="1:10" x14ac:dyDescent="0.2">
      <c r="A317" s="188" t="s">
        <v>1685</v>
      </c>
      <c r="B317" s="191" t="str">
        <f>VLOOKUP(A317,'Supp Table S12'!$A$2:$B$596,2,FALSE)</f>
        <v>Capsicum bacatum</v>
      </c>
      <c r="C317" s="194" t="s">
        <v>2276</v>
      </c>
      <c r="D317" s="196" t="s">
        <v>2278</v>
      </c>
      <c r="E317" s="196" t="s">
        <v>2278</v>
      </c>
      <c r="F317" s="194" t="s">
        <v>2276</v>
      </c>
      <c r="G317" s="195" t="s">
        <v>2277</v>
      </c>
      <c r="H317" s="191" t="s">
        <v>2288</v>
      </c>
      <c r="I317" s="191" t="s">
        <v>674</v>
      </c>
      <c r="J317" s="191">
        <v>11.84</v>
      </c>
    </row>
    <row r="318" spans="1:10" x14ac:dyDescent="0.2">
      <c r="A318" s="188" t="s">
        <v>1687</v>
      </c>
      <c r="B318" s="191" t="str">
        <f>VLOOKUP(A318,'Supp Table S12'!$A$2:$B$596,2,FALSE)</f>
        <v>Capsicum bacatum</v>
      </c>
      <c r="C318" s="194" t="s">
        <v>2276</v>
      </c>
      <c r="D318" s="196" t="s">
        <v>2278</v>
      </c>
      <c r="E318" s="191" t="s">
        <v>2279</v>
      </c>
      <c r="F318" s="191" t="s">
        <v>2279</v>
      </c>
      <c r="G318" s="191" t="s">
        <v>2279</v>
      </c>
      <c r="J318" s="191">
        <v>3.78</v>
      </c>
    </row>
    <row r="319" spans="1:10" x14ac:dyDescent="0.2">
      <c r="A319" s="188" t="s">
        <v>1689</v>
      </c>
      <c r="B319" s="191" t="str">
        <f>VLOOKUP(A319,'Supp Table S12'!$A$2:$B$596,2,FALSE)</f>
        <v>Capsicum bacatum</v>
      </c>
      <c r="C319" s="194" t="s">
        <v>2276</v>
      </c>
      <c r="D319" s="194" t="s">
        <v>2276</v>
      </c>
      <c r="E319" s="194" t="s">
        <v>2276</v>
      </c>
      <c r="F319" s="195" t="s">
        <v>2277</v>
      </c>
      <c r="G319" s="195" t="s">
        <v>2277</v>
      </c>
      <c r="H319" s="191" t="s">
        <v>2284</v>
      </c>
      <c r="I319" s="191" t="s">
        <v>501</v>
      </c>
      <c r="J319" s="191">
        <v>5.95</v>
      </c>
    </row>
    <row r="320" spans="1:10" x14ac:dyDescent="0.2">
      <c r="A320" s="188" t="s">
        <v>1690</v>
      </c>
      <c r="B320" s="191" t="str">
        <f>VLOOKUP(A320,'Supp Table S12'!$A$2:$B$596,2,FALSE)</f>
        <v>Capsicum bacatum</v>
      </c>
      <c r="C320" s="195" t="s">
        <v>2277</v>
      </c>
      <c r="D320" s="196" t="s">
        <v>2278</v>
      </c>
      <c r="E320" s="194" t="s">
        <v>2276</v>
      </c>
      <c r="F320" s="195" t="s">
        <v>2277</v>
      </c>
      <c r="G320" s="195" t="s">
        <v>2277</v>
      </c>
      <c r="H320" s="191" t="s">
        <v>2283</v>
      </c>
      <c r="I320" s="191" t="s">
        <v>940</v>
      </c>
      <c r="J320" s="191">
        <v>28.09</v>
      </c>
    </row>
    <row r="321" spans="1:10" x14ac:dyDescent="0.2">
      <c r="A321" s="188" t="s">
        <v>1692</v>
      </c>
      <c r="B321" s="191" t="str">
        <f>VLOOKUP(A321,'Supp Table S12'!$A$2:$B$596,2,FALSE)</f>
        <v>Capsicum bacatum</v>
      </c>
      <c r="C321" s="191" t="s">
        <v>2279</v>
      </c>
      <c r="D321" s="191" t="s">
        <v>2279</v>
      </c>
      <c r="E321" s="191" t="s">
        <v>2279</v>
      </c>
      <c r="F321" s="191" t="s">
        <v>2279</v>
      </c>
      <c r="G321" s="191" t="s">
        <v>2279</v>
      </c>
      <c r="J321" s="191">
        <v>7.69</v>
      </c>
    </row>
    <row r="322" spans="1:10" x14ac:dyDescent="0.2">
      <c r="A322" s="188" t="s">
        <v>1694</v>
      </c>
      <c r="B322" s="191" t="str">
        <f>VLOOKUP(A322,'Supp Table S12'!$A$2:$B$596,2,FALSE)</f>
        <v>Capsicum bacatum</v>
      </c>
      <c r="C322" s="194" t="s">
        <v>2276</v>
      </c>
      <c r="D322" s="194" t="s">
        <v>2276</v>
      </c>
      <c r="E322" s="194" t="s">
        <v>2276</v>
      </c>
      <c r="F322" s="195" t="s">
        <v>2277</v>
      </c>
      <c r="G322" s="195" t="s">
        <v>2277</v>
      </c>
      <c r="H322" s="191" t="s">
        <v>2284</v>
      </c>
      <c r="I322" s="191" t="s">
        <v>501</v>
      </c>
      <c r="J322" s="191">
        <v>2.5</v>
      </c>
    </row>
    <row r="323" spans="1:10" x14ac:dyDescent="0.2">
      <c r="A323" s="188" t="s">
        <v>1696</v>
      </c>
      <c r="B323" s="191" t="str">
        <f>VLOOKUP(A323,'Supp Table S12'!$A$2:$B$596,2,FALSE)</f>
        <v>Capsicum bacatum</v>
      </c>
      <c r="C323" s="194" t="s">
        <v>2276</v>
      </c>
      <c r="D323" s="194" t="s">
        <v>2276</v>
      </c>
      <c r="E323" s="194" t="s">
        <v>2276</v>
      </c>
      <c r="F323" s="195" t="s">
        <v>2277</v>
      </c>
      <c r="G323" s="196" t="s">
        <v>2278</v>
      </c>
      <c r="H323" s="191" t="s">
        <v>2286</v>
      </c>
      <c r="I323" s="191" t="s">
        <v>339</v>
      </c>
      <c r="J323" s="191">
        <v>5.35</v>
      </c>
    </row>
    <row r="324" spans="1:10" x14ac:dyDescent="0.2">
      <c r="A324" s="188" t="s">
        <v>1698</v>
      </c>
      <c r="B324" s="191" t="str">
        <f>VLOOKUP(A324,'Supp Table S12'!$A$2:$B$596,2,FALSE)</f>
        <v>Capsicum bacatum</v>
      </c>
      <c r="C324" s="194" t="s">
        <v>2276</v>
      </c>
      <c r="D324" s="196" t="s">
        <v>2278</v>
      </c>
      <c r="E324" s="196" t="s">
        <v>2278</v>
      </c>
      <c r="F324" s="194" t="s">
        <v>2276</v>
      </c>
      <c r="G324" s="195" t="s">
        <v>2277</v>
      </c>
      <c r="H324" s="191" t="s">
        <v>2288</v>
      </c>
      <c r="I324" s="191" t="s">
        <v>674</v>
      </c>
      <c r="J324" s="191">
        <v>6.35</v>
      </c>
    </row>
    <row r="325" spans="1:10" x14ac:dyDescent="0.2">
      <c r="A325" s="188" t="s">
        <v>1700</v>
      </c>
      <c r="B325" s="191" t="str">
        <f>VLOOKUP(A325,'Supp Table S12'!$A$2:$B$596,2,FALSE)</f>
        <v>Capsicum bacatum</v>
      </c>
      <c r="C325" s="194" t="s">
        <v>2276</v>
      </c>
      <c r="D325" s="196" t="s">
        <v>2278</v>
      </c>
      <c r="E325" s="196" t="s">
        <v>2278</v>
      </c>
      <c r="F325" s="194" t="s">
        <v>2276</v>
      </c>
      <c r="G325" s="195" t="s">
        <v>2277</v>
      </c>
      <c r="H325" s="191" t="s">
        <v>2288</v>
      </c>
      <c r="I325" s="191" t="s">
        <v>674</v>
      </c>
      <c r="J325" s="191">
        <v>11.86</v>
      </c>
    </row>
    <row r="326" spans="1:10" x14ac:dyDescent="0.2">
      <c r="A326" s="188" t="s">
        <v>1702</v>
      </c>
      <c r="B326" s="191" t="str">
        <f>VLOOKUP(A326,'Supp Table S12'!$A$2:$B$596,2,FALSE)</f>
        <v>Capsicum bacatum</v>
      </c>
      <c r="C326" s="194" t="s">
        <v>2276</v>
      </c>
      <c r="D326" s="194" t="s">
        <v>2276</v>
      </c>
      <c r="E326" s="194" t="s">
        <v>2276</v>
      </c>
      <c r="F326" s="195" t="s">
        <v>2277</v>
      </c>
      <c r="G326" s="197" t="s">
        <v>2280</v>
      </c>
      <c r="J326" s="191">
        <v>0.44</v>
      </c>
    </row>
    <row r="327" spans="1:10" x14ac:dyDescent="0.2">
      <c r="A327" s="188" t="s">
        <v>1704</v>
      </c>
      <c r="B327" s="191" t="str">
        <f>VLOOKUP(A327,'Supp Table S12'!$A$2:$B$596,2,FALSE)</f>
        <v>Capsicum bacatum</v>
      </c>
      <c r="C327" s="194" t="s">
        <v>2276</v>
      </c>
      <c r="D327" s="196" t="s">
        <v>2278</v>
      </c>
      <c r="E327" s="196" t="s">
        <v>2278</v>
      </c>
      <c r="F327" s="194" t="s">
        <v>2276</v>
      </c>
      <c r="G327" s="195" t="s">
        <v>2277</v>
      </c>
      <c r="H327" s="191" t="s">
        <v>2288</v>
      </c>
      <c r="I327" s="191" t="s">
        <v>674</v>
      </c>
      <c r="J327" s="191">
        <v>14.4</v>
      </c>
    </row>
    <row r="328" spans="1:10" x14ac:dyDescent="0.2">
      <c r="A328" s="188" t="s">
        <v>1706</v>
      </c>
      <c r="B328" s="191" t="str">
        <f>VLOOKUP(A328,'Supp Table S12'!$A$2:$B$596,2,FALSE)</f>
        <v>Capsicum bacatum</v>
      </c>
      <c r="C328" s="194" t="s">
        <v>2276</v>
      </c>
      <c r="D328" s="196" t="s">
        <v>2278</v>
      </c>
      <c r="E328" s="196" t="s">
        <v>2278</v>
      </c>
      <c r="F328" s="194" t="s">
        <v>2276</v>
      </c>
      <c r="G328" s="195" t="s">
        <v>2277</v>
      </c>
      <c r="H328" s="191" t="s">
        <v>2288</v>
      </c>
      <c r="I328" s="191" t="s">
        <v>674</v>
      </c>
      <c r="J328" s="191">
        <v>10.4</v>
      </c>
    </row>
    <row r="329" spans="1:10" x14ac:dyDescent="0.2">
      <c r="A329" s="188" t="s">
        <v>1708</v>
      </c>
      <c r="B329" s="191" t="str">
        <f>VLOOKUP(A329,'Supp Table S12'!$A$2:$B$596,2,FALSE)</f>
        <v>Capsicum bacatum</v>
      </c>
      <c r="C329" s="194" t="s">
        <v>2276</v>
      </c>
      <c r="D329" s="196" t="s">
        <v>2278</v>
      </c>
      <c r="E329" s="196" t="s">
        <v>2278</v>
      </c>
      <c r="F329" s="194" t="s">
        <v>2276</v>
      </c>
      <c r="G329" s="195" t="s">
        <v>2277</v>
      </c>
      <c r="H329" s="191" t="s">
        <v>2288</v>
      </c>
      <c r="I329" s="191" t="s">
        <v>674</v>
      </c>
      <c r="J329" s="191">
        <v>3.72</v>
      </c>
    </row>
    <row r="330" spans="1:10" x14ac:dyDescent="0.2">
      <c r="A330" s="188" t="s">
        <v>1710</v>
      </c>
      <c r="B330" s="191" t="str">
        <f>VLOOKUP(A330,'Supp Table S12'!$A$2:$B$596,2,FALSE)</f>
        <v>Capsicum bacatum</v>
      </c>
      <c r="C330" s="194" t="s">
        <v>2276</v>
      </c>
      <c r="D330" s="194" t="s">
        <v>2276</v>
      </c>
      <c r="E330" s="194" t="s">
        <v>2276</v>
      </c>
      <c r="F330" s="195" t="s">
        <v>2277</v>
      </c>
      <c r="G330" s="196" t="s">
        <v>2278</v>
      </c>
      <c r="H330" s="191" t="s">
        <v>2286</v>
      </c>
      <c r="I330" s="191" t="s">
        <v>339</v>
      </c>
      <c r="J330" s="191">
        <v>5.74</v>
      </c>
    </row>
    <row r="331" spans="1:10" x14ac:dyDescent="0.2">
      <c r="A331" s="188" t="s">
        <v>1712</v>
      </c>
      <c r="B331" s="191" t="str">
        <f>VLOOKUP(A331,'Supp Table S12'!$A$2:$B$596,2,FALSE)</f>
        <v>Capsicum bacatum</v>
      </c>
      <c r="C331" s="194" t="s">
        <v>2276</v>
      </c>
      <c r="D331" s="194" t="s">
        <v>2276</v>
      </c>
      <c r="E331" s="194" t="s">
        <v>2276</v>
      </c>
      <c r="F331" s="195" t="s">
        <v>2277</v>
      </c>
      <c r="G331" s="196" t="s">
        <v>2278</v>
      </c>
      <c r="H331" s="191" t="s">
        <v>2286</v>
      </c>
      <c r="I331" s="191" t="s">
        <v>339</v>
      </c>
      <c r="J331" s="191">
        <v>0.27</v>
      </c>
    </row>
    <row r="332" spans="1:10" x14ac:dyDescent="0.2">
      <c r="A332" s="188" t="s">
        <v>1714</v>
      </c>
      <c r="B332" s="191" t="str">
        <f>VLOOKUP(A332,'Supp Table S12'!$A$2:$B$596,2,FALSE)</f>
        <v>Capsicum bacatum</v>
      </c>
      <c r="C332" s="195" t="s">
        <v>2277</v>
      </c>
      <c r="D332" s="196" t="s">
        <v>2278</v>
      </c>
      <c r="E332" s="194" t="s">
        <v>2276</v>
      </c>
      <c r="F332" s="195" t="s">
        <v>2277</v>
      </c>
      <c r="G332" s="195" t="s">
        <v>2277</v>
      </c>
      <c r="H332" s="191" t="s">
        <v>2283</v>
      </c>
      <c r="I332" s="191" t="s">
        <v>940</v>
      </c>
      <c r="J332" s="191">
        <v>26.34</v>
      </c>
    </row>
    <row r="333" spans="1:10" x14ac:dyDescent="0.2">
      <c r="A333" s="188" t="s">
        <v>1716</v>
      </c>
      <c r="B333" s="191" t="str">
        <f>VLOOKUP(A333,'Supp Table S12'!$A$2:$B$596,2,FALSE)</f>
        <v>Capsicum bacatum</v>
      </c>
      <c r="C333" s="194" t="s">
        <v>2276</v>
      </c>
      <c r="D333" s="196" t="s">
        <v>2278</v>
      </c>
      <c r="E333" s="196" t="s">
        <v>2278</v>
      </c>
      <c r="F333" s="194" t="s">
        <v>2276</v>
      </c>
      <c r="G333" s="195" t="s">
        <v>2277</v>
      </c>
      <c r="H333" s="191" t="s">
        <v>2288</v>
      </c>
      <c r="I333" s="191" t="s">
        <v>674</v>
      </c>
      <c r="J333" s="191">
        <v>14.57</v>
      </c>
    </row>
    <row r="334" spans="1:10" x14ac:dyDescent="0.2">
      <c r="A334" s="188" t="s">
        <v>1718</v>
      </c>
      <c r="B334" s="191" t="str">
        <f>VLOOKUP(A334,'Supp Table S12'!$A$2:$B$596,2,FALSE)</f>
        <v>Capsicum bacatum</v>
      </c>
      <c r="C334" s="194" t="s">
        <v>2276</v>
      </c>
      <c r="D334" s="196" t="s">
        <v>2278</v>
      </c>
      <c r="E334" s="196" t="s">
        <v>2278</v>
      </c>
      <c r="F334" s="194" t="s">
        <v>2276</v>
      </c>
      <c r="G334" s="195" t="s">
        <v>2277</v>
      </c>
      <c r="H334" s="191" t="s">
        <v>2288</v>
      </c>
      <c r="I334" s="191" t="s">
        <v>674</v>
      </c>
      <c r="J334" s="191">
        <v>2.37</v>
      </c>
    </row>
    <row r="335" spans="1:10" x14ac:dyDescent="0.2">
      <c r="A335" s="188" t="s">
        <v>1720</v>
      </c>
      <c r="B335" s="191" t="str">
        <f>VLOOKUP(A335,'Supp Table S12'!$A$2:$B$596,2,FALSE)</f>
        <v>Capsicum bacatum</v>
      </c>
      <c r="C335" s="194" t="s">
        <v>2276</v>
      </c>
      <c r="D335" s="196" t="s">
        <v>2278</v>
      </c>
      <c r="E335" s="196" t="s">
        <v>2278</v>
      </c>
      <c r="F335" s="194" t="s">
        <v>2276</v>
      </c>
      <c r="G335" s="195" t="s">
        <v>2277</v>
      </c>
      <c r="H335" s="191" t="s">
        <v>2288</v>
      </c>
      <c r="I335" s="191" t="s">
        <v>674</v>
      </c>
      <c r="J335" s="191">
        <v>11.74</v>
      </c>
    </row>
    <row r="336" spans="1:10" x14ac:dyDescent="0.2">
      <c r="A336" s="188" t="s">
        <v>1722</v>
      </c>
      <c r="B336" s="191" t="str">
        <f>VLOOKUP(A336,'Supp Table S12'!$A$2:$B$596,2,FALSE)</f>
        <v>Capsicum bacatum</v>
      </c>
      <c r="C336" s="194" t="s">
        <v>2276</v>
      </c>
      <c r="D336" s="196" t="s">
        <v>2278</v>
      </c>
      <c r="E336" s="196" t="s">
        <v>2278</v>
      </c>
      <c r="F336" s="194" t="s">
        <v>2276</v>
      </c>
      <c r="G336" s="195" t="s">
        <v>2277</v>
      </c>
      <c r="H336" s="191" t="s">
        <v>2288</v>
      </c>
      <c r="I336" s="191" t="s">
        <v>674</v>
      </c>
      <c r="J336" s="191">
        <v>7.4</v>
      </c>
    </row>
    <row r="337" spans="1:10" x14ac:dyDescent="0.2">
      <c r="A337" s="188" t="s">
        <v>1724</v>
      </c>
      <c r="B337" s="191" t="str">
        <f>VLOOKUP(A337,'Supp Table S12'!$A$2:$B$596,2,FALSE)</f>
        <v>Capsicum bacatum</v>
      </c>
      <c r="C337" s="194" t="s">
        <v>2276</v>
      </c>
      <c r="D337" s="196" t="s">
        <v>2278</v>
      </c>
      <c r="E337" s="196" t="s">
        <v>2278</v>
      </c>
      <c r="F337" s="194" t="s">
        <v>2276</v>
      </c>
      <c r="G337" s="195" t="s">
        <v>2277</v>
      </c>
      <c r="H337" s="191" t="s">
        <v>2288</v>
      </c>
      <c r="I337" s="191" t="s">
        <v>674</v>
      </c>
      <c r="J337" s="191">
        <v>16.36</v>
      </c>
    </row>
    <row r="338" spans="1:10" x14ac:dyDescent="0.2">
      <c r="A338" s="188" t="s">
        <v>1726</v>
      </c>
      <c r="B338" s="191" t="str">
        <f>VLOOKUP(A338,'Supp Table S12'!$A$2:$B$596,2,FALSE)</f>
        <v>Capsicum bacatum</v>
      </c>
      <c r="C338" s="194" t="s">
        <v>2276</v>
      </c>
      <c r="D338" s="196" t="s">
        <v>2278</v>
      </c>
      <c r="E338" s="196" t="s">
        <v>2278</v>
      </c>
      <c r="F338" s="194" t="s">
        <v>2276</v>
      </c>
      <c r="G338" s="195" t="s">
        <v>2277</v>
      </c>
      <c r="H338" s="191" t="s">
        <v>2288</v>
      </c>
      <c r="I338" s="191" t="s">
        <v>674</v>
      </c>
      <c r="J338" s="191">
        <v>6.58</v>
      </c>
    </row>
    <row r="339" spans="1:10" x14ac:dyDescent="0.2">
      <c r="A339" s="188" t="s">
        <v>1728</v>
      </c>
      <c r="B339" s="191" t="str">
        <f>VLOOKUP(A339,'Supp Table S12'!$A$2:$B$596,2,FALSE)</f>
        <v>Capsicum bacatum</v>
      </c>
      <c r="C339" s="194" t="s">
        <v>2276</v>
      </c>
      <c r="D339" s="196" t="s">
        <v>2278</v>
      </c>
      <c r="E339" s="196" t="s">
        <v>2278</v>
      </c>
      <c r="F339" s="194" t="s">
        <v>2276</v>
      </c>
      <c r="G339" s="195" t="s">
        <v>2277</v>
      </c>
      <c r="H339" s="191" t="s">
        <v>2288</v>
      </c>
      <c r="I339" s="191" t="s">
        <v>674</v>
      </c>
      <c r="J339" s="191">
        <v>23.02</v>
      </c>
    </row>
    <row r="340" spans="1:10" x14ac:dyDescent="0.2">
      <c r="A340" s="188" t="s">
        <v>1730</v>
      </c>
      <c r="B340" s="191" t="str">
        <f>VLOOKUP(A340,'Supp Table S12'!$A$2:$B$596,2,FALSE)</f>
        <v>Capsicum bacatum</v>
      </c>
      <c r="C340" s="194" t="s">
        <v>2276</v>
      </c>
      <c r="D340" s="196" t="s">
        <v>2278</v>
      </c>
      <c r="E340" s="196" t="s">
        <v>2278</v>
      </c>
      <c r="F340" s="194" t="s">
        <v>2276</v>
      </c>
      <c r="G340" s="195" t="s">
        <v>2277</v>
      </c>
      <c r="H340" s="191" t="s">
        <v>2288</v>
      </c>
      <c r="I340" s="191" t="s">
        <v>674</v>
      </c>
      <c r="J340" s="191">
        <v>6.39</v>
      </c>
    </row>
    <row r="341" spans="1:10" x14ac:dyDescent="0.2">
      <c r="A341" s="188" t="s">
        <v>1732</v>
      </c>
      <c r="B341" s="191" t="str">
        <f>VLOOKUP(A341,'Supp Table S12'!$A$2:$B$596,2,FALSE)</f>
        <v>Capsicum bacatum</v>
      </c>
      <c r="C341" s="194" t="s">
        <v>2276</v>
      </c>
      <c r="D341" s="194" t="s">
        <v>2276</v>
      </c>
      <c r="E341" s="194" t="s">
        <v>2276</v>
      </c>
      <c r="F341" s="195" t="s">
        <v>2277</v>
      </c>
      <c r="G341" s="196" t="s">
        <v>2278</v>
      </c>
      <c r="H341" s="191" t="s">
        <v>2286</v>
      </c>
      <c r="I341" s="191" t="s">
        <v>339</v>
      </c>
      <c r="J341" s="191">
        <v>8.23</v>
      </c>
    </row>
    <row r="342" spans="1:10" x14ac:dyDescent="0.2">
      <c r="A342" s="188" t="s">
        <v>1734</v>
      </c>
      <c r="B342" s="191" t="str">
        <f>VLOOKUP(A342,'Supp Table S12'!$A$2:$B$596,2,FALSE)</f>
        <v>Capsicum bacatum</v>
      </c>
      <c r="C342" s="194" t="s">
        <v>2276</v>
      </c>
      <c r="D342" s="196" t="s">
        <v>2278</v>
      </c>
      <c r="E342" s="191" t="s">
        <v>2279</v>
      </c>
      <c r="F342" s="191" t="s">
        <v>2279</v>
      </c>
      <c r="G342" s="191" t="s">
        <v>2279</v>
      </c>
      <c r="J342" s="191">
        <v>0.94</v>
      </c>
    </row>
    <row r="343" spans="1:10" x14ac:dyDescent="0.2">
      <c r="A343" s="188" t="s">
        <v>1736</v>
      </c>
      <c r="B343" s="191" t="str">
        <f>VLOOKUP(A343,'Supp Table S12'!$A$2:$B$596,2,FALSE)</f>
        <v>Capsicum bacatum</v>
      </c>
      <c r="C343" s="194" t="s">
        <v>2276</v>
      </c>
      <c r="D343" s="194" t="s">
        <v>2276</v>
      </c>
      <c r="E343" s="194" t="s">
        <v>2276</v>
      </c>
      <c r="F343" s="195" t="s">
        <v>2277</v>
      </c>
      <c r="G343" s="195" t="s">
        <v>2277</v>
      </c>
      <c r="H343" s="191" t="s">
        <v>2284</v>
      </c>
      <c r="I343" s="191" t="s">
        <v>501</v>
      </c>
      <c r="J343" s="191">
        <v>5.96</v>
      </c>
    </row>
    <row r="344" spans="1:10" x14ac:dyDescent="0.2">
      <c r="A344" s="188" t="s">
        <v>1738</v>
      </c>
      <c r="B344" s="191" t="str">
        <f>VLOOKUP(A344,'Supp Table S12'!$A$2:$B$596,2,FALSE)</f>
        <v>Capsicum bacatum</v>
      </c>
      <c r="C344" s="194" t="s">
        <v>2276</v>
      </c>
      <c r="D344" s="196" t="s">
        <v>2278</v>
      </c>
      <c r="E344" s="196" t="s">
        <v>2278</v>
      </c>
      <c r="F344" s="194" t="s">
        <v>2276</v>
      </c>
      <c r="G344" s="195" t="s">
        <v>2277</v>
      </c>
      <c r="H344" s="191" t="s">
        <v>2288</v>
      </c>
      <c r="I344" s="191" t="s">
        <v>674</v>
      </c>
      <c r="J344" s="191">
        <v>22.87</v>
      </c>
    </row>
    <row r="345" spans="1:10" x14ac:dyDescent="0.2">
      <c r="A345" s="188" t="s">
        <v>1740</v>
      </c>
      <c r="B345" s="191" t="str">
        <f>VLOOKUP(A345,'Supp Table S12'!$A$2:$B$596,2,FALSE)</f>
        <v>Capsicum bacatum</v>
      </c>
      <c r="C345" s="194" t="s">
        <v>2276</v>
      </c>
      <c r="D345" s="196" t="s">
        <v>2278</v>
      </c>
      <c r="E345" s="196" t="s">
        <v>2278</v>
      </c>
      <c r="F345" s="194" t="s">
        <v>2276</v>
      </c>
      <c r="G345" s="195" t="s">
        <v>2277</v>
      </c>
      <c r="H345" s="191" t="s">
        <v>2288</v>
      </c>
      <c r="I345" s="191" t="s">
        <v>674</v>
      </c>
      <c r="J345" s="191">
        <v>15.36</v>
      </c>
    </row>
    <row r="346" spans="1:10" x14ac:dyDescent="0.2">
      <c r="A346" s="188" t="s">
        <v>1742</v>
      </c>
      <c r="B346" s="191" t="str">
        <f>VLOOKUP(A346,'Supp Table S12'!$A$2:$B$596,2,FALSE)</f>
        <v>Capsicum bacatum</v>
      </c>
      <c r="C346" s="194" t="s">
        <v>2276</v>
      </c>
      <c r="D346" s="194" t="s">
        <v>2276</v>
      </c>
      <c r="E346" s="194" t="s">
        <v>2276</v>
      </c>
      <c r="F346" s="195" t="s">
        <v>2277</v>
      </c>
      <c r="G346" s="195" t="s">
        <v>2277</v>
      </c>
      <c r="H346" s="191" t="s">
        <v>2284</v>
      </c>
      <c r="I346" s="191" t="s">
        <v>501</v>
      </c>
      <c r="J346" s="191">
        <v>7.86</v>
      </c>
    </row>
    <row r="347" spans="1:10" x14ac:dyDescent="0.2">
      <c r="A347" s="188" t="s">
        <v>1743</v>
      </c>
      <c r="B347" s="191" t="str">
        <f>VLOOKUP(A347,'Supp Table S12'!$A$2:$B$596,2,FALSE)</f>
        <v>Capsicum bacatum</v>
      </c>
      <c r="C347" s="194" t="s">
        <v>2276</v>
      </c>
      <c r="D347" s="194" t="s">
        <v>2276</v>
      </c>
      <c r="E347" s="194" t="s">
        <v>2276</v>
      </c>
      <c r="F347" s="195" t="s">
        <v>2277</v>
      </c>
      <c r="G347" s="196" t="s">
        <v>2278</v>
      </c>
      <c r="H347" s="191" t="s">
        <v>2286</v>
      </c>
      <c r="I347" s="191" t="s">
        <v>339</v>
      </c>
      <c r="J347" s="191">
        <v>0.71</v>
      </c>
    </row>
    <row r="348" spans="1:10" x14ac:dyDescent="0.2">
      <c r="A348" s="188" t="s">
        <v>1745</v>
      </c>
      <c r="B348" s="191" t="str">
        <f>VLOOKUP(A348,'Supp Table S12'!$A$2:$B$596,2,FALSE)</f>
        <v>Capsicum bacatum</v>
      </c>
      <c r="C348" s="194" t="s">
        <v>2276</v>
      </c>
      <c r="D348" s="196" t="s">
        <v>2278</v>
      </c>
      <c r="E348" s="196" t="s">
        <v>2278</v>
      </c>
      <c r="F348" s="194" t="s">
        <v>2276</v>
      </c>
      <c r="G348" s="195" t="s">
        <v>2277</v>
      </c>
      <c r="H348" s="191" t="s">
        <v>2288</v>
      </c>
      <c r="I348" s="191" t="s">
        <v>674</v>
      </c>
      <c r="J348" s="191">
        <v>15.54</v>
      </c>
    </row>
    <row r="349" spans="1:10" x14ac:dyDescent="0.2">
      <c r="A349" s="188" t="s">
        <v>1748</v>
      </c>
      <c r="B349" s="191" t="str">
        <f>VLOOKUP(A349,'Supp Table S12'!$A$2:$B$596,2,FALSE)</f>
        <v>Capsicum bacatum</v>
      </c>
      <c r="C349" s="194" t="s">
        <v>2276</v>
      </c>
      <c r="D349" s="196" t="s">
        <v>2278</v>
      </c>
      <c r="E349" s="196" t="s">
        <v>2278</v>
      </c>
      <c r="F349" s="194" t="s">
        <v>2276</v>
      </c>
      <c r="G349" s="195" t="s">
        <v>2277</v>
      </c>
      <c r="H349" s="191" t="s">
        <v>2288</v>
      </c>
      <c r="I349" s="191" t="s">
        <v>674</v>
      </c>
      <c r="J349" s="191">
        <v>21.05</v>
      </c>
    </row>
    <row r="350" spans="1:10" x14ac:dyDescent="0.2">
      <c r="A350" s="188" t="s">
        <v>1750</v>
      </c>
      <c r="B350" s="191" t="str">
        <f>VLOOKUP(A350,'Supp Table S12'!$A$2:$B$596,2,FALSE)</f>
        <v>Capsicum bacatum</v>
      </c>
      <c r="C350" s="194" t="s">
        <v>2276</v>
      </c>
      <c r="D350" s="194" t="s">
        <v>2276</v>
      </c>
      <c r="E350" s="194" t="s">
        <v>2276</v>
      </c>
      <c r="F350" s="195" t="s">
        <v>2277</v>
      </c>
      <c r="G350" s="195" t="s">
        <v>2277</v>
      </c>
      <c r="H350" s="191" t="s">
        <v>2284</v>
      </c>
      <c r="I350" s="191" t="s">
        <v>501</v>
      </c>
      <c r="J350" s="191">
        <v>7.7</v>
      </c>
    </row>
    <row r="351" spans="1:10" x14ac:dyDescent="0.2">
      <c r="A351" s="188" t="s">
        <v>1753</v>
      </c>
      <c r="B351" s="191" t="str">
        <f>VLOOKUP(A351,'Supp Table S12'!$A$2:$B$596,2,FALSE)</f>
        <v>Capsicum bacatum</v>
      </c>
      <c r="C351" s="194" t="s">
        <v>2276</v>
      </c>
      <c r="D351" s="194" t="s">
        <v>2276</v>
      </c>
      <c r="E351" s="194" t="s">
        <v>2276</v>
      </c>
      <c r="F351" s="195" t="s">
        <v>2277</v>
      </c>
      <c r="G351" s="196" t="s">
        <v>2278</v>
      </c>
      <c r="H351" s="191" t="s">
        <v>2286</v>
      </c>
      <c r="I351" s="191" t="s">
        <v>339</v>
      </c>
      <c r="J351" s="191">
        <v>3.61</v>
      </c>
    </row>
    <row r="352" spans="1:10" x14ac:dyDescent="0.2">
      <c r="A352" s="188" t="s">
        <v>1755</v>
      </c>
      <c r="B352" s="191" t="str">
        <f>VLOOKUP(A352,'Supp Table S12'!$A$2:$B$596,2,FALSE)</f>
        <v>Capsicum bacatum</v>
      </c>
      <c r="C352" s="194" t="s">
        <v>2276</v>
      </c>
      <c r="D352" s="196" t="s">
        <v>2278</v>
      </c>
      <c r="E352" s="196" t="s">
        <v>2278</v>
      </c>
      <c r="F352" s="194" t="s">
        <v>2276</v>
      </c>
      <c r="G352" s="195" t="s">
        <v>2277</v>
      </c>
      <c r="H352" s="191" t="s">
        <v>2288</v>
      </c>
      <c r="I352" s="191" t="s">
        <v>674</v>
      </c>
      <c r="J352" s="191">
        <v>14.56</v>
      </c>
    </row>
    <row r="353" spans="1:10" x14ac:dyDescent="0.2">
      <c r="A353" s="188" t="s">
        <v>1758</v>
      </c>
      <c r="B353" s="191" t="str">
        <f>VLOOKUP(A353,'Supp Table S12'!$A$2:$B$596,2,FALSE)</f>
        <v>Capsicum bacatum</v>
      </c>
      <c r="C353" s="194" t="s">
        <v>2276</v>
      </c>
      <c r="D353" s="194" t="s">
        <v>2276</v>
      </c>
      <c r="E353" s="194" t="s">
        <v>2276</v>
      </c>
      <c r="F353" s="195" t="s">
        <v>2277</v>
      </c>
      <c r="G353" s="196" t="s">
        <v>2278</v>
      </c>
      <c r="H353" s="191" t="s">
        <v>2286</v>
      </c>
      <c r="I353" s="191" t="s">
        <v>339</v>
      </c>
      <c r="J353" s="191">
        <v>10.39</v>
      </c>
    </row>
    <row r="354" spans="1:10" x14ac:dyDescent="0.2">
      <c r="A354" s="188" t="s">
        <v>1761</v>
      </c>
      <c r="B354" s="191" t="str">
        <f>VLOOKUP(A354,'Supp Table S12'!$A$2:$B$596,2,FALSE)</f>
        <v>Capsicum bacatum</v>
      </c>
      <c r="C354" s="194" t="s">
        <v>2276</v>
      </c>
      <c r="D354" s="196" t="s">
        <v>2278</v>
      </c>
      <c r="E354" s="196" t="s">
        <v>2278</v>
      </c>
      <c r="F354" s="194" t="s">
        <v>2276</v>
      </c>
      <c r="G354" s="195" t="s">
        <v>2277</v>
      </c>
      <c r="H354" s="191" t="s">
        <v>2288</v>
      </c>
      <c r="I354" s="191" t="s">
        <v>674</v>
      </c>
      <c r="J354" s="191">
        <v>23.89</v>
      </c>
    </row>
    <row r="355" spans="1:10" x14ac:dyDescent="0.2">
      <c r="A355" s="188" t="s">
        <v>1764</v>
      </c>
      <c r="B355" s="191" t="str">
        <f>VLOOKUP(A355,'Supp Table S12'!$A$2:$B$596,2,FALSE)</f>
        <v>Capsicum bacatum</v>
      </c>
      <c r="C355" s="194" t="s">
        <v>2276</v>
      </c>
      <c r="D355" s="196" t="s">
        <v>2278</v>
      </c>
      <c r="E355" s="196" t="s">
        <v>2278</v>
      </c>
      <c r="F355" s="194" t="s">
        <v>2276</v>
      </c>
      <c r="G355" s="195" t="s">
        <v>2277</v>
      </c>
      <c r="H355" s="191" t="s">
        <v>2288</v>
      </c>
      <c r="I355" s="191" t="s">
        <v>674</v>
      </c>
      <c r="J355" s="191">
        <v>15.8</v>
      </c>
    </row>
    <row r="356" spans="1:10" x14ac:dyDescent="0.2">
      <c r="A356" s="188" t="s">
        <v>1766</v>
      </c>
      <c r="B356" s="191" t="str">
        <f>VLOOKUP(A356,'Supp Table S12'!$A$2:$B$596,2,FALSE)</f>
        <v>Capsicum bacatum</v>
      </c>
      <c r="C356" s="194" t="s">
        <v>2276</v>
      </c>
      <c r="D356" s="196" t="s">
        <v>2278</v>
      </c>
      <c r="E356" s="196" t="s">
        <v>2278</v>
      </c>
      <c r="F356" s="194" t="s">
        <v>2276</v>
      </c>
      <c r="G356" s="195" t="s">
        <v>2277</v>
      </c>
      <c r="H356" s="191" t="s">
        <v>2288</v>
      </c>
      <c r="I356" s="191" t="s">
        <v>674</v>
      </c>
      <c r="J356" s="191">
        <v>13.23</v>
      </c>
    </row>
    <row r="357" spans="1:10" x14ac:dyDescent="0.2">
      <c r="A357" s="188" t="s">
        <v>1768</v>
      </c>
      <c r="B357" s="191" t="str">
        <f>VLOOKUP(A357,'Supp Table S12'!$A$2:$B$596,2,FALSE)</f>
        <v>Capsicum bacatum</v>
      </c>
      <c r="C357" s="194" t="s">
        <v>2276</v>
      </c>
      <c r="D357" s="194" t="s">
        <v>2276</v>
      </c>
      <c r="E357" s="194" t="s">
        <v>2276</v>
      </c>
      <c r="F357" s="195" t="s">
        <v>2277</v>
      </c>
      <c r="G357" s="196" t="s">
        <v>2278</v>
      </c>
      <c r="H357" s="191" t="s">
        <v>2286</v>
      </c>
      <c r="I357" s="191" t="s">
        <v>339</v>
      </c>
      <c r="J357" s="191">
        <v>0.18</v>
      </c>
    </row>
    <row r="358" spans="1:10" x14ac:dyDescent="0.2">
      <c r="A358" s="188" t="s">
        <v>1770</v>
      </c>
      <c r="B358" s="191" t="str">
        <f>VLOOKUP(A358,'Supp Table S12'!$A$2:$B$596,2,FALSE)</f>
        <v>Capsicum bacatum</v>
      </c>
      <c r="C358" s="194" t="s">
        <v>2276</v>
      </c>
      <c r="D358" s="194" t="s">
        <v>2276</v>
      </c>
      <c r="E358" s="194" t="s">
        <v>2276</v>
      </c>
      <c r="F358" s="195" t="s">
        <v>2277</v>
      </c>
      <c r="G358" s="195" t="s">
        <v>2277</v>
      </c>
      <c r="H358" s="191" t="s">
        <v>2284</v>
      </c>
      <c r="I358" s="191" t="s">
        <v>501</v>
      </c>
      <c r="J358" s="191">
        <v>2.2000000000000002</v>
      </c>
    </row>
    <row r="359" spans="1:10" x14ac:dyDescent="0.2">
      <c r="A359" s="188" t="s">
        <v>1772</v>
      </c>
      <c r="B359" s="191" t="str">
        <f>VLOOKUP(A359,'Supp Table S12'!$A$2:$B$596,2,FALSE)</f>
        <v>Capsicum bacatum</v>
      </c>
      <c r="C359" s="194" t="s">
        <v>2276</v>
      </c>
      <c r="D359" s="196" t="s">
        <v>2278</v>
      </c>
      <c r="E359" s="196" t="s">
        <v>2278</v>
      </c>
      <c r="F359" s="194" t="s">
        <v>2276</v>
      </c>
      <c r="G359" s="195" t="s">
        <v>2277</v>
      </c>
      <c r="H359" s="191" t="s">
        <v>2288</v>
      </c>
      <c r="I359" s="191" t="s">
        <v>674</v>
      </c>
      <c r="J359" s="191">
        <v>14.66</v>
      </c>
    </row>
    <row r="360" spans="1:10" x14ac:dyDescent="0.2">
      <c r="A360" s="188" t="s">
        <v>1774</v>
      </c>
      <c r="B360" s="191" t="str">
        <f>VLOOKUP(A360,'Supp Table S12'!$A$2:$B$596,2,FALSE)</f>
        <v>Capsicum bacatum</v>
      </c>
      <c r="C360" s="194" t="s">
        <v>2276</v>
      </c>
      <c r="D360" s="194" t="s">
        <v>2276</v>
      </c>
      <c r="E360" s="194" t="s">
        <v>2276</v>
      </c>
      <c r="F360" s="195" t="s">
        <v>2277</v>
      </c>
      <c r="G360" s="196" t="s">
        <v>2278</v>
      </c>
      <c r="H360" s="191" t="s">
        <v>2286</v>
      </c>
      <c r="I360" s="191" t="s">
        <v>339</v>
      </c>
      <c r="J360" s="191">
        <v>0.22</v>
      </c>
    </row>
    <row r="361" spans="1:10" x14ac:dyDescent="0.2">
      <c r="A361" s="188" t="s">
        <v>1776</v>
      </c>
      <c r="B361" s="191" t="str">
        <f>VLOOKUP(A361,'Supp Table S12'!$A$2:$B$596,2,FALSE)</f>
        <v>Capsicum bacatum</v>
      </c>
      <c r="C361" s="194" t="s">
        <v>2276</v>
      </c>
      <c r="D361" s="194" t="s">
        <v>2276</v>
      </c>
      <c r="E361" s="194" t="s">
        <v>2276</v>
      </c>
      <c r="F361" s="195" t="s">
        <v>2277</v>
      </c>
      <c r="G361" s="195" t="s">
        <v>2277</v>
      </c>
      <c r="H361" s="191" t="s">
        <v>2284</v>
      </c>
      <c r="I361" s="191" t="s">
        <v>501</v>
      </c>
      <c r="J361" s="191">
        <v>8.4600000000000009</v>
      </c>
    </row>
    <row r="362" spans="1:10" x14ac:dyDescent="0.2">
      <c r="A362" s="188" t="s">
        <v>1778</v>
      </c>
      <c r="B362" s="191" t="str">
        <f>VLOOKUP(A362,'Supp Table S12'!$A$2:$B$596,2,FALSE)</f>
        <v>Capsicum bacatum</v>
      </c>
      <c r="C362" s="194" t="s">
        <v>2276</v>
      </c>
      <c r="D362" s="196" t="s">
        <v>2278</v>
      </c>
      <c r="E362" s="196" t="s">
        <v>2278</v>
      </c>
      <c r="F362" s="194" t="s">
        <v>2276</v>
      </c>
      <c r="G362" s="195" t="s">
        <v>2277</v>
      </c>
      <c r="H362" s="191" t="s">
        <v>2288</v>
      </c>
      <c r="I362" s="191" t="s">
        <v>674</v>
      </c>
      <c r="J362" s="191">
        <v>10.64</v>
      </c>
    </row>
    <row r="363" spans="1:10" x14ac:dyDescent="0.2">
      <c r="A363" s="188" t="s">
        <v>1780</v>
      </c>
      <c r="B363" s="191" t="str">
        <f>VLOOKUP(A363,'Supp Table S12'!$A$2:$B$596,2,FALSE)</f>
        <v>Capsicum chinense</v>
      </c>
      <c r="C363" s="194" t="s">
        <v>2276</v>
      </c>
      <c r="D363" s="194" t="s">
        <v>2276</v>
      </c>
      <c r="E363" s="194" t="s">
        <v>2276</v>
      </c>
      <c r="F363" s="195" t="s">
        <v>2277</v>
      </c>
      <c r="G363" s="195" t="s">
        <v>2277</v>
      </c>
      <c r="H363" s="191" t="s">
        <v>2284</v>
      </c>
      <c r="I363" s="191" t="s">
        <v>501</v>
      </c>
      <c r="J363" s="191">
        <v>7.21</v>
      </c>
    </row>
    <row r="364" spans="1:10" x14ac:dyDescent="0.2">
      <c r="A364" s="188" t="s">
        <v>1784</v>
      </c>
      <c r="B364" s="191" t="str">
        <f>VLOOKUP(A364,'Supp Table S12'!$A$2:$B$596,2,FALSE)</f>
        <v>Capsicum chinense</v>
      </c>
      <c r="C364" s="194" t="s">
        <v>2276</v>
      </c>
      <c r="D364" s="196" t="s">
        <v>2278</v>
      </c>
      <c r="E364" s="194" t="s">
        <v>2276</v>
      </c>
      <c r="F364" s="195" t="s">
        <v>2277</v>
      </c>
      <c r="G364" s="195" t="s">
        <v>2277</v>
      </c>
      <c r="H364" s="191" t="s">
        <v>2285</v>
      </c>
      <c r="I364" s="191" t="s">
        <v>500</v>
      </c>
      <c r="J364" s="191">
        <v>7.29</v>
      </c>
    </row>
    <row r="365" spans="1:10" x14ac:dyDescent="0.2">
      <c r="A365" s="188" t="s">
        <v>1786</v>
      </c>
      <c r="B365" s="191" t="str">
        <f>VLOOKUP(A365,'Supp Table S12'!$A$2:$B$596,2,FALSE)</f>
        <v>Capsicum chinense</v>
      </c>
      <c r="C365" s="194" t="s">
        <v>2276</v>
      </c>
      <c r="D365" s="196" t="s">
        <v>2278</v>
      </c>
      <c r="E365" s="194" t="s">
        <v>2276</v>
      </c>
      <c r="F365" s="195" t="s">
        <v>2277</v>
      </c>
      <c r="G365" s="195" t="s">
        <v>2277</v>
      </c>
      <c r="H365" s="191" t="s">
        <v>2285</v>
      </c>
      <c r="I365" s="191" t="s">
        <v>500</v>
      </c>
      <c r="J365" s="191">
        <v>14.79</v>
      </c>
    </row>
    <row r="366" spans="1:10" x14ac:dyDescent="0.2">
      <c r="A366" s="188" t="s">
        <v>1788</v>
      </c>
      <c r="B366" s="191" t="str">
        <f>VLOOKUP(A366,'Supp Table S12'!$A$2:$B$596,2,FALSE)</f>
        <v>Capsicum chinense</v>
      </c>
      <c r="C366" s="194" t="s">
        <v>2276</v>
      </c>
      <c r="D366" s="196" t="s">
        <v>2278</v>
      </c>
      <c r="E366" s="194" t="s">
        <v>2276</v>
      </c>
      <c r="F366" s="195" t="s">
        <v>2277</v>
      </c>
      <c r="G366" s="195" t="s">
        <v>2277</v>
      </c>
      <c r="H366" s="191" t="s">
        <v>2285</v>
      </c>
      <c r="I366" s="191" t="s">
        <v>500</v>
      </c>
      <c r="J366" s="191">
        <v>11.57</v>
      </c>
    </row>
    <row r="367" spans="1:10" x14ac:dyDescent="0.2">
      <c r="A367" s="188" t="s">
        <v>1790</v>
      </c>
      <c r="B367" s="191" t="str">
        <f>VLOOKUP(A367,'Supp Table S12'!$A$2:$B$596,2,FALSE)</f>
        <v>Capsicum chinense</v>
      </c>
      <c r="C367" s="194" t="s">
        <v>2276</v>
      </c>
      <c r="D367" s="196" t="s">
        <v>2278</v>
      </c>
      <c r="E367" s="194" t="s">
        <v>2276</v>
      </c>
      <c r="F367" s="195" t="s">
        <v>2277</v>
      </c>
      <c r="G367" s="195" t="s">
        <v>2277</v>
      </c>
      <c r="H367" s="191" t="s">
        <v>2285</v>
      </c>
      <c r="I367" s="191" t="s">
        <v>500</v>
      </c>
      <c r="J367" s="191">
        <v>13.95</v>
      </c>
    </row>
    <row r="368" spans="1:10" x14ac:dyDescent="0.2">
      <c r="A368" s="188" t="s">
        <v>1792</v>
      </c>
      <c r="B368" s="191" t="str">
        <f>VLOOKUP(A368,'Supp Table S12'!$A$2:$B$596,2,FALSE)</f>
        <v>Capsicum chinense</v>
      </c>
      <c r="C368" s="194" t="s">
        <v>2276</v>
      </c>
      <c r="D368" s="196" t="s">
        <v>2278</v>
      </c>
      <c r="E368" s="194" t="s">
        <v>2276</v>
      </c>
      <c r="F368" s="195" t="s">
        <v>2277</v>
      </c>
      <c r="G368" s="195" t="s">
        <v>2277</v>
      </c>
      <c r="H368" s="191" t="s">
        <v>2285</v>
      </c>
      <c r="I368" s="191" t="s">
        <v>500</v>
      </c>
      <c r="J368" s="191">
        <v>16.399999999999999</v>
      </c>
    </row>
    <row r="369" spans="1:10" x14ac:dyDescent="0.2">
      <c r="A369" s="188" t="s">
        <v>1794</v>
      </c>
      <c r="B369" s="191" t="str">
        <f>VLOOKUP(A369,'Supp Table S12'!$A$2:$B$596,2,FALSE)</f>
        <v>Capsicum chinense</v>
      </c>
      <c r="C369" s="194" t="s">
        <v>2276</v>
      </c>
      <c r="D369" s="194" t="s">
        <v>2276</v>
      </c>
      <c r="E369" s="194" t="s">
        <v>2276</v>
      </c>
      <c r="F369" s="195" t="s">
        <v>2277</v>
      </c>
      <c r="G369" s="196" t="s">
        <v>2278</v>
      </c>
      <c r="H369" s="191" t="s">
        <v>2286</v>
      </c>
      <c r="I369" s="191" t="s">
        <v>339</v>
      </c>
      <c r="J369" s="191">
        <v>4.42</v>
      </c>
    </row>
    <row r="370" spans="1:10" x14ac:dyDescent="0.2">
      <c r="A370" s="188" t="s">
        <v>1796</v>
      </c>
      <c r="B370" s="191" t="str">
        <f>VLOOKUP(A370,'Supp Table S12'!$A$2:$B$596,2,FALSE)</f>
        <v>Capsicum chinense</v>
      </c>
      <c r="C370" s="194" t="s">
        <v>2276</v>
      </c>
      <c r="D370" s="194" t="s">
        <v>2276</v>
      </c>
      <c r="E370" s="194" t="s">
        <v>2276</v>
      </c>
      <c r="F370" s="195" t="s">
        <v>2277</v>
      </c>
      <c r="G370" s="195" t="s">
        <v>2277</v>
      </c>
      <c r="H370" s="191" t="s">
        <v>2284</v>
      </c>
      <c r="I370" s="191" t="s">
        <v>501</v>
      </c>
      <c r="J370" s="191">
        <v>8.49</v>
      </c>
    </row>
    <row r="371" spans="1:10" x14ac:dyDescent="0.2">
      <c r="A371" s="188" t="s">
        <v>1798</v>
      </c>
      <c r="B371" s="191" t="str">
        <f>VLOOKUP(A371,'Supp Table S12'!$A$2:$B$596,2,FALSE)</f>
        <v>Capsicum chinense</v>
      </c>
      <c r="C371" s="194" t="s">
        <v>2276</v>
      </c>
      <c r="D371" s="194" t="s">
        <v>2276</v>
      </c>
      <c r="E371" s="194" t="s">
        <v>2276</v>
      </c>
      <c r="F371" s="195" t="s">
        <v>2277</v>
      </c>
      <c r="G371" s="195" t="s">
        <v>2277</v>
      </c>
      <c r="H371" s="191" t="s">
        <v>2284</v>
      </c>
      <c r="I371" s="191" t="s">
        <v>501</v>
      </c>
      <c r="J371" s="191">
        <v>9.44</v>
      </c>
    </row>
    <row r="372" spans="1:10" x14ac:dyDescent="0.2">
      <c r="A372" s="188" t="s">
        <v>1800</v>
      </c>
      <c r="B372" s="191" t="str">
        <f>VLOOKUP(A372,'Supp Table S12'!$A$2:$B$596,2,FALSE)</f>
        <v>Capsicum chinense</v>
      </c>
      <c r="C372" s="194" t="s">
        <v>2276</v>
      </c>
      <c r="D372" s="196" t="s">
        <v>2278</v>
      </c>
      <c r="E372" s="194" t="s">
        <v>2276</v>
      </c>
      <c r="F372" s="195" t="s">
        <v>2277</v>
      </c>
      <c r="G372" s="195" t="s">
        <v>2277</v>
      </c>
      <c r="H372" s="191" t="s">
        <v>2285</v>
      </c>
      <c r="I372" s="191" t="s">
        <v>500</v>
      </c>
      <c r="J372" s="191">
        <v>3.17</v>
      </c>
    </row>
    <row r="373" spans="1:10" x14ac:dyDescent="0.2">
      <c r="A373" s="188" t="s">
        <v>1802</v>
      </c>
      <c r="B373" s="191" t="str">
        <f>VLOOKUP(A373,'Supp Table S12'!$A$2:$B$596,2,FALSE)</f>
        <v>Capsicum chinense</v>
      </c>
      <c r="C373" s="194" t="s">
        <v>2276</v>
      </c>
      <c r="D373" s="196" t="s">
        <v>2278</v>
      </c>
      <c r="E373" s="194" t="s">
        <v>2276</v>
      </c>
      <c r="F373" s="195" t="s">
        <v>2277</v>
      </c>
      <c r="G373" s="195" t="s">
        <v>2277</v>
      </c>
      <c r="H373" s="191" t="s">
        <v>2285</v>
      </c>
      <c r="I373" s="191" t="s">
        <v>500</v>
      </c>
      <c r="J373" s="191">
        <v>10.97</v>
      </c>
    </row>
    <row r="374" spans="1:10" x14ac:dyDescent="0.2">
      <c r="A374" s="188" t="s">
        <v>1805</v>
      </c>
      <c r="B374" s="191" t="str">
        <f>VLOOKUP(A374,'Supp Table S12'!$A$2:$B$596,2,FALSE)</f>
        <v>Capsicum chinense</v>
      </c>
      <c r="C374" s="195" t="s">
        <v>2277</v>
      </c>
      <c r="D374" s="196" t="s">
        <v>2278</v>
      </c>
      <c r="E374" s="194" t="s">
        <v>2276</v>
      </c>
      <c r="F374" s="195" t="s">
        <v>2277</v>
      </c>
      <c r="G374" s="195" t="s">
        <v>2277</v>
      </c>
      <c r="H374" s="191" t="s">
        <v>2283</v>
      </c>
      <c r="I374" s="191" t="s">
        <v>940</v>
      </c>
      <c r="J374" s="191">
        <v>13.72</v>
      </c>
    </row>
    <row r="375" spans="1:10" x14ac:dyDescent="0.2">
      <c r="A375" s="188" t="s">
        <v>1807</v>
      </c>
      <c r="B375" s="191" t="str">
        <f>VLOOKUP(A375,'Supp Table S12'!$A$2:$B$596,2,FALSE)</f>
        <v>Capsicum chinense</v>
      </c>
      <c r="C375" s="194" t="s">
        <v>2276</v>
      </c>
      <c r="D375" s="196" t="s">
        <v>2278</v>
      </c>
      <c r="E375" s="194" t="s">
        <v>2276</v>
      </c>
      <c r="F375" s="195" t="s">
        <v>2277</v>
      </c>
      <c r="G375" s="195" t="s">
        <v>2277</v>
      </c>
      <c r="H375" s="191" t="s">
        <v>2285</v>
      </c>
      <c r="I375" s="191" t="s">
        <v>500</v>
      </c>
      <c r="J375" s="191">
        <v>2.31</v>
      </c>
    </row>
    <row r="376" spans="1:10" x14ac:dyDescent="0.2">
      <c r="A376" s="188" t="s">
        <v>1809</v>
      </c>
      <c r="B376" s="191" t="str">
        <f>VLOOKUP(A376,'Supp Table S12'!$A$2:$B$596,2,FALSE)</f>
        <v>Capsicum chinense</v>
      </c>
      <c r="C376" s="194" t="s">
        <v>2276</v>
      </c>
      <c r="D376" s="196" t="s">
        <v>2278</v>
      </c>
      <c r="E376" s="194" t="s">
        <v>2276</v>
      </c>
      <c r="F376" s="195" t="s">
        <v>2277</v>
      </c>
      <c r="G376" s="195" t="s">
        <v>2277</v>
      </c>
      <c r="H376" s="191" t="s">
        <v>2285</v>
      </c>
      <c r="I376" s="191" t="s">
        <v>500</v>
      </c>
      <c r="J376" s="191">
        <v>3.07</v>
      </c>
    </row>
    <row r="377" spans="1:10" x14ac:dyDescent="0.2">
      <c r="A377" s="188" t="s">
        <v>1811</v>
      </c>
      <c r="B377" s="191" t="str">
        <f>VLOOKUP(A377,'Supp Table S12'!$A$2:$B$596,2,FALSE)</f>
        <v>Capsicum chinense</v>
      </c>
      <c r="C377" s="194" t="s">
        <v>2276</v>
      </c>
      <c r="D377" s="194" t="s">
        <v>2276</v>
      </c>
      <c r="E377" s="194" t="s">
        <v>2276</v>
      </c>
      <c r="F377" s="195" t="s">
        <v>2277</v>
      </c>
      <c r="G377" s="195" t="s">
        <v>2277</v>
      </c>
      <c r="H377" s="191" t="s">
        <v>2284</v>
      </c>
      <c r="I377" s="191" t="s">
        <v>501</v>
      </c>
      <c r="J377" s="191">
        <v>5.56</v>
      </c>
    </row>
    <row r="378" spans="1:10" x14ac:dyDescent="0.2">
      <c r="A378" s="188" t="s">
        <v>1814</v>
      </c>
      <c r="B378" s="191" t="str">
        <f>VLOOKUP(A378,'Supp Table S12'!$A$2:$B$596,2,FALSE)</f>
        <v>Capsicum chinense</v>
      </c>
      <c r="C378" s="194" t="s">
        <v>2276</v>
      </c>
      <c r="D378" s="194" t="s">
        <v>2276</v>
      </c>
      <c r="E378" s="194" t="s">
        <v>2276</v>
      </c>
      <c r="F378" s="195" t="s">
        <v>2277</v>
      </c>
      <c r="G378" s="195" t="s">
        <v>2277</v>
      </c>
      <c r="H378" s="191" t="s">
        <v>2284</v>
      </c>
      <c r="I378" s="191" t="s">
        <v>501</v>
      </c>
      <c r="J378" s="191">
        <v>7.86</v>
      </c>
    </row>
    <row r="379" spans="1:10" x14ac:dyDescent="0.2">
      <c r="A379" s="188" t="s">
        <v>1817</v>
      </c>
      <c r="B379" s="191" t="str">
        <f>VLOOKUP(A379,'Supp Table S12'!$A$2:$B$596,2,FALSE)</f>
        <v>Capsicum chinense</v>
      </c>
      <c r="C379" s="194" t="s">
        <v>2276</v>
      </c>
      <c r="D379" s="194" t="s">
        <v>2276</v>
      </c>
      <c r="E379" s="194" t="s">
        <v>2276</v>
      </c>
      <c r="F379" s="195" t="s">
        <v>2277</v>
      </c>
      <c r="G379" s="195" t="s">
        <v>2277</v>
      </c>
      <c r="H379" s="191" t="s">
        <v>2284</v>
      </c>
      <c r="I379" s="191" t="s">
        <v>501</v>
      </c>
      <c r="J379" s="191">
        <v>6.38</v>
      </c>
    </row>
    <row r="380" spans="1:10" x14ac:dyDescent="0.2">
      <c r="A380" s="188" t="s">
        <v>1819</v>
      </c>
      <c r="B380" s="191" t="str">
        <f>VLOOKUP(A380,'Supp Table S12'!$A$2:$B$596,2,FALSE)</f>
        <v>Capsicum chinense</v>
      </c>
      <c r="C380" s="194" t="s">
        <v>2276</v>
      </c>
      <c r="D380" s="196" t="s">
        <v>2278</v>
      </c>
      <c r="E380" s="194" t="s">
        <v>2276</v>
      </c>
      <c r="F380" s="195" t="s">
        <v>2277</v>
      </c>
      <c r="G380" s="195" t="s">
        <v>2277</v>
      </c>
      <c r="H380" s="191" t="s">
        <v>2285</v>
      </c>
      <c r="I380" s="191" t="s">
        <v>500</v>
      </c>
      <c r="J380" s="191">
        <v>12.97</v>
      </c>
    </row>
    <row r="381" spans="1:10" x14ac:dyDescent="0.2">
      <c r="A381" s="188" t="s">
        <v>1821</v>
      </c>
      <c r="B381" s="191" t="str">
        <f>VLOOKUP(A381,'Supp Table S12'!$A$2:$B$596,2,FALSE)</f>
        <v>Capsicum chinense</v>
      </c>
      <c r="C381" s="194" t="s">
        <v>2276</v>
      </c>
      <c r="D381" s="194" t="s">
        <v>2276</v>
      </c>
      <c r="E381" s="194" t="s">
        <v>2276</v>
      </c>
      <c r="F381" s="195" t="s">
        <v>2277</v>
      </c>
      <c r="G381" s="195" t="s">
        <v>2277</v>
      </c>
      <c r="H381" s="191" t="s">
        <v>2284</v>
      </c>
      <c r="I381" s="191" t="s">
        <v>501</v>
      </c>
      <c r="J381" s="191">
        <v>7.51</v>
      </c>
    </row>
    <row r="382" spans="1:10" x14ac:dyDescent="0.2">
      <c r="A382" s="188" t="s">
        <v>1823</v>
      </c>
      <c r="B382" s="191" t="str">
        <f>VLOOKUP(A382,'Supp Table S12'!$A$2:$B$596,2,FALSE)</f>
        <v>Capsicum chinense</v>
      </c>
      <c r="C382" s="194" t="s">
        <v>2276</v>
      </c>
      <c r="D382" s="196" t="s">
        <v>2278</v>
      </c>
      <c r="E382" s="194" t="s">
        <v>2276</v>
      </c>
      <c r="F382" s="195" t="s">
        <v>2277</v>
      </c>
      <c r="G382" s="195" t="s">
        <v>2277</v>
      </c>
      <c r="H382" s="191" t="s">
        <v>2285</v>
      </c>
      <c r="I382" s="191" t="s">
        <v>500</v>
      </c>
      <c r="J382" s="191">
        <v>9.9499999999999993</v>
      </c>
    </row>
    <row r="383" spans="1:10" x14ac:dyDescent="0.2">
      <c r="A383" s="188" t="s">
        <v>1825</v>
      </c>
      <c r="B383" s="191" t="str">
        <f>VLOOKUP(A383,'Supp Table S12'!$A$2:$B$596,2,FALSE)</f>
        <v>Capsicum chinense</v>
      </c>
      <c r="C383" s="194" t="s">
        <v>2276</v>
      </c>
      <c r="D383" s="196" t="s">
        <v>2278</v>
      </c>
      <c r="E383" s="194" t="s">
        <v>2276</v>
      </c>
      <c r="F383" s="195" t="s">
        <v>2277</v>
      </c>
      <c r="G383" s="195" t="s">
        <v>2277</v>
      </c>
      <c r="H383" s="191" t="s">
        <v>2285</v>
      </c>
      <c r="I383" s="191" t="s">
        <v>500</v>
      </c>
      <c r="J383" s="191">
        <v>10.67</v>
      </c>
    </row>
    <row r="384" spans="1:10" x14ac:dyDescent="0.2">
      <c r="A384" s="188" t="s">
        <v>1827</v>
      </c>
      <c r="B384" s="191" t="str">
        <f>VLOOKUP(A384,'Supp Table S12'!$A$2:$B$596,2,FALSE)</f>
        <v>Capsicum chinense</v>
      </c>
      <c r="C384" s="194" t="s">
        <v>2276</v>
      </c>
      <c r="D384" s="196" t="s">
        <v>2278</v>
      </c>
      <c r="E384" s="194" t="s">
        <v>2276</v>
      </c>
      <c r="F384" s="195" t="s">
        <v>2277</v>
      </c>
      <c r="G384" s="195" t="s">
        <v>2277</v>
      </c>
      <c r="H384" s="191" t="s">
        <v>2285</v>
      </c>
      <c r="I384" s="191" t="s">
        <v>500</v>
      </c>
      <c r="J384" s="191">
        <v>8.74</v>
      </c>
    </row>
    <row r="385" spans="1:10" x14ac:dyDescent="0.2">
      <c r="A385" s="188" t="s">
        <v>1830</v>
      </c>
      <c r="B385" s="191" t="str">
        <f>VLOOKUP(A385,'Supp Table S12'!$A$2:$B$596,2,FALSE)</f>
        <v>Capsicum chinense</v>
      </c>
      <c r="C385" s="194" t="s">
        <v>2276</v>
      </c>
      <c r="D385" s="196" t="s">
        <v>2278</v>
      </c>
      <c r="E385" s="194" t="s">
        <v>2276</v>
      </c>
      <c r="F385" s="195" t="s">
        <v>2277</v>
      </c>
      <c r="G385" s="195" t="s">
        <v>2277</v>
      </c>
      <c r="H385" s="191" t="s">
        <v>2285</v>
      </c>
      <c r="I385" s="191" t="s">
        <v>500</v>
      </c>
      <c r="J385" s="191">
        <v>4.7</v>
      </c>
    </row>
    <row r="386" spans="1:10" x14ac:dyDescent="0.2">
      <c r="A386" s="188" t="s">
        <v>1832</v>
      </c>
      <c r="B386" s="191" t="str">
        <f>VLOOKUP(A386,'Supp Table S12'!$A$2:$B$596,2,FALSE)</f>
        <v>Capsicum chinense</v>
      </c>
      <c r="C386" s="194" t="s">
        <v>2276</v>
      </c>
      <c r="D386" s="196" t="s">
        <v>2278</v>
      </c>
      <c r="E386" s="194" t="s">
        <v>2276</v>
      </c>
      <c r="F386" s="195" t="s">
        <v>2277</v>
      </c>
      <c r="G386" s="195" t="s">
        <v>2277</v>
      </c>
      <c r="H386" s="191" t="s">
        <v>2285</v>
      </c>
      <c r="I386" s="191" t="s">
        <v>500</v>
      </c>
      <c r="J386" s="191">
        <v>12.53</v>
      </c>
    </row>
    <row r="387" spans="1:10" x14ac:dyDescent="0.2">
      <c r="A387" s="188" t="s">
        <v>1834</v>
      </c>
      <c r="B387" s="191" t="str">
        <f>VLOOKUP(A387,'Supp Table S12'!$A$2:$B$596,2,FALSE)</f>
        <v>Capsicum chinense</v>
      </c>
      <c r="C387" s="194" t="s">
        <v>2276</v>
      </c>
      <c r="D387" s="196" t="s">
        <v>2278</v>
      </c>
      <c r="E387" s="194" t="s">
        <v>2276</v>
      </c>
      <c r="F387" s="195" t="s">
        <v>2277</v>
      </c>
      <c r="G387" s="195" t="s">
        <v>2277</v>
      </c>
      <c r="H387" s="191" t="s">
        <v>2285</v>
      </c>
      <c r="I387" s="191" t="s">
        <v>500</v>
      </c>
      <c r="J387" s="191">
        <v>5.19</v>
      </c>
    </row>
    <row r="388" spans="1:10" x14ac:dyDescent="0.2">
      <c r="A388" s="188" t="s">
        <v>1836</v>
      </c>
      <c r="B388" s="191" t="str">
        <f>VLOOKUP(A388,'Supp Table S12'!$A$2:$B$596,2,FALSE)</f>
        <v>Capsicum chinense</v>
      </c>
      <c r="C388" s="194" t="s">
        <v>2276</v>
      </c>
      <c r="D388" s="196" t="s">
        <v>2278</v>
      </c>
      <c r="E388" s="194" t="s">
        <v>2276</v>
      </c>
      <c r="F388" s="195" t="s">
        <v>2277</v>
      </c>
      <c r="G388" s="195" t="s">
        <v>2277</v>
      </c>
      <c r="H388" s="191" t="s">
        <v>2285</v>
      </c>
      <c r="I388" s="191" t="s">
        <v>500</v>
      </c>
      <c r="J388" s="191">
        <v>11.36</v>
      </c>
    </row>
    <row r="389" spans="1:10" x14ac:dyDescent="0.2">
      <c r="A389" s="188" t="s">
        <v>1838</v>
      </c>
      <c r="B389" s="191" t="str">
        <f>VLOOKUP(A389,'Supp Table S12'!$A$2:$B$596,2,FALSE)</f>
        <v>Capsicum chinense</v>
      </c>
      <c r="C389" s="194" t="s">
        <v>2276</v>
      </c>
      <c r="D389" s="196" t="s">
        <v>2278</v>
      </c>
      <c r="E389" s="194" t="s">
        <v>2276</v>
      </c>
      <c r="F389" s="195" t="s">
        <v>2277</v>
      </c>
      <c r="G389" s="195" t="s">
        <v>2277</v>
      </c>
      <c r="H389" s="191" t="s">
        <v>2285</v>
      </c>
      <c r="I389" s="191" t="s">
        <v>500</v>
      </c>
      <c r="J389" s="191">
        <v>14.75</v>
      </c>
    </row>
    <row r="390" spans="1:10" x14ac:dyDescent="0.2">
      <c r="A390" s="188" t="s">
        <v>1840</v>
      </c>
      <c r="B390" s="191" t="str">
        <f>VLOOKUP(A390,'Supp Table S12'!$A$2:$B$596,2,FALSE)</f>
        <v>Capsicum chinense</v>
      </c>
      <c r="C390" s="194" t="s">
        <v>2276</v>
      </c>
      <c r="D390" s="196" t="s">
        <v>2278</v>
      </c>
      <c r="E390" s="194" t="s">
        <v>2276</v>
      </c>
      <c r="F390" s="195" t="s">
        <v>2277</v>
      </c>
      <c r="G390" s="195" t="s">
        <v>2277</v>
      </c>
      <c r="H390" s="191" t="s">
        <v>2285</v>
      </c>
      <c r="I390" s="191" t="s">
        <v>500</v>
      </c>
      <c r="J390" s="191">
        <v>10.79</v>
      </c>
    </row>
    <row r="391" spans="1:10" x14ac:dyDescent="0.2">
      <c r="A391" s="188" t="s">
        <v>1842</v>
      </c>
      <c r="B391" s="191" t="str">
        <f>VLOOKUP(A391,'Supp Table S12'!$A$2:$B$596,2,FALSE)</f>
        <v>Capsicum chinense</v>
      </c>
      <c r="C391" s="194" t="s">
        <v>2276</v>
      </c>
      <c r="D391" s="196" t="s">
        <v>2278</v>
      </c>
      <c r="E391" s="194" t="s">
        <v>2276</v>
      </c>
      <c r="F391" s="195" t="s">
        <v>2277</v>
      </c>
      <c r="G391" s="195" t="s">
        <v>2277</v>
      </c>
      <c r="H391" s="191" t="s">
        <v>2285</v>
      </c>
      <c r="I391" s="191" t="s">
        <v>500</v>
      </c>
      <c r="J391" s="191">
        <v>16.23</v>
      </c>
    </row>
    <row r="392" spans="1:10" x14ac:dyDescent="0.2">
      <c r="A392" s="188" t="s">
        <v>1844</v>
      </c>
      <c r="B392" s="191" t="str">
        <f>VLOOKUP(A392,'Supp Table S12'!$A$2:$B$596,2,FALSE)</f>
        <v>Capsicum chinense</v>
      </c>
      <c r="C392" s="194" t="s">
        <v>2276</v>
      </c>
      <c r="D392" s="194" t="s">
        <v>2276</v>
      </c>
      <c r="E392" s="194" t="s">
        <v>2276</v>
      </c>
      <c r="F392" s="195" t="s">
        <v>2277</v>
      </c>
      <c r="G392" s="196" t="s">
        <v>2278</v>
      </c>
      <c r="H392" s="191" t="s">
        <v>2286</v>
      </c>
      <c r="I392" s="191" t="s">
        <v>339</v>
      </c>
      <c r="J392" s="191">
        <v>8.26</v>
      </c>
    </row>
    <row r="393" spans="1:10" x14ac:dyDescent="0.2">
      <c r="A393" s="188" t="s">
        <v>1846</v>
      </c>
      <c r="B393" s="191" t="str">
        <f>VLOOKUP(A393,'Supp Table S12'!$A$2:$B$596,2,FALSE)</f>
        <v>Capsicum chinense</v>
      </c>
      <c r="C393" s="194" t="s">
        <v>2276</v>
      </c>
      <c r="D393" s="196" t="s">
        <v>2278</v>
      </c>
      <c r="E393" s="194" t="s">
        <v>2276</v>
      </c>
      <c r="F393" s="195" t="s">
        <v>2277</v>
      </c>
      <c r="G393" s="195" t="s">
        <v>2277</v>
      </c>
      <c r="H393" s="191" t="s">
        <v>2285</v>
      </c>
      <c r="I393" s="191" t="s">
        <v>500</v>
      </c>
      <c r="J393" s="191">
        <v>3.66</v>
      </c>
    </row>
    <row r="394" spans="1:10" x14ac:dyDescent="0.2">
      <c r="A394" s="188" t="s">
        <v>1848</v>
      </c>
      <c r="B394" s="191" t="str">
        <f>VLOOKUP(A394,'Supp Table S12'!$A$2:$B$596,2,FALSE)</f>
        <v>Capsicum chinense</v>
      </c>
      <c r="C394" s="194" t="s">
        <v>2276</v>
      </c>
      <c r="D394" s="196" t="s">
        <v>2278</v>
      </c>
      <c r="E394" s="194" t="s">
        <v>2276</v>
      </c>
      <c r="F394" s="195" t="s">
        <v>2277</v>
      </c>
      <c r="G394" s="195" t="s">
        <v>2277</v>
      </c>
      <c r="H394" s="191" t="s">
        <v>2285</v>
      </c>
      <c r="I394" s="191" t="s">
        <v>500</v>
      </c>
      <c r="J394" s="191">
        <v>4.1399999999999997</v>
      </c>
    </row>
    <row r="395" spans="1:10" x14ac:dyDescent="0.2">
      <c r="A395" s="188" t="s">
        <v>1850</v>
      </c>
      <c r="B395" s="191" t="str">
        <f>VLOOKUP(A395,'Supp Table S12'!$A$2:$B$596,2,FALSE)</f>
        <v>Capsicum chinense</v>
      </c>
      <c r="C395" s="191" t="s">
        <v>2279</v>
      </c>
      <c r="D395" s="191" t="s">
        <v>2279</v>
      </c>
      <c r="E395" s="191" t="s">
        <v>2279</v>
      </c>
      <c r="F395" s="191" t="s">
        <v>2279</v>
      </c>
      <c r="G395" s="191" t="s">
        <v>2279</v>
      </c>
      <c r="J395" s="191">
        <v>4.67</v>
      </c>
    </row>
    <row r="396" spans="1:10" x14ac:dyDescent="0.2">
      <c r="A396" s="188" t="s">
        <v>1852</v>
      </c>
      <c r="B396" s="191" t="str">
        <f>VLOOKUP(A396,'Supp Table S12'!$A$2:$B$596,2,FALSE)</f>
        <v>Capsicum chinense</v>
      </c>
      <c r="C396" s="194" t="s">
        <v>2276</v>
      </c>
      <c r="D396" s="194" t="s">
        <v>2276</v>
      </c>
      <c r="E396" s="194" t="s">
        <v>2276</v>
      </c>
      <c r="F396" s="195" t="s">
        <v>2277</v>
      </c>
      <c r="G396" s="196" t="s">
        <v>2278</v>
      </c>
      <c r="H396" s="191" t="s">
        <v>2286</v>
      </c>
      <c r="I396" s="191" t="s">
        <v>339</v>
      </c>
      <c r="J396" s="191">
        <v>5.1100000000000003</v>
      </c>
    </row>
    <row r="397" spans="1:10" x14ac:dyDescent="0.2">
      <c r="A397" s="188" t="s">
        <v>1854</v>
      </c>
      <c r="B397" s="191" t="str">
        <f>VLOOKUP(A397,'Supp Table S12'!$A$2:$B$596,2,FALSE)</f>
        <v>Capsicum chinense</v>
      </c>
      <c r="C397" s="191" t="s">
        <v>2279</v>
      </c>
      <c r="D397" s="191" t="s">
        <v>2279</v>
      </c>
      <c r="E397" s="194" t="s">
        <v>2276</v>
      </c>
      <c r="F397" s="195" t="s">
        <v>2277</v>
      </c>
      <c r="G397" s="195" t="s">
        <v>2277</v>
      </c>
      <c r="J397" s="191">
        <v>2.2799999999999998</v>
      </c>
    </row>
    <row r="398" spans="1:10" x14ac:dyDescent="0.2">
      <c r="A398" s="188" t="s">
        <v>1856</v>
      </c>
      <c r="B398" s="191" t="str">
        <f>VLOOKUP(A398,'Supp Table S12'!$A$2:$B$596,2,FALSE)</f>
        <v>Capsicum chinense</v>
      </c>
      <c r="C398" s="194" t="s">
        <v>2276</v>
      </c>
      <c r="D398" s="196" t="s">
        <v>2278</v>
      </c>
      <c r="E398" s="194" t="s">
        <v>2276</v>
      </c>
      <c r="F398" s="195" t="s">
        <v>2277</v>
      </c>
      <c r="G398" s="195" t="s">
        <v>2277</v>
      </c>
      <c r="H398" s="191" t="s">
        <v>2285</v>
      </c>
      <c r="I398" s="191" t="s">
        <v>500</v>
      </c>
      <c r="J398" s="191">
        <v>3.49</v>
      </c>
    </row>
    <row r="399" spans="1:10" x14ac:dyDescent="0.2">
      <c r="A399" s="188" t="s">
        <v>1858</v>
      </c>
      <c r="B399" s="191" t="str">
        <f>VLOOKUP(A399,'Supp Table S12'!$A$2:$B$596,2,FALSE)</f>
        <v>Capsicum chinense</v>
      </c>
      <c r="C399" s="194" t="s">
        <v>2276</v>
      </c>
      <c r="D399" s="194" t="s">
        <v>2276</v>
      </c>
      <c r="E399" s="194" t="s">
        <v>2276</v>
      </c>
      <c r="F399" s="195" t="s">
        <v>2277</v>
      </c>
      <c r="G399" s="196" t="s">
        <v>2278</v>
      </c>
      <c r="H399" s="191" t="s">
        <v>2286</v>
      </c>
      <c r="I399" s="191" t="s">
        <v>339</v>
      </c>
      <c r="J399" s="191">
        <v>4.51</v>
      </c>
    </row>
    <row r="400" spans="1:10" x14ac:dyDescent="0.2">
      <c r="A400" s="188" t="s">
        <v>1861</v>
      </c>
      <c r="B400" s="191" t="str">
        <f>VLOOKUP(A400,'Supp Table S12'!$A$2:$B$596,2,FALSE)</f>
        <v>Capsicum chinense</v>
      </c>
      <c r="C400" s="194" t="s">
        <v>2276</v>
      </c>
      <c r="D400" s="194" t="s">
        <v>2276</v>
      </c>
      <c r="E400" s="194" t="s">
        <v>2276</v>
      </c>
      <c r="F400" s="195" t="s">
        <v>2277</v>
      </c>
      <c r="G400" s="196" t="s">
        <v>2278</v>
      </c>
      <c r="H400" s="191" t="s">
        <v>2286</v>
      </c>
      <c r="I400" s="191" t="s">
        <v>339</v>
      </c>
      <c r="J400" s="191">
        <v>1.36</v>
      </c>
    </row>
    <row r="401" spans="1:10" x14ac:dyDescent="0.2">
      <c r="A401" s="188" t="s">
        <v>1863</v>
      </c>
      <c r="B401" s="191" t="str">
        <f>VLOOKUP(A401,'Supp Table S12'!$A$2:$B$596,2,FALSE)</f>
        <v>Capsicum chinense</v>
      </c>
      <c r="C401" s="194" t="s">
        <v>2276</v>
      </c>
      <c r="D401" s="196" t="s">
        <v>2278</v>
      </c>
      <c r="E401" s="194" t="s">
        <v>2276</v>
      </c>
      <c r="F401" s="195" t="s">
        <v>2277</v>
      </c>
      <c r="G401" s="195" t="s">
        <v>2277</v>
      </c>
      <c r="H401" s="191" t="s">
        <v>2285</v>
      </c>
      <c r="I401" s="191" t="s">
        <v>500</v>
      </c>
      <c r="J401" s="191">
        <v>4.87</v>
      </c>
    </row>
    <row r="402" spans="1:10" x14ac:dyDescent="0.2">
      <c r="A402" s="188" t="s">
        <v>1865</v>
      </c>
      <c r="B402" s="191" t="str">
        <f>VLOOKUP(A402,'Supp Table S12'!$A$2:$B$596,2,FALSE)</f>
        <v>Capsicum chinense</v>
      </c>
      <c r="C402" s="194" t="s">
        <v>2276</v>
      </c>
      <c r="D402" s="194" t="s">
        <v>2276</v>
      </c>
      <c r="E402" s="194" t="s">
        <v>2276</v>
      </c>
      <c r="F402" s="195" t="s">
        <v>2277</v>
      </c>
      <c r="G402" s="196" t="s">
        <v>2278</v>
      </c>
      <c r="H402" s="191" t="s">
        <v>2286</v>
      </c>
      <c r="I402" s="191" t="s">
        <v>339</v>
      </c>
      <c r="J402" s="191">
        <v>4.72</v>
      </c>
    </row>
    <row r="403" spans="1:10" x14ac:dyDescent="0.2">
      <c r="A403" s="188" t="s">
        <v>1867</v>
      </c>
      <c r="B403" s="191" t="str">
        <f>VLOOKUP(A403,'Supp Table S12'!$A$2:$B$596,2,FALSE)</f>
        <v>Capsicum chinense</v>
      </c>
      <c r="C403" s="194" t="s">
        <v>2276</v>
      </c>
      <c r="D403" s="196" t="s">
        <v>2278</v>
      </c>
      <c r="E403" s="194" t="s">
        <v>2276</v>
      </c>
      <c r="F403" s="195" t="s">
        <v>2277</v>
      </c>
      <c r="G403" s="195" t="s">
        <v>2277</v>
      </c>
      <c r="H403" s="191" t="s">
        <v>2285</v>
      </c>
      <c r="I403" s="191" t="s">
        <v>500</v>
      </c>
      <c r="J403" s="191">
        <v>4.71</v>
      </c>
    </row>
    <row r="404" spans="1:10" x14ac:dyDescent="0.2">
      <c r="A404" s="188" t="s">
        <v>1869</v>
      </c>
      <c r="B404" s="191" t="str">
        <f>VLOOKUP(A404,'Supp Table S12'!$A$2:$B$596,2,FALSE)</f>
        <v>Capsicum chinense</v>
      </c>
      <c r="C404" s="194" t="s">
        <v>2276</v>
      </c>
      <c r="D404" s="194" t="s">
        <v>2276</v>
      </c>
      <c r="E404" s="194" t="s">
        <v>2276</v>
      </c>
      <c r="F404" s="195" t="s">
        <v>2277</v>
      </c>
      <c r="G404" s="196" t="s">
        <v>2278</v>
      </c>
      <c r="H404" s="191" t="s">
        <v>2286</v>
      </c>
      <c r="I404" s="191" t="s">
        <v>339</v>
      </c>
      <c r="J404" s="191">
        <v>0.44</v>
      </c>
    </row>
    <row r="405" spans="1:10" x14ac:dyDescent="0.2">
      <c r="A405" s="188" t="s">
        <v>1871</v>
      </c>
      <c r="B405" s="191" t="str">
        <f>VLOOKUP(A405,'Supp Table S12'!$A$2:$B$596,2,FALSE)</f>
        <v>Capsicum chinense</v>
      </c>
      <c r="C405" s="194" t="s">
        <v>2276</v>
      </c>
      <c r="D405" s="196" t="s">
        <v>2278</v>
      </c>
      <c r="E405" s="191" t="s">
        <v>2279</v>
      </c>
      <c r="F405" s="191" t="s">
        <v>2279</v>
      </c>
      <c r="G405" s="191" t="s">
        <v>2279</v>
      </c>
      <c r="J405" s="191">
        <v>6.84</v>
      </c>
    </row>
    <row r="406" spans="1:10" x14ac:dyDescent="0.2">
      <c r="A406" s="188" t="s">
        <v>1873</v>
      </c>
      <c r="B406" s="191" t="str">
        <f>VLOOKUP(A406,'Supp Table S12'!$A$2:$B$596,2,FALSE)</f>
        <v>Capsicum chinense</v>
      </c>
      <c r="C406" s="194" t="s">
        <v>2276</v>
      </c>
      <c r="D406" s="196" t="s">
        <v>2278</v>
      </c>
      <c r="E406" s="191" t="s">
        <v>2279</v>
      </c>
      <c r="F406" s="191" t="s">
        <v>2279</v>
      </c>
      <c r="G406" s="191" t="s">
        <v>2279</v>
      </c>
      <c r="J406" s="191">
        <v>12.01</v>
      </c>
    </row>
    <row r="407" spans="1:10" x14ac:dyDescent="0.2">
      <c r="A407" s="188" t="s">
        <v>1876</v>
      </c>
      <c r="B407" s="191" t="str">
        <f>VLOOKUP(A407,'Supp Table S12'!$A$2:$B$596,2,FALSE)</f>
        <v>Capsicum chinense</v>
      </c>
      <c r="C407" s="194" t="s">
        <v>2276</v>
      </c>
      <c r="D407" s="196" t="s">
        <v>2278</v>
      </c>
      <c r="E407" s="194" t="s">
        <v>2276</v>
      </c>
      <c r="F407" s="195" t="s">
        <v>2277</v>
      </c>
      <c r="G407" s="195" t="s">
        <v>2277</v>
      </c>
      <c r="H407" s="191" t="s">
        <v>2285</v>
      </c>
      <c r="I407" s="191" t="s">
        <v>500</v>
      </c>
      <c r="J407" s="191">
        <v>10.76</v>
      </c>
    </row>
    <row r="408" spans="1:10" x14ac:dyDescent="0.2">
      <c r="A408" s="188" t="s">
        <v>1878</v>
      </c>
      <c r="B408" s="191" t="str">
        <f>VLOOKUP(A408,'Supp Table S12'!$A$2:$B$596,2,FALSE)</f>
        <v>Capsicum chinense</v>
      </c>
      <c r="C408" s="194" t="s">
        <v>2276</v>
      </c>
      <c r="D408" s="196" t="s">
        <v>2278</v>
      </c>
      <c r="E408" s="194" t="s">
        <v>2276</v>
      </c>
      <c r="F408" s="195" t="s">
        <v>2277</v>
      </c>
      <c r="G408" s="195" t="s">
        <v>2277</v>
      </c>
      <c r="H408" s="191" t="s">
        <v>2285</v>
      </c>
      <c r="I408" s="191" t="s">
        <v>500</v>
      </c>
      <c r="J408" s="191">
        <v>9.68</v>
      </c>
    </row>
    <row r="409" spans="1:10" x14ac:dyDescent="0.2">
      <c r="A409" s="188" t="s">
        <v>1880</v>
      </c>
      <c r="B409" s="191" t="str">
        <f>VLOOKUP(A409,'Supp Table S12'!$A$2:$B$596,2,FALSE)</f>
        <v>Capsicum chinense</v>
      </c>
      <c r="C409" s="194" t="s">
        <v>2276</v>
      </c>
      <c r="D409" s="196" t="s">
        <v>2278</v>
      </c>
      <c r="E409" s="194" t="s">
        <v>2276</v>
      </c>
      <c r="F409" s="195" t="s">
        <v>2277</v>
      </c>
      <c r="G409" s="195" t="s">
        <v>2277</v>
      </c>
      <c r="H409" s="191" t="s">
        <v>2285</v>
      </c>
      <c r="I409" s="191" t="s">
        <v>500</v>
      </c>
      <c r="J409" s="191">
        <v>8.57</v>
      </c>
    </row>
    <row r="410" spans="1:10" x14ac:dyDescent="0.2">
      <c r="A410" s="188" t="s">
        <v>1883</v>
      </c>
      <c r="B410" s="191" t="str">
        <f>VLOOKUP(A410,'Supp Table S12'!$A$2:$B$596,2,FALSE)</f>
        <v>Capsicum chinense</v>
      </c>
      <c r="C410" s="194" t="s">
        <v>2276</v>
      </c>
      <c r="D410" s="194" t="s">
        <v>2276</v>
      </c>
      <c r="E410" s="194" t="s">
        <v>2276</v>
      </c>
      <c r="F410" s="195" t="s">
        <v>2277</v>
      </c>
      <c r="G410" s="195" t="s">
        <v>2277</v>
      </c>
      <c r="H410" s="191" t="s">
        <v>2284</v>
      </c>
      <c r="I410" s="191" t="s">
        <v>501</v>
      </c>
      <c r="J410" s="191">
        <v>6.91</v>
      </c>
    </row>
    <row r="411" spans="1:10" x14ac:dyDescent="0.2">
      <c r="A411" s="188" t="s">
        <v>1885</v>
      </c>
      <c r="B411" s="191" t="str">
        <f>VLOOKUP(A411,'Supp Table S12'!$A$2:$B$596,2,FALSE)</f>
        <v>Capsicum chinense</v>
      </c>
      <c r="C411" s="194" t="s">
        <v>2276</v>
      </c>
      <c r="D411" s="196" t="s">
        <v>2278</v>
      </c>
      <c r="E411" s="194" t="s">
        <v>2276</v>
      </c>
      <c r="F411" s="195" t="s">
        <v>2277</v>
      </c>
      <c r="G411" s="195" t="s">
        <v>2277</v>
      </c>
      <c r="H411" s="191" t="s">
        <v>2285</v>
      </c>
      <c r="I411" s="191" t="s">
        <v>500</v>
      </c>
      <c r="J411" s="191">
        <v>11.15</v>
      </c>
    </row>
    <row r="412" spans="1:10" x14ac:dyDescent="0.2">
      <c r="A412" s="188" t="s">
        <v>1887</v>
      </c>
      <c r="B412" s="191" t="str">
        <f>VLOOKUP(A412,'Supp Table S12'!$A$2:$B$596,2,FALSE)</f>
        <v>Capsicum chinense</v>
      </c>
      <c r="C412" s="194" t="s">
        <v>2276</v>
      </c>
      <c r="D412" s="196" t="s">
        <v>2278</v>
      </c>
      <c r="E412" s="194" t="s">
        <v>2276</v>
      </c>
      <c r="F412" s="195" t="s">
        <v>2277</v>
      </c>
      <c r="G412" s="195" t="s">
        <v>2277</v>
      </c>
      <c r="H412" s="191" t="s">
        <v>2285</v>
      </c>
      <c r="I412" s="191" t="s">
        <v>500</v>
      </c>
      <c r="J412" s="191">
        <v>9.2799999999999994</v>
      </c>
    </row>
    <row r="413" spans="1:10" x14ac:dyDescent="0.2">
      <c r="A413" s="188" t="s">
        <v>1889</v>
      </c>
      <c r="B413" s="191" t="str">
        <f>VLOOKUP(A413,'Supp Table S12'!$A$2:$B$596,2,FALSE)</f>
        <v>Capsicum chinense</v>
      </c>
      <c r="C413" s="194" t="s">
        <v>2276</v>
      </c>
      <c r="D413" s="196" t="s">
        <v>2278</v>
      </c>
      <c r="E413" s="194" t="s">
        <v>2276</v>
      </c>
      <c r="F413" s="195" t="s">
        <v>2277</v>
      </c>
      <c r="G413" s="195" t="s">
        <v>2277</v>
      </c>
      <c r="H413" s="191" t="s">
        <v>2285</v>
      </c>
      <c r="I413" s="191" t="s">
        <v>500</v>
      </c>
      <c r="J413" s="191">
        <v>11.37</v>
      </c>
    </row>
    <row r="414" spans="1:10" x14ac:dyDescent="0.2">
      <c r="A414" s="188" t="s">
        <v>1891</v>
      </c>
      <c r="B414" s="191" t="str">
        <f>VLOOKUP(A414,'Supp Table S12'!$A$2:$B$596,2,FALSE)</f>
        <v>Capsicum chinense</v>
      </c>
      <c r="C414" s="194" t="s">
        <v>2276</v>
      </c>
      <c r="D414" s="196" t="s">
        <v>2278</v>
      </c>
      <c r="E414" s="194" t="s">
        <v>2276</v>
      </c>
      <c r="F414" s="195" t="s">
        <v>2277</v>
      </c>
      <c r="G414" s="195" t="s">
        <v>2277</v>
      </c>
      <c r="H414" s="191" t="s">
        <v>2285</v>
      </c>
      <c r="I414" s="191" t="s">
        <v>500</v>
      </c>
      <c r="J414" s="191">
        <v>10.87</v>
      </c>
    </row>
    <row r="415" spans="1:10" x14ac:dyDescent="0.2">
      <c r="A415" s="188" t="s">
        <v>1893</v>
      </c>
      <c r="B415" s="191" t="str">
        <f>VLOOKUP(A415,'Supp Table S12'!$A$2:$B$596,2,FALSE)</f>
        <v>Capsicum chinense</v>
      </c>
      <c r="C415" s="194" t="s">
        <v>2276</v>
      </c>
      <c r="D415" s="196" t="s">
        <v>2278</v>
      </c>
      <c r="E415" s="194" t="s">
        <v>2276</v>
      </c>
      <c r="F415" s="195" t="s">
        <v>2277</v>
      </c>
      <c r="G415" s="195" t="s">
        <v>2277</v>
      </c>
      <c r="H415" s="191" t="s">
        <v>2285</v>
      </c>
      <c r="I415" s="191" t="s">
        <v>500</v>
      </c>
      <c r="J415" s="191">
        <v>11.22</v>
      </c>
    </row>
    <row r="416" spans="1:10" x14ac:dyDescent="0.2">
      <c r="A416" s="188" t="s">
        <v>1895</v>
      </c>
      <c r="B416" s="191" t="str">
        <f>VLOOKUP(A416,'Supp Table S12'!$A$2:$B$596,2,FALSE)</f>
        <v>Capsicum chinense</v>
      </c>
      <c r="C416" s="194" t="s">
        <v>2276</v>
      </c>
      <c r="D416" s="196" t="s">
        <v>2278</v>
      </c>
      <c r="E416" s="194" t="s">
        <v>2276</v>
      </c>
      <c r="F416" s="195" t="s">
        <v>2277</v>
      </c>
      <c r="G416" s="195" t="s">
        <v>2277</v>
      </c>
      <c r="H416" s="191" t="s">
        <v>2285</v>
      </c>
      <c r="I416" s="191" t="s">
        <v>500</v>
      </c>
      <c r="J416" s="191">
        <v>11.99</v>
      </c>
    </row>
    <row r="417" spans="1:10" x14ac:dyDescent="0.2">
      <c r="A417" s="188" t="s">
        <v>1898</v>
      </c>
      <c r="B417" s="191" t="str">
        <f>VLOOKUP(A417,'Supp Table S12'!$A$2:$B$596,2,FALSE)</f>
        <v>Capsicum chinense</v>
      </c>
      <c r="C417" s="194" t="s">
        <v>2276</v>
      </c>
      <c r="D417" s="196" t="s">
        <v>2278</v>
      </c>
      <c r="E417" s="194" t="s">
        <v>2276</v>
      </c>
      <c r="F417" s="195" t="s">
        <v>2277</v>
      </c>
      <c r="G417" s="195" t="s">
        <v>2277</v>
      </c>
      <c r="H417" s="191" t="s">
        <v>2285</v>
      </c>
      <c r="I417" s="191" t="s">
        <v>500</v>
      </c>
      <c r="J417" s="191">
        <v>12.61</v>
      </c>
    </row>
    <row r="418" spans="1:10" x14ac:dyDescent="0.2">
      <c r="A418" s="188" t="s">
        <v>1900</v>
      </c>
      <c r="B418" s="191" t="str">
        <f>VLOOKUP(A418,'Supp Table S12'!$A$2:$B$596,2,FALSE)</f>
        <v>Capsicum chinense</v>
      </c>
      <c r="C418" s="194" t="s">
        <v>2276</v>
      </c>
      <c r="D418" s="196" t="s">
        <v>2278</v>
      </c>
      <c r="E418" s="194" t="s">
        <v>2276</v>
      </c>
      <c r="F418" s="195" t="s">
        <v>2277</v>
      </c>
      <c r="G418" s="195" t="s">
        <v>2277</v>
      </c>
      <c r="H418" s="191" t="s">
        <v>2285</v>
      </c>
      <c r="I418" s="191" t="s">
        <v>500</v>
      </c>
      <c r="J418" s="191">
        <v>14.87</v>
      </c>
    </row>
    <row r="419" spans="1:10" x14ac:dyDescent="0.2">
      <c r="A419" s="188" t="s">
        <v>1902</v>
      </c>
      <c r="B419" s="191" t="str">
        <f>VLOOKUP(A419,'Supp Table S12'!$A$2:$B$596,2,FALSE)</f>
        <v>Capsicum chinense</v>
      </c>
      <c r="C419" s="194" t="s">
        <v>2276</v>
      </c>
      <c r="D419" s="196" t="s">
        <v>2278</v>
      </c>
      <c r="E419" s="194" t="s">
        <v>2276</v>
      </c>
      <c r="F419" s="195" t="s">
        <v>2277</v>
      </c>
      <c r="G419" s="195" t="s">
        <v>2277</v>
      </c>
      <c r="H419" s="191" t="s">
        <v>2285</v>
      </c>
      <c r="I419" s="191" t="s">
        <v>500</v>
      </c>
      <c r="J419" s="191">
        <v>10.58</v>
      </c>
    </row>
    <row r="420" spans="1:10" x14ac:dyDescent="0.2">
      <c r="A420" s="188" t="s">
        <v>1904</v>
      </c>
      <c r="B420" s="191" t="str">
        <f>VLOOKUP(A420,'Supp Table S12'!$A$2:$B$596,2,FALSE)</f>
        <v>Capsicum chinense</v>
      </c>
      <c r="C420" s="194" t="s">
        <v>2276</v>
      </c>
      <c r="D420" s="196" t="s">
        <v>2278</v>
      </c>
      <c r="E420" s="194" t="s">
        <v>2276</v>
      </c>
      <c r="F420" s="195" t="s">
        <v>2277</v>
      </c>
      <c r="G420" s="195" t="s">
        <v>2277</v>
      </c>
      <c r="H420" s="191" t="s">
        <v>2285</v>
      </c>
      <c r="I420" s="191" t="s">
        <v>500</v>
      </c>
      <c r="J420" s="191">
        <v>10.74</v>
      </c>
    </row>
    <row r="421" spans="1:10" x14ac:dyDescent="0.2">
      <c r="A421" s="188" t="s">
        <v>1906</v>
      </c>
      <c r="B421" s="191" t="str">
        <f>VLOOKUP(A421,'Supp Table S12'!$A$2:$B$596,2,FALSE)</f>
        <v>Capsicum chinense</v>
      </c>
      <c r="C421" s="194" t="s">
        <v>2276</v>
      </c>
      <c r="D421" s="194" t="s">
        <v>2276</v>
      </c>
      <c r="E421" s="194" t="s">
        <v>2276</v>
      </c>
      <c r="F421" s="195" t="s">
        <v>2277</v>
      </c>
      <c r="G421" s="195" t="s">
        <v>2277</v>
      </c>
      <c r="H421" s="191" t="s">
        <v>2284</v>
      </c>
      <c r="I421" s="191" t="s">
        <v>501</v>
      </c>
      <c r="J421" s="191">
        <v>3.71</v>
      </c>
    </row>
    <row r="422" spans="1:10" x14ac:dyDescent="0.2">
      <c r="A422" s="188" t="s">
        <v>1908</v>
      </c>
      <c r="B422" s="191" t="str">
        <f>VLOOKUP(A422,'Supp Table S12'!$A$2:$B$596,2,FALSE)</f>
        <v>Capsicum chinense</v>
      </c>
      <c r="C422" s="191" t="s">
        <v>2279</v>
      </c>
      <c r="D422" s="191" t="s">
        <v>2279</v>
      </c>
      <c r="E422" s="191" t="s">
        <v>2279</v>
      </c>
      <c r="F422" s="191" t="s">
        <v>2279</v>
      </c>
      <c r="G422" s="191" t="s">
        <v>2279</v>
      </c>
      <c r="J422" s="191">
        <v>1.55</v>
      </c>
    </row>
    <row r="423" spans="1:10" x14ac:dyDescent="0.2">
      <c r="A423" s="188" t="s">
        <v>1910</v>
      </c>
      <c r="B423" s="191" t="str">
        <f>VLOOKUP(A423,'Supp Table S12'!$A$2:$B$596,2,FALSE)</f>
        <v>Capsicum chinense</v>
      </c>
      <c r="C423" s="191" t="s">
        <v>2279</v>
      </c>
      <c r="D423" s="191" t="s">
        <v>2279</v>
      </c>
      <c r="E423" s="191" t="s">
        <v>2279</v>
      </c>
      <c r="F423" s="191" t="s">
        <v>2279</v>
      </c>
      <c r="G423" s="191" t="s">
        <v>2279</v>
      </c>
      <c r="J423" s="191">
        <v>1.03</v>
      </c>
    </row>
    <row r="424" spans="1:10" x14ac:dyDescent="0.2">
      <c r="A424" s="188" t="s">
        <v>1912</v>
      </c>
      <c r="B424" s="191" t="str">
        <f>VLOOKUP(A424,'Supp Table S12'!$A$2:$B$596,2,FALSE)</f>
        <v>Capsicum chinense</v>
      </c>
      <c r="C424" s="194" t="s">
        <v>2276</v>
      </c>
      <c r="D424" s="196" t="s">
        <v>2278</v>
      </c>
      <c r="E424" s="194" t="s">
        <v>2276</v>
      </c>
      <c r="F424" s="195" t="s">
        <v>2277</v>
      </c>
      <c r="G424" s="195" t="s">
        <v>2277</v>
      </c>
      <c r="H424" s="191" t="s">
        <v>2285</v>
      </c>
      <c r="I424" s="191" t="s">
        <v>500</v>
      </c>
      <c r="J424" s="191">
        <v>8.42</v>
      </c>
    </row>
    <row r="425" spans="1:10" x14ac:dyDescent="0.2">
      <c r="A425" s="188" t="s">
        <v>1914</v>
      </c>
      <c r="B425" s="191" t="str">
        <f>VLOOKUP(A425,'Supp Table S12'!$A$2:$B$596,2,FALSE)</f>
        <v>Capsicum chinense</v>
      </c>
      <c r="C425" s="194" t="s">
        <v>2276</v>
      </c>
      <c r="D425" s="194" t="s">
        <v>2276</v>
      </c>
      <c r="E425" s="194" t="s">
        <v>2276</v>
      </c>
      <c r="F425" s="195" t="s">
        <v>2277</v>
      </c>
      <c r="G425" s="196" t="s">
        <v>2278</v>
      </c>
      <c r="H425" s="191" t="s">
        <v>2286</v>
      </c>
      <c r="I425" s="191" t="s">
        <v>339</v>
      </c>
      <c r="J425" s="191">
        <v>9.81</v>
      </c>
    </row>
    <row r="426" spans="1:10" x14ac:dyDescent="0.2">
      <c r="A426" s="188" t="s">
        <v>1916</v>
      </c>
      <c r="B426" s="191" t="str">
        <f>VLOOKUP(A426,'Supp Table S12'!$A$2:$B$596,2,FALSE)</f>
        <v>Capsicum chinense</v>
      </c>
      <c r="C426" s="194" t="s">
        <v>2276</v>
      </c>
      <c r="D426" s="194" t="s">
        <v>2276</v>
      </c>
      <c r="E426" s="194" t="s">
        <v>2276</v>
      </c>
      <c r="F426" s="195" t="s">
        <v>2277</v>
      </c>
      <c r="G426" s="196" t="s">
        <v>2278</v>
      </c>
      <c r="H426" s="191" t="s">
        <v>2286</v>
      </c>
      <c r="I426" s="191" t="s">
        <v>339</v>
      </c>
      <c r="J426" s="191">
        <v>8.64</v>
      </c>
    </row>
    <row r="427" spans="1:10" x14ac:dyDescent="0.2">
      <c r="A427" s="188" t="s">
        <v>1918</v>
      </c>
      <c r="B427" s="191" t="str">
        <f>VLOOKUP(A427,'Supp Table S12'!$A$2:$B$596,2,FALSE)</f>
        <v>Capsicum chinense</v>
      </c>
      <c r="C427" s="194" t="s">
        <v>2276</v>
      </c>
      <c r="D427" s="196" t="s">
        <v>2278</v>
      </c>
      <c r="E427" s="194" t="s">
        <v>2276</v>
      </c>
      <c r="F427" s="195" t="s">
        <v>2277</v>
      </c>
      <c r="G427" s="195" t="s">
        <v>2277</v>
      </c>
      <c r="H427" s="191" t="s">
        <v>2285</v>
      </c>
      <c r="I427" s="191" t="s">
        <v>500</v>
      </c>
      <c r="J427" s="191">
        <v>4.4000000000000004</v>
      </c>
    </row>
    <row r="428" spans="1:10" x14ac:dyDescent="0.2">
      <c r="A428" s="188" t="s">
        <v>1921</v>
      </c>
      <c r="B428" s="191" t="str">
        <f>VLOOKUP(A428,'Supp Table S12'!$A$2:$B$596,2,FALSE)</f>
        <v>Capsicum chinense</v>
      </c>
      <c r="C428" s="194" t="s">
        <v>2276</v>
      </c>
      <c r="D428" s="196" t="s">
        <v>2278</v>
      </c>
      <c r="E428" s="194" t="s">
        <v>2276</v>
      </c>
      <c r="F428" s="195" t="s">
        <v>2277</v>
      </c>
      <c r="G428" s="195" t="s">
        <v>2277</v>
      </c>
      <c r="H428" s="191" t="s">
        <v>2285</v>
      </c>
      <c r="I428" s="191" t="s">
        <v>500</v>
      </c>
      <c r="J428" s="191">
        <v>4.29</v>
      </c>
    </row>
    <row r="429" spans="1:10" x14ac:dyDescent="0.2">
      <c r="A429" s="188" t="s">
        <v>1923</v>
      </c>
      <c r="B429" s="191" t="str">
        <f>VLOOKUP(A429,'Supp Table S12'!$A$2:$B$596,2,FALSE)</f>
        <v>Capsicum chinense</v>
      </c>
      <c r="C429" s="194" t="s">
        <v>2276</v>
      </c>
      <c r="D429" s="194" t="s">
        <v>2276</v>
      </c>
      <c r="E429" s="194" t="s">
        <v>2276</v>
      </c>
      <c r="F429" s="195" t="s">
        <v>2277</v>
      </c>
      <c r="G429" s="195" t="s">
        <v>2277</v>
      </c>
      <c r="H429" s="191" t="s">
        <v>2284</v>
      </c>
      <c r="I429" s="191" t="s">
        <v>501</v>
      </c>
      <c r="J429" s="191">
        <v>8.56</v>
      </c>
    </row>
    <row r="430" spans="1:10" x14ac:dyDescent="0.2">
      <c r="A430" s="188" t="s">
        <v>1925</v>
      </c>
      <c r="B430" s="191" t="str">
        <f>VLOOKUP(A430,'Supp Table S12'!$A$2:$B$596,2,FALSE)</f>
        <v>Capsicum chinense</v>
      </c>
      <c r="C430" s="194" t="s">
        <v>2276</v>
      </c>
      <c r="D430" s="196" t="s">
        <v>2278</v>
      </c>
      <c r="E430" s="194" t="s">
        <v>2276</v>
      </c>
      <c r="F430" s="195" t="s">
        <v>2277</v>
      </c>
      <c r="G430" s="195" t="s">
        <v>2277</v>
      </c>
      <c r="H430" s="191" t="s">
        <v>2285</v>
      </c>
      <c r="I430" s="191" t="s">
        <v>500</v>
      </c>
      <c r="J430" s="191">
        <v>4.97</v>
      </c>
    </row>
    <row r="431" spans="1:10" x14ac:dyDescent="0.2">
      <c r="A431" s="188" t="s">
        <v>1927</v>
      </c>
      <c r="B431" s="191" t="str">
        <f>VLOOKUP(A431,'Supp Table S12'!$A$2:$B$596,2,FALSE)</f>
        <v>Capsicum chinense</v>
      </c>
      <c r="C431" s="194" t="s">
        <v>2276</v>
      </c>
      <c r="D431" s="194" t="s">
        <v>2276</v>
      </c>
      <c r="E431" s="194" t="s">
        <v>2276</v>
      </c>
      <c r="F431" s="195" t="s">
        <v>2277</v>
      </c>
      <c r="G431" s="196" t="s">
        <v>2278</v>
      </c>
      <c r="H431" s="191" t="s">
        <v>2286</v>
      </c>
      <c r="I431" s="191" t="s">
        <v>339</v>
      </c>
      <c r="J431" s="191">
        <v>4.74</v>
      </c>
    </row>
    <row r="432" spans="1:10" x14ac:dyDescent="0.2">
      <c r="A432" s="188" t="s">
        <v>1929</v>
      </c>
      <c r="B432" s="191" t="str">
        <f>VLOOKUP(A432,'Supp Table S12'!$A$2:$B$596,2,FALSE)</f>
        <v>Capsicum chinense</v>
      </c>
      <c r="C432" s="194" t="s">
        <v>2276</v>
      </c>
      <c r="D432" s="196" t="s">
        <v>2278</v>
      </c>
      <c r="E432" s="194" t="s">
        <v>2276</v>
      </c>
      <c r="F432" s="195" t="s">
        <v>2277</v>
      </c>
      <c r="G432" s="195" t="s">
        <v>2277</v>
      </c>
      <c r="H432" s="191" t="s">
        <v>2285</v>
      </c>
      <c r="I432" s="191" t="s">
        <v>500</v>
      </c>
      <c r="J432" s="191">
        <v>16.48</v>
      </c>
    </row>
    <row r="433" spans="1:10" x14ac:dyDescent="0.2">
      <c r="A433" s="188" t="s">
        <v>1931</v>
      </c>
      <c r="B433" s="191" t="str">
        <f>VLOOKUP(A433,'Supp Table S12'!$A$2:$B$596,2,FALSE)</f>
        <v>Capsicum chinense</v>
      </c>
      <c r="C433" s="194" t="s">
        <v>2276</v>
      </c>
      <c r="D433" s="196" t="s">
        <v>2278</v>
      </c>
      <c r="E433" s="194" t="s">
        <v>2276</v>
      </c>
      <c r="F433" s="195" t="s">
        <v>2277</v>
      </c>
      <c r="G433" s="195" t="s">
        <v>2277</v>
      </c>
      <c r="H433" s="191" t="s">
        <v>2285</v>
      </c>
      <c r="I433" s="191" t="s">
        <v>500</v>
      </c>
      <c r="J433" s="191">
        <v>16.510000000000002</v>
      </c>
    </row>
    <row r="434" spans="1:10" x14ac:dyDescent="0.2">
      <c r="A434" s="188" t="s">
        <v>1933</v>
      </c>
      <c r="B434" s="191" t="str">
        <f>VLOOKUP(A434,'Supp Table S12'!$A$2:$B$596,2,FALSE)</f>
        <v>Capsicum chinense</v>
      </c>
      <c r="C434" s="194" t="s">
        <v>2276</v>
      </c>
      <c r="D434" s="196" t="s">
        <v>2278</v>
      </c>
      <c r="E434" s="194" t="s">
        <v>2276</v>
      </c>
      <c r="F434" s="195" t="s">
        <v>2277</v>
      </c>
      <c r="G434" s="195" t="s">
        <v>2277</v>
      </c>
      <c r="H434" s="191" t="s">
        <v>2285</v>
      </c>
      <c r="I434" s="191" t="s">
        <v>500</v>
      </c>
      <c r="J434" s="191">
        <v>17.920000000000002</v>
      </c>
    </row>
    <row r="435" spans="1:10" x14ac:dyDescent="0.2">
      <c r="A435" s="188" t="s">
        <v>1935</v>
      </c>
      <c r="B435" s="191" t="str">
        <f>VLOOKUP(A435,'Supp Table S12'!$A$2:$B$596,2,FALSE)</f>
        <v>Capsicum chinense</v>
      </c>
      <c r="C435" s="194" t="s">
        <v>2276</v>
      </c>
      <c r="D435" s="196" t="s">
        <v>2278</v>
      </c>
      <c r="E435" s="194" t="s">
        <v>2276</v>
      </c>
      <c r="F435" s="195" t="s">
        <v>2277</v>
      </c>
      <c r="G435" s="195" t="s">
        <v>2277</v>
      </c>
      <c r="H435" s="191" t="s">
        <v>2285</v>
      </c>
      <c r="I435" s="191" t="s">
        <v>500</v>
      </c>
      <c r="J435" s="191">
        <v>10.6</v>
      </c>
    </row>
    <row r="436" spans="1:10" x14ac:dyDescent="0.2">
      <c r="A436" s="188" t="s">
        <v>1938</v>
      </c>
      <c r="B436" s="191" t="str">
        <f>VLOOKUP(A436,'Supp Table S12'!$A$2:$B$596,2,FALSE)</f>
        <v>Capsicum chinense</v>
      </c>
      <c r="C436" s="194" t="s">
        <v>2276</v>
      </c>
      <c r="D436" s="196" t="s">
        <v>2278</v>
      </c>
      <c r="E436" s="194" t="s">
        <v>2276</v>
      </c>
      <c r="F436" s="195" t="s">
        <v>2277</v>
      </c>
      <c r="G436" s="195" t="s">
        <v>2277</v>
      </c>
      <c r="H436" s="191" t="s">
        <v>2285</v>
      </c>
      <c r="I436" s="191" t="s">
        <v>500</v>
      </c>
      <c r="J436" s="191">
        <v>14.32</v>
      </c>
    </row>
    <row r="437" spans="1:10" x14ac:dyDescent="0.2">
      <c r="A437" s="188" t="s">
        <v>1940</v>
      </c>
      <c r="B437" s="191" t="str">
        <f>VLOOKUP(A437,'Supp Table S12'!$A$2:$B$596,2,FALSE)</f>
        <v>Capsicum chinense</v>
      </c>
      <c r="C437" s="194" t="s">
        <v>2276</v>
      </c>
      <c r="D437" s="196" t="s">
        <v>2278</v>
      </c>
      <c r="E437" s="194" t="s">
        <v>2276</v>
      </c>
      <c r="F437" s="195" t="s">
        <v>2277</v>
      </c>
      <c r="G437" s="195" t="s">
        <v>2277</v>
      </c>
      <c r="H437" s="191" t="s">
        <v>2285</v>
      </c>
      <c r="I437" s="191" t="s">
        <v>500</v>
      </c>
      <c r="J437" s="191">
        <v>11.95</v>
      </c>
    </row>
    <row r="438" spans="1:10" x14ac:dyDescent="0.2">
      <c r="A438" s="188" t="s">
        <v>1942</v>
      </c>
      <c r="B438" s="191" t="str">
        <f>VLOOKUP(A438,'Supp Table S12'!$A$2:$B$596,2,FALSE)</f>
        <v>Capsicum chinense</v>
      </c>
      <c r="C438" s="194" t="s">
        <v>2276</v>
      </c>
      <c r="D438" s="196" t="s">
        <v>2278</v>
      </c>
      <c r="E438" s="194" t="s">
        <v>2276</v>
      </c>
      <c r="F438" s="195" t="s">
        <v>2277</v>
      </c>
      <c r="G438" s="195" t="s">
        <v>2277</v>
      </c>
      <c r="H438" s="191" t="s">
        <v>2285</v>
      </c>
      <c r="I438" s="191" t="s">
        <v>500</v>
      </c>
      <c r="J438" s="191">
        <v>6.21</v>
      </c>
    </row>
    <row r="439" spans="1:10" x14ac:dyDescent="0.2">
      <c r="A439" s="188" t="s">
        <v>1944</v>
      </c>
      <c r="B439" s="191" t="str">
        <f>VLOOKUP(A439,'Supp Table S12'!$A$2:$B$596,2,FALSE)</f>
        <v>Capsicum chinense</v>
      </c>
      <c r="C439" s="194" t="s">
        <v>2276</v>
      </c>
      <c r="D439" s="194" t="s">
        <v>2276</v>
      </c>
      <c r="E439" s="194" t="s">
        <v>2276</v>
      </c>
      <c r="F439" s="195" t="s">
        <v>2277</v>
      </c>
      <c r="G439" s="197" t="s">
        <v>2280</v>
      </c>
      <c r="J439" s="191">
        <v>2.11</v>
      </c>
    </row>
    <row r="440" spans="1:10" x14ac:dyDescent="0.2">
      <c r="A440" s="188" t="s">
        <v>1946</v>
      </c>
      <c r="B440" s="191" t="str">
        <f>VLOOKUP(A440,'Supp Table S12'!$A$2:$B$596,2,FALSE)</f>
        <v>Capsicum chinense</v>
      </c>
      <c r="C440" s="194" t="s">
        <v>2276</v>
      </c>
      <c r="D440" s="194" t="s">
        <v>2276</v>
      </c>
      <c r="E440" s="194" t="s">
        <v>2276</v>
      </c>
      <c r="F440" s="195" t="s">
        <v>2277</v>
      </c>
      <c r="G440" s="196" t="s">
        <v>2278</v>
      </c>
      <c r="H440" s="191" t="s">
        <v>2286</v>
      </c>
      <c r="I440" s="191" t="s">
        <v>339</v>
      </c>
      <c r="J440" s="191">
        <v>8.0500000000000007</v>
      </c>
    </row>
    <row r="441" spans="1:10" x14ac:dyDescent="0.2">
      <c r="A441" s="188" t="s">
        <v>1948</v>
      </c>
      <c r="B441" s="191" t="str">
        <f>VLOOKUP(A441,'Supp Table S12'!$A$2:$B$596,2,FALSE)</f>
        <v>Capsicum chinense</v>
      </c>
      <c r="C441" s="194" t="s">
        <v>2276</v>
      </c>
      <c r="D441" s="196" t="s">
        <v>2278</v>
      </c>
      <c r="E441" s="194" t="s">
        <v>2276</v>
      </c>
      <c r="F441" s="195" t="s">
        <v>2277</v>
      </c>
      <c r="G441" s="195" t="s">
        <v>2277</v>
      </c>
      <c r="H441" s="191" t="s">
        <v>2285</v>
      </c>
      <c r="I441" s="191" t="s">
        <v>500</v>
      </c>
      <c r="J441" s="191">
        <v>14.9</v>
      </c>
    </row>
    <row r="442" spans="1:10" x14ac:dyDescent="0.2">
      <c r="A442" s="188" t="s">
        <v>1950</v>
      </c>
      <c r="B442" s="191" t="str">
        <f>VLOOKUP(A442,'Supp Table S12'!$A$2:$B$596,2,FALSE)</f>
        <v>Capsicum chinense</v>
      </c>
      <c r="C442" s="194" t="s">
        <v>2276</v>
      </c>
      <c r="D442" s="196" t="s">
        <v>2278</v>
      </c>
      <c r="E442" s="194" t="s">
        <v>2276</v>
      </c>
      <c r="F442" s="195" t="s">
        <v>2277</v>
      </c>
      <c r="G442" s="195" t="s">
        <v>2277</v>
      </c>
      <c r="H442" s="191" t="s">
        <v>2285</v>
      </c>
      <c r="I442" s="191" t="s">
        <v>500</v>
      </c>
      <c r="J442" s="191">
        <v>11.14</v>
      </c>
    </row>
    <row r="443" spans="1:10" x14ac:dyDescent="0.2">
      <c r="A443" s="188" t="s">
        <v>1952</v>
      </c>
      <c r="B443" s="191" t="str">
        <f>VLOOKUP(A443,'Supp Table S12'!$A$2:$B$596,2,FALSE)</f>
        <v>Capsicum chinense</v>
      </c>
      <c r="C443" s="194" t="s">
        <v>2276</v>
      </c>
      <c r="D443" s="196" t="s">
        <v>2278</v>
      </c>
      <c r="E443" s="194" t="s">
        <v>2276</v>
      </c>
      <c r="F443" s="195" t="s">
        <v>2277</v>
      </c>
      <c r="G443" s="195" t="s">
        <v>2277</v>
      </c>
      <c r="H443" s="191" t="s">
        <v>2285</v>
      </c>
      <c r="I443" s="191" t="s">
        <v>500</v>
      </c>
      <c r="J443" s="191">
        <v>4.21</v>
      </c>
    </row>
    <row r="444" spans="1:10" x14ac:dyDescent="0.2">
      <c r="A444" s="188" t="s">
        <v>1954</v>
      </c>
      <c r="B444" s="191" t="str">
        <f>VLOOKUP(A444,'Supp Table S12'!$A$2:$B$596,2,FALSE)</f>
        <v>Capsicum chinense</v>
      </c>
      <c r="C444" s="194" t="s">
        <v>2276</v>
      </c>
      <c r="D444" s="194" t="s">
        <v>2276</v>
      </c>
      <c r="E444" s="194" t="s">
        <v>2276</v>
      </c>
      <c r="F444" s="195" t="s">
        <v>2277</v>
      </c>
      <c r="G444" s="195" t="s">
        <v>2277</v>
      </c>
      <c r="H444" s="191" t="s">
        <v>2284</v>
      </c>
      <c r="I444" s="191" t="s">
        <v>501</v>
      </c>
      <c r="J444" s="191">
        <v>6.65</v>
      </c>
    </row>
    <row r="445" spans="1:10" x14ac:dyDescent="0.2">
      <c r="A445" s="188" t="s">
        <v>1956</v>
      </c>
      <c r="B445" s="191" t="str">
        <f>VLOOKUP(A445,'Supp Table S12'!$A$2:$B$596,2,FALSE)</f>
        <v>Capsicum chinense</v>
      </c>
      <c r="C445" s="194" t="s">
        <v>2276</v>
      </c>
      <c r="D445" s="196" t="s">
        <v>2278</v>
      </c>
      <c r="E445" s="194" t="s">
        <v>2276</v>
      </c>
      <c r="F445" s="195" t="s">
        <v>2277</v>
      </c>
      <c r="G445" s="195" t="s">
        <v>2277</v>
      </c>
      <c r="H445" s="191" t="s">
        <v>2285</v>
      </c>
      <c r="I445" s="191" t="s">
        <v>500</v>
      </c>
      <c r="J445" s="191">
        <v>5.53</v>
      </c>
    </row>
    <row r="446" spans="1:10" x14ac:dyDescent="0.2">
      <c r="A446" s="188" t="s">
        <v>1959</v>
      </c>
      <c r="B446" s="191" t="str">
        <f>VLOOKUP(A446,'Supp Table S12'!$A$2:$B$596,2,FALSE)</f>
        <v>Capsicum chinense</v>
      </c>
      <c r="C446" s="194" t="s">
        <v>2276</v>
      </c>
      <c r="D446" s="194" t="s">
        <v>2276</v>
      </c>
      <c r="E446" s="194" t="s">
        <v>2276</v>
      </c>
      <c r="F446" s="195" t="s">
        <v>2277</v>
      </c>
      <c r="G446" s="195" t="s">
        <v>2277</v>
      </c>
      <c r="H446" s="191" t="s">
        <v>2284</v>
      </c>
      <c r="I446" s="191" t="s">
        <v>501</v>
      </c>
      <c r="J446" s="191">
        <v>8.99</v>
      </c>
    </row>
    <row r="447" spans="1:10" x14ac:dyDescent="0.2">
      <c r="A447" s="188" t="s">
        <v>1961</v>
      </c>
      <c r="B447" s="191" t="str">
        <f>VLOOKUP(A447,'Supp Table S12'!$A$2:$B$596,2,FALSE)</f>
        <v>Capsicum chinense</v>
      </c>
      <c r="C447" s="194" t="s">
        <v>2276</v>
      </c>
      <c r="D447" s="196" t="s">
        <v>2278</v>
      </c>
      <c r="E447" s="194" t="s">
        <v>2276</v>
      </c>
      <c r="F447" s="195" t="s">
        <v>2277</v>
      </c>
      <c r="G447" s="195" t="s">
        <v>2277</v>
      </c>
      <c r="H447" s="191" t="s">
        <v>2285</v>
      </c>
      <c r="I447" s="191" t="s">
        <v>500</v>
      </c>
      <c r="J447" s="191">
        <v>4.82</v>
      </c>
    </row>
    <row r="448" spans="1:10" x14ac:dyDescent="0.2">
      <c r="A448" s="188" t="s">
        <v>1963</v>
      </c>
      <c r="B448" s="191" t="str">
        <f>VLOOKUP(A448,'Supp Table S12'!$A$2:$B$596,2,FALSE)</f>
        <v>Capsicum chinense</v>
      </c>
      <c r="C448" s="194" t="s">
        <v>2276</v>
      </c>
      <c r="D448" s="196" t="s">
        <v>2278</v>
      </c>
      <c r="E448" s="194" t="s">
        <v>2276</v>
      </c>
      <c r="F448" s="195" t="s">
        <v>2277</v>
      </c>
      <c r="G448" s="195" t="s">
        <v>2277</v>
      </c>
      <c r="H448" s="191" t="s">
        <v>2285</v>
      </c>
      <c r="I448" s="191" t="s">
        <v>500</v>
      </c>
      <c r="J448" s="191">
        <v>3.41</v>
      </c>
    </row>
    <row r="449" spans="1:10" x14ac:dyDescent="0.2">
      <c r="A449" s="188" t="s">
        <v>1965</v>
      </c>
      <c r="B449" s="191" t="str">
        <f>VLOOKUP(A449,'Supp Table S12'!$A$2:$B$596,2,FALSE)</f>
        <v>Capsicum chinense</v>
      </c>
      <c r="C449" s="191" t="s">
        <v>2279</v>
      </c>
      <c r="D449" s="191" t="s">
        <v>2279</v>
      </c>
      <c r="E449" s="191" t="s">
        <v>2279</v>
      </c>
      <c r="F449" s="195" t="s">
        <v>2277</v>
      </c>
      <c r="G449" s="191" t="s">
        <v>2279</v>
      </c>
      <c r="J449" s="191">
        <v>4.4400000000000004</v>
      </c>
    </row>
    <row r="450" spans="1:10" x14ac:dyDescent="0.2">
      <c r="A450" s="188" t="s">
        <v>1967</v>
      </c>
      <c r="B450" s="191" t="str">
        <f>VLOOKUP(A450,'Supp Table S12'!$A$2:$B$596,2,FALSE)</f>
        <v>Capsicum chinense</v>
      </c>
      <c r="C450" s="194" t="s">
        <v>2276</v>
      </c>
      <c r="D450" s="194" t="s">
        <v>2276</v>
      </c>
      <c r="E450" s="194" t="s">
        <v>2276</v>
      </c>
      <c r="F450" s="195" t="s">
        <v>2277</v>
      </c>
      <c r="G450" s="196" t="s">
        <v>2278</v>
      </c>
      <c r="H450" s="191" t="s">
        <v>2286</v>
      </c>
      <c r="I450" s="191" t="s">
        <v>339</v>
      </c>
      <c r="J450" s="191">
        <v>1.23</v>
      </c>
    </row>
    <row r="451" spans="1:10" x14ac:dyDescent="0.2">
      <c r="A451" s="188" t="s">
        <v>1969</v>
      </c>
      <c r="B451" s="191" t="str">
        <f>VLOOKUP(A451,'Supp Table S12'!$A$2:$B$596,2,FALSE)</f>
        <v>Capsicum chinense</v>
      </c>
      <c r="C451" s="194" t="s">
        <v>2276</v>
      </c>
      <c r="D451" s="196" t="s">
        <v>2278</v>
      </c>
      <c r="E451" s="194" t="s">
        <v>2276</v>
      </c>
      <c r="F451" s="195" t="s">
        <v>2277</v>
      </c>
      <c r="G451" s="195" t="s">
        <v>2277</v>
      </c>
      <c r="H451" s="191" t="s">
        <v>2285</v>
      </c>
      <c r="I451" s="191" t="s">
        <v>500</v>
      </c>
      <c r="J451" s="191">
        <v>1.9</v>
      </c>
    </row>
    <row r="452" spans="1:10" x14ac:dyDescent="0.2">
      <c r="A452" s="188" t="s">
        <v>1971</v>
      </c>
      <c r="B452" s="191" t="str">
        <f>VLOOKUP(A452,'Supp Table S12'!$A$2:$B$596,2,FALSE)</f>
        <v>Capsicum chinense</v>
      </c>
      <c r="C452" s="194" t="s">
        <v>2276</v>
      </c>
      <c r="D452" s="196" t="s">
        <v>2278</v>
      </c>
      <c r="E452" s="194" t="s">
        <v>2276</v>
      </c>
      <c r="F452" s="195" t="s">
        <v>2277</v>
      </c>
      <c r="G452" s="195" t="s">
        <v>2277</v>
      </c>
      <c r="H452" s="191" t="s">
        <v>2285</v>
      </c>
      <c r="I452" s="191" t="s">
        <v>500</v>
      </c>
      <c r="J452" s="191">
        <v>3.04</v>
      </c>
    </row>
    <row r="453" spans="1:10" x14ac:dyDescent="0.2">
      <c r="A453" s="188" t="s">
        <v>1974</v>
      </c>
      <c r="B453" s="191" t="str">
        <f>VLOOKUP(A453,'Supp Table S12'!$A$2:$B$596,2,FALSE)</f>
        <v>Capsicum chinense</v>
      </c>
      <c r="C453" s="194" t="s">
        <v>2276</v>
      </c>
      <c r="D453" s="194" t="s">
        <v>2276</v>
      </c>
      <c r="E453" s="194" t="s">
        <v>2276</v>
      </c>
      <c r="F453" s="195" t="s">
        <v>2277</v>
      </c>
      <c r="G453" s="196" t="s">
        <v>2278</v>
      </c>
      <c r="H453" s="191" t="s">
        <v>2286</v>
      </c>
      <c r="I453" s="191" t="s">
        <v>339</v>
      </c>
      <c r="J453" s="191">
        <v>4.4000000000000004</v>
      </c>
    </row>
    <row r="454" spans="1:10" x14ac:dyDescent="0.2">
      <c r="A454" s="188" t="s">
        <v>1976</v>
      </c>
      <c r="B454" s="191" t="str">
        <f>VLOOKUP(A454,'Supp Table S12'!$A$2:$B$596,2,FALSE)</f>
        <v>Capsicum chinense</v>
      </c>
      <c r="C454" s="194" t="s">
        <v>2276</v>
      </c>
      <c r="D454" s="194" t="s">
        <v>2276</v>
      </c>
      <c r="E454" s="194" t="s">
        <v>2276</v>
      </c>
      <c r="F454" s="195" t="s">
        <v>2277</v>
      </c>
      <c r="G454" s="195" t="s">
        <v>2277</v>
      </c>
      <c r="H454" s="191" t="s">
        <v>2284</v>
      </c>
      <c r="I454" s="191" t="s">
        <v>501</v>
      </c>
      <c r="J454" s="191">
        <v>9.5299999999999994</v>
      </c>
    </row>
    <row r="455" spans="1:10" x14ac:dyDescent="0.2">
      <c r="A455" s="188" t="s">
        <v>1978</v>
      </c>
      <c r="B455" s="191" t="str">
        <f>VLOOKUP(A455,'Supp Table S12'!$A$2:$B$596,2,FALSE)</f>
        <v>Capsicum chinense</v>
      </c>
      <c r="C455" s="194" t="s">
        <v>2276</v>
      </c>
      <c r="D455" s="194" t="s">
        <v>2276</v>
      </c>
      <c r="E455" s="194" t="s">
        <v>2276</v>
      </c>
      <c r="F455" s="195" t="s">
        <v>2277</v>
      </c>
      <c r="G455" s="196" t="s">
        <v>2278</v>
      </c>
      <c r="H455" s="191" t="s">
        <v>2286</v>
      </c>
      <c r="I455" s="191" t="s">
        <v>339</v>
      </c>
      <c r="J455" s="191">
        <v>1.83</v>
      </c>
    </row>
    <row r="456" spans="1:10" x14ac:dyDescent="0.2">
      <c r="A456" s="188" t="s">
        <v>1980</v>
      </c>
      <c r="B456" s="191" t="str">
        <f>VLOOKUP(A456,'Supp Table S12'!$A$2:$B$596,2,FALSE)</f>
        <v>Capsicum chinense</v>
      </c>
      <c r="C456" s="194" t="s">
        <v>2276</v>
      </c>
      <c r="D456" s="198" t="s">
        <v>2281</v>
      </c>
      <c r="E456" s="194" t="s">
        <v>2276</v>
      </c>
      <c r="F456" s="195" t="s">
        <v>2277</v>
      </c>
      <c r="G456" s="195" t="s">
        <v>2277</v>
      </c>
      <c r="J456" s="191">
        <v>1.74</v>
      </c>
    </row>
    <row r="457" spans="1:10" x14ac:dyDescent="0.2">
      <c r="A457" s="188" t="s">
        <v>1982</v>
      </c>
      <c r="B457" s="191" t="str">
        <f>VLOOKUP(A457,'Supp Table S12'!$A$2:$B$596,2,FALSE)</f>
        <v>Capsicum chinense</v>
      </c>
      <c r="C457" s="194" t="s">
        <v>2276</v>
      </c>
      <c r="D457" s="194" t="s">
        <v>2276</v>
      </c>
      <c r="E457" s="194" t="s">
        <v>2276</v>
      </c>
      <c r="F457" s="195" t="s">
        <v>2277</v>
      </c>
      <c r="G457" s="196" t="s">
        <v>2278</v>
      </c>
      <c r="H457" s="191" t="s">
        <v>2286</v>
      </c>
      <c r="I457" s="191" t="s">
        <v>339</v>
      </c>
      <c r="J457" s="191">
        <v>2.54</v>
      </c>
    </row>
    <row r="458" spans="1:10" x14ac:dyDescent="0.2">
      <c r="A458" s="188" t="s">
        <v>1984</v>
      </c>
      <c r="B458" s="191" t="str">
        <f>VLOOKUP(A458,'Supp Table S12'!$A$2:$B$596,2,FALSE)</f>
        <v>Capsicum chinense</v>
      </c>
      <c r="C458" s="194" t="s">
        <v>2276</v>
      </c>
      <c r="D458" s="194" t="s">
        <v>2276</v>
      </c>
      <c r="E458" s="194" t="s">
        <v>2276</v>
      </c>
      <c r="F458" s="195" t="s">
        <v>2277</v>
      </c>
      <c r="G458" s="195" t="s">
        <v>2277</v>
      </c>
      <c r="H458" s="191" t="s">
        <v>2284</v>
      </c>
      <c r="I458" s="191" t="s">
        <v>501</v>
      </c>
      <c r="J458" s="191">
        <v>2.34</v>
      </c>
    </row>
    <row r="459" spans="1:10" x14ac:dyDescent="0.2">
      <c r="A459" s="188" t="s">
        <v>1986</v>
      </c>
      <c r="B459" s="191" t="str">
        <f>VLOOKUP(A459,'Supp Table S12'!$A$2:$B$596,2,FALSE)</f>
        <v>Capsicum chinense</v>
      </c>
      <c r="C459" s="194" t="s">
        <v>2276</v>
      </c>
      <c r="D459" s="194" t="s">
        <v>2276</v>
      </c>
      <c r="E459" s="194" t="s">
        <v>2276</v>
      </c>
      <c r="F459" s="195" t="s">
        <v>2277</v>
      </c>
      <c r="G459" s="196" t="s">
        <v>2278</v>
      </c>
      <c r="H459" s="191" t="s">
        <v>2286</v>
      </c>
      <c r="I459" s="191" t="s">
        <v>339</v>
      </c>
      <c r="J459" s="191">
        <v>3.29</v>
      </c>
    </row>
    <row r="460" spans="1:10" x14ac:dyDescent="0.2">
      <c r="A460" s="188" t="s">
        <v>1988</v>
      </c>
      <c r="B460" s="191" t="str">
        <f>VLOOKUP(A460,'Supp Table S12'!$A$2:$B$596,2,FALSE)</f>
        <v>Capsicum chinense</v>
      </c>
      <c r="C460" s="194" t="s">
        <v>2276</v>
      </c>
      <c r="D460" s="196" t="s">
        <v>2278</v>
      </c>
      <c r="E460" s="194" t="s">
        <v>2276</v>
      </c>
      <c r="F460" s="195" t="s">
        <v>2277</v>
      </c>
      <c r="G460" s="195" t="s">
        <v>2277</v>
      </c>
      <c r="H460" s="191" t="s">
        <v>2285</v>
      </c>
      <c r="I460" s="191" t="s">
        <v>500</v>
      </c>
      <c r="J460" s="191">
        <v>8.9</v>
      </c>
    </row>
    <row r="461" spans="1:10" x14ac:dyDescent="0.2">
      <c r="A461" s="188" t="s">
        <v>1990</v>
      </c>
      <c r="B461" s="191" t="str">
        <f>VLOOKUP(A461,'Supp Table S12'!$A$2:$B$596,2,FALSE)</f>
        <v>Capsicum chinense</v>
      </c>
      <c r="C461" s="194" t="s">
        <v>2276</v>
      </c>
      <c r="D461" s="198" t="s">
        <v>2281</v>
      </c>
      <c r="E461" s="194" t="s">
        <v>2276</v>
      </c>
      <c r="F461" s="195" t="s">
        <v>2277</v>
      </c>
      <c r="G461" s="195" t="s">
        <v>2277</v>
      </c>
      <c r="J461" s="191">
        <v>1.59</v>
      </c>
    </row>
    <row r="462" spans="1:10" x14ac:dyDescent="0.2">
      <c r="A462" s="188" t="s">
        <v>1992</v>
      </c>
      <c r="B462" s="191" t="str">
        <f>VLOOKUP(A462,'Supp Table S12'!$A$2:$B$596,2,FALSE)</f>
        <v>Capsicum chinense</v>
      </c>
      <c r="C462" s="195" t="s">
        <v>2277</v>
      </c>
      <c r="D462" s="196" t="s">
        <v>2278</v>
      </c>
      <c r="E462" s="194" t="s">
        <v>2276</v>
      </c>
      <c r="F462" s="195" t="s">
        <v>2277</v>
      </c>
      <c r="G462" s="195" t="s">
        <v>2277</v>
      </c>
      <c r="H462" s="191" t="s">
        <v>2283</v>
      </c>
      <c r="I462" s="191" t="s">
        <v>940</v>
      </c>
      <c r="J462" s="191">
        <v>23.42</v>
      </c>
    </row>
    <row r="463" spans="1:10" x14ac:dyDescent="0.2">
      <c r="A463" s="188" t="s">
        <v>1994</v>
      </c>
      <c r="B463" s="191" t="str">
        <f>VLOOKUP(A463,'Supp Table S12'!$A$2:$B$596,2,FALSE)</f>
        <v>Capsicum chinense</v>
      </c>
      <c r="C463" s="194" t="s">
        <v>2276</v>
      </c>
      <c r="D463" s="194" t="s">
        <v>2276</v>
      </c>
      <c r="E463" s="194" t="s">
        <v>2276</v>
      </c>
      <c r="F463" s="195" t="s">
        <v>2277</v>
      </c>
      <c r="G463" s="196" t="s">
        <v>2278</v>
      </c>
      <c r="H463" s="191" t="s">
        <v>2286</v>
      </c>
      <c r="I463" s="191" t="s">
        <v>339</v>
      </c>
      <c r="J463" s="191">
        <v>1.54</v>
      </c>
    </row>
    <row r="464" spans="1:10" x14ac:dyDescent="0.2">
      <c r="A464" s="188" t="s">
        <v>1996</v>
      </c>
      <c r="B464" s="191" t="str">
        <f>VLOOKUP(A464,'Supp Table S12'!$A$2:$B$596,2,FALSE)</f>
        <v>Capsicum chinense</v>
      </c>
      <c r="C464" s="194" t="s">
        <v>2276</v>
      </c>
      <c r="D464" s="194" t="s">
        <v>2276</v>
      </c>
      <c r="E464" s="194" t="s">
        <v>2276</v>
      </c>
      <c r="F464" s="195" t="s">
        <v>2277</v>
      </c>
      <c r="G464" s="195" t="s">
        <v>2277</v>
      </c>
      <c r="H464" s="191" t="s">
        <v>2284</v>
      </c>
      <c r="I464" s="191" t="s">
        <v>501</v>
      </c>
      <c r="J464" s="191">
        <v>2.2599999999999998</v>
      </c>
    </row>
    <row r="465" spans="1:10" x14ac:dyDescent="0.2">
      <c r="A465" s="188" t="s">
        <v>1998</v>
      </c>
      <c r="B465" s="191" t="str">
        <f>VLOOKUP(A465,'Supp Table S12'!$A$2:$B$596,2,FALSE)</f>
        <v>Capsicum chinense</v>
      </c>
      <c r="C465" s="191" t="s">
        <v>2279</v>
      </c>
      <c r="D465" s="191" t="s">
        <v>2279</v>
      </c>
      <c r="E465" s="191" t="s">
        <v>2279</v>
      </c>
      <c r="F465" s="191" t="s">
        <v>2279</v>
      </c>
      <c r="G465" s="191" t="s">
        <v>2279</v>
      </c>
      <c r="J465" s="191">
        <v>4.18</v>
      </c>
    </row>
    <row r="466" spans="1:10" x14ac:dyDescent="0.2">
      <c r="A466" s="188" t="s">
        <v>2000</v>
      </c>
      <c r="B466" s="191" t="str">
        <f>VLOOKUP(A466,'Supp Table S12'!$A$2:$B$596,2,FALSE)</f>
        <v>Capsicum chinense</v>
      </c>
      <c r="C466" s="194" t="s">
        <v>2276</v>
      </c>
      <c r="D466" s="194" t="s">
        <v>2276</v>
      </c>
      <c r="E466" s="194" t="s">
        <v>2276</v>
      </c>
      <c r="F466" s="195" t="s">
        <v>2277</v>
      </c>
      <c r="G466" s="195" t="s">
        <v>2277</v>
      </c>
      <c r="H466" s="191" t="s">
        <v>2284</v>
      </c>
      <c r="I466" s="191" t="s">
        <v>501</v>
      </c>
      <c r="J466" s="191">
        <v>7.16</v>
      </c>
    </row>
    <row r="467" spans="1:10" x14ac:dyDescent="0.2">
      <c r="A467" s="188" t="s">
        <v>2002</v>
      </c>
      <c r="B467" s="191" t="str">
        <f>VLOOKUP(A467,'Supp Table S12'!$A$2:$B$596,2,FALSE)</f>
        <v>Capsicum chinense</v>
      </c>
      <c r="C467" s="194" t="s">
        <v>2276</v>
      </c>
      <c r="D467" s="196" t="s">
        <v>2278</v>
      </c>
      <c r="E467" s="194" t="s">
        <v>2276</v>
      </c>
      <c r="F467" s="195" t="s">
        <v>2277</v>
      </c>
      <c r="G467" s="195" t="s">
        <v>2277</v>
      </c>
      <c r="H467" s="191" t="s">
        <v>2285</v>
      </c>
      <c r="I467" s="191" t="s">
        <v>500</v>
      </c>
      <c r="J467" s="191">
        <v>17.64</v>
      </c>
    </row>
    <row r="468" spans="1:10" x14ac:dyDescent="0.2">
      <c r="A468" s="188" t="s">
        <v>2004</v>
      </c>
      <c r="B468" s="191" t="str">
        <f>VLOOKUP(A468,'Supp Table S12'!$A$2:$B$596,2,FALSE)</f>
        <v>Capsicum chinense</v>
      </c>
      <c r="C468" s="194" t="s">
        <v>2276</v>
      </c>
      <c r="D468" s="196" t="s">
        <v>2278</v>
      </c>
      <c r="E468" s="194" t="s">
        <v>2276</v>
      </c>
      <c r="F468" s="195" t="s">
        <v>2277</v>
      </c>
      <c r="G468" s="195" t="s">
        <v>2277</v>
      </c>
      <c r="H468" s="191" t="s">
        <v>2285</v>
      </c>
      <c r="I468" s="191" t="s">
        <v>500</v>
      </c>
      <c r="J468" s="191">
        <v>6.01</v>
      </c>
    </row>
    <row r="469" spans="1:10" x14ac:dyDescent="0.2">
      <c r="A469" s="188" t="s">
        <v>2006</v>
      </c>
      <c r="B469" s="191" t="str">
        <f>VLOOKUP(A469,'Supp Table S12'!$A$2:$B$596,2,FALSE)</f>
        <v>Capsicum chinense</v>
      </c>
      <c r="C469" s="194" t="s">
        <v>2276</v>
      </c>
      <c r="D469" s="194" t="s">
        <v>2276</v>
      </c>
      <c r="E469" s="194" t="s">
        <v>2276</v>
      </c>
      <c r="F469" s="195" t="s">
        <v>2277</v>
      </c>
      <c r="G469" s="196" t="s">
        <v>2278</v>
      </c>
      <c r="H469" s="191" t="s">
        <v>2286</v>
      </c>
      <c r="I469" s="191" t="s">
        <v>339</v>
      </c>
      <c r="J469" s="191">
        <v>4.3899999999999997</v>
      </c>
    </row>
    <row r="470" spans="1:10" x14ac:dyDescent="0.2">
      <c r="A470" s="188" t="s">
        <v>2008</v>
      </c>
      <c r="B470" s="191" t="str">
        <f>VLOOKUP(A470,'Supp Table S12'!$A$2:$B$596,2,FALSE)</f>
        <v>Capsicum chinense</v>
      </c>
      <c r="C470" s="194" t="s">
        <v>2276</v>
      </c>
      <c r="D470" s="196" t="s">
        <v>2278</v>
      </c>
      <c r="E470" s="194" t="s">
        <v>2276</v>
      </c>
      <c r="F470" s="195" t="s">
        <v>2277</v>
      </c>
      <c r="G470" s="195" t="s">
        <v>2277</v>
      </c>
      <c r="H470" s="191" t="s">
        <v>2285</v>
      </c>
      <c r="I470" s="191" t="s">
        <v>500</v>
      </c>
      <c r="J470" s="191">
        <v>9.7899999999999991</v>
      </c>
    </row>
    <row r="471" spans="1:10" x14ac:dyDescent="0.2">
      <c r="A471" s="188" t="s">
        <v>2010</v>
      </c>
      <c r="B471" s="191" t="str">
        <f>VLOOKUP(A471,'Supp Table S12'!$A$2:$B$596,2,FALSE)</f>
        <v>Capsicum chinense</v>
      </c>
      <c r="C471" s="194" t="s">
        <v>2276</v>
      </c>
      <c r="D471" s="194" t="s">
        <v>2276</v>
      </c>
      <c r="E471" s="194" t="s">
        <v>2276</v>
      </c>
      <c r="F471" s="195" t="s">
        <v>2277</v>
      </c>
      <c r="G471" s="195" t="s">
        <v>2277</v>
      </c>
      <c r="H471" s="191" t="s">
        <v>2284</v>
      </c>
      <c r="I471" s="191" t="s">
        <v>501</v>
      </c>
      <c r="J471" s="191">
        <v>2.33</v>
      </c>
    </row>
    <row r="472" spans="1:10" x14ac:dyDescent="0.2">
      <c r="A472" s="188" t="s">
        <v>2012</v>
      </c>
      <c r="B472" s="191" t="str">
        <f>VLOOKUP(A472,'Supp Table S12'!$A$2:$B$596,2,FALSE)</f>
        <v>Capsicum chinense</v>
      </c>
      <c r="C472" s="194" t="s">
        <v>2276</v>
      </c>
      <c r="D472" s="196" t="s">
        <v>2278</v>
      </c>
      <c r="E472" s="194" t="s">
        <v>2276</v>
      </c>
      <c r="F472" s="195" t="s">
        <v>2277</v>
      </c>
      <c r="G472" s="195" t="s">
        <v>2277</v>
      </c>
      <c r="H472" s="191" t="s">
        <v>2285</v>
      </c>
      <c r="I472" s="191" t="s">
        <v>500</v>
      </c>
      <c r="J472" s="191">
        <v>7.26</v>
      </c>
    </row>
    <row r="473" spans="1:10" x14ac:dyDescent="0.2">
      <c r="A473" s="188" t="s">
        <v>2014</v>
      </c>
      <c r="B473" s="191" t="str">
        <f>VLOOKUP(A473,'Supp Table S12'!$A$2:$B$596,2,FALSE)</f>
        <v>Capsicum chinense</v>
      </c>
      <c r="C473" s="194" t="s">
        <v>2276</v>
      </c>
      <c r="D473" s="196" t="s">
        <v>2278</v>
      </c>
      <c r="E473" s="194" t="s">
        <v>2276</v>
      </c>
      <c r="F473" s="195" t="s">
        <v>2277</v>
      </c>
      <c r="G473" s="195" t="s">
        <v>2277</v>
      </c>
      <c r="H473" s="191" t="s">
        <v>2285</v>
      </c>
      <c r="I473" s="191" t="s">
        <v>500</v>
      </c>
      <c r="J473" s="191">
        <v>11.27</v>
      </c>
    </row>
    <row r="474" spans="1:10" x14ac:dyDescent="0.2">
      <c r="A474" s="188" t="s">
        <v>2016</v>
      </c>
      <c r="B474" s="191" t="str">
        <f>VLOOKUP(A474,'Supp Table S12'!$A$2:$B$596,2,FALSE)</f>
        <v>Capsicum chinense</v>
      </c>
      <c r="C474" s="194" t="s">
        <v>2276</v>
      </c>
      <c r="D474" s="194" t="s">
        <v>2276</v>
      </c>
      <c r="E474" s="194" t="s">
        <v>2276</v>
      </c>
      <c r="F474" s="195" t="s">
        <v>2277</v>
      </c>
      <c r="G474" s="196" t="s">
        <v>2278</v>
      </c>
      <c r="H474" s="191" t="s">
        <v>2286</v>
      </c>
      <c r="I474" s="191" t="s">
        <v>339</v>
      </c>
      <c r="J474" s="191">
        <v>2</v>
      </c>
    </row>
    <row r="475" spans="1:10" x14ac:dyDescent="0.2">
      <c r="A475" s="188" t="s">
        <v>2018</v>
      </c>
      <c r="B475" s="191" t="str">
        <f>VLOOKUP(A475,'Supp Table S12'!$A$2:$B$596,2,FALSE)</f>
        <v>Capsicum chinense</v>
      </c>
      <c r="C475" s="194" t="s">
        <v>2276</v>
      </c>
      <c r="D475" s="196" t="s">
        <v>2278</v>
      </c>
      <c r="E475" s="194" t="s">
        <v>2276</v>
      </c>
      <c r="F475" s="195" t="s">
        <v>2277</v>
      </c>
      <c r="G475" s="195" t="s">
        <v>2277</v>
      </c>
      <c r="H475" s="191" t="s">
        <v>2285</v>
      </c>
      <c r="I475" s="191" t="s">
        <v>500</v>
      </c>
      <c r="J475" s="191">
        <v>5.42</v>
      </c>
    </row>
    <row r="476" spans="1:10" x14ac:dyDescent="0.2">
      <c r="A476" s="188" t="s">
        <v>2019</v>
      </c>
      <c r="B476" s="191" t="str">
        <f>VLOOKUP(A476,'Supp Table S12'!$A$2:$B$596,2,FALSE)</f>
        <v>Capsicum chinense</v>
      </c>
      <c r="C476" s="194" t="s">
        <v>2276</v>
      </c>
      <c r="D476" s="194" t="s">
        <v>2276</v>
      </c>
      <c r="E476" s="194" t="s">
        <v>2276</v>
      </c>
      <c r="F476" s="195" t="s">
        <v>2277</v>
      </c>
      <c r="G476" s="195" t="s">
        <v>2277</v>
      </c>
      <c r="H476" s="191" t="s">
        <v>2284</v>
      </c>
      <c r="I476" s="191" t="s">
        <v>501</v>
      </c>
      <c r="J476" s="191">
        <v>9.3000000000000007</v>
      </c>
    </row>
    <row r="477" spans="1:10" x14ac:dyDescent="0.2">
      <c r="A477" s="188" t="s">
        <v>2022</v>
      </c>
      <c r="B477" s="191" t="str">
        <f>VLOOKUP(A477,'Supp Table S12'!$A$2:$B$596,2,FALSE)</f>
        <v>Capsicum chinense</v>
      </c>
      <c r="C477" s="194" t="s">
        <v>2276</v>
      </c>
      <c r="D477" s="196" t="s">
        <v>2278</v>
      </c>
      <c r="E477" s="194" t="s">
        <v>2276</v>
      </c>
      <c r="F477" s="195" t="s">
        <v>2277</v>
      </c>
      <c r="G477" s="195" t="s">
        <v>2277</v>
      </c>
      <c r="H477" s="191" t="s">
        <v>2285</v>
      </c>
      <c r="I477" s="191" t="s">
        <v>500</v>
      </c>
      <c r="J477" s="191">
        <v>13.52</v>
      </c>
    </row>
    <row r="478" spans="1:10" x14ac:dyDescent="0.2">
      <c r="A478" s="188" t="s">
        <v>2025</v>
      </c>
      <c r="B478" s="191" t="str">
        <f>VLOOKUP(A478,'Supp Table S12'!$A$2:$B$596,2,FALSE)</f>
        <v>Capsicum chinense</v>
      </c>
      <c r="C478" s="194" t="s">
        <v>2276</v>
      </c>
      <c r="D478" s="194" t="s">
        <v>2276</v>
      </c>
      <c r="E478" s="194" t="s">
        <v>2276</v>
      </c>
      <c r="F478" s="195" t="s">
        <v>2277</v>
      </c>
      <c r="G478" s="195" t="s">
        <v>2277</v>
      </c>
      <c r="H478" s="191" t="s">
        <v>2284</v>
      </c>
      <c r="I478" s="191" t="s">
        <v>501</v>
      </c>
      <c r="J478" s="191">
        <v>6.64</v>
      </c>
    </row>
    <row r="479" spans="1:10" x14ac:dyDescent="0.2">
      <c r="A479" s="188" t="s">
        <v>2027</v>
      </c>
      <c r="B479" s="191" t="str">
        <f>VLOOKUP(A479,'Supp Table S12'!$A$2:$B$596,2,FALSE)</f>
        <v>Capsicum chinense</v>
      </c>
      <c r="C479" s="194" t="s">
        <v>2276</v>
      </c>
      <c r="D479" s="196" t="s">
        <v>2278</v>
      </c>
      <c r="E479" s="194" t="s">
        <v>2276</v>
      </c>
      <c r="F479" s="195" t="s">
        <v>2277</v>
      </c>
      <c r="G479" s="195" t="s">
        <v>2277</v>
      </c>
      <c r="H479" s="191" t="s">
        <v>2285</v>
      </c>
      <c r="I479" s="191" t="s">
        <v>500</v>
      </c>
      <c r="J479" s="191">
        <v>4.54</v>
      </c>
    </row>
    <row r="480" spans="1:10" x14ac:dyDescent="0.2">
      <c r="A480" s="188" t="s">
        <v>2029</v>
      </c>
      <c r="B480" s="191" t="str">
        <f>VLOOKUP(A480,'Supp Table S12'!$A$2:$B$596,2,FALSE)</f>
        <v>Capsicum chinense</v>
      </c>
      <c r="C480" s="194" t="s">
        <v>2276</v>
      </c>
      <c r="D480" s="196" t="s">
        <v>2278</v>
      </c>
      <c r="E480" s="194" t="s">
        <v>2276</v>
      </c>
      <c r="F480" s="195" t="s">
        <v>2277</v>
      </c>
      <c r="G480" s="195" t="s">
        <v>2277</v>
      </c>
      <c r="H480" s="191" t="s">
        <v>2285</v>
      </c>
      <c r="I480" s="191" t="s">
        <v>500</v>
      </c>
      <c r="J480" s="191">
        <v>5.38</v>
      </c>
    </row>
    <row r="481" spans="1:10" x14ac:dyDescent="0.2">
      <c r="A481" s="188" t="s">
        <v>2032</v>
      </c>
      <c r="B481" s="191" t="str">
        <f>VLOOKUP(A481,'Supp Table S12'!$A$2:$B$596,2,FALSE)</f>
        <v>Capsicum chinense</v>
      </c>
      <c r="C481" s="191" t="s">
        <v>2279</v>
      </c>
      <c r="D481" s="191" t="s">
        <v>2279</v>
      </c>
      <c r="E481" s="191" t="s">
        <v>2279</v>
      </c>
      <c r="F481" s="191" t="s">
        <v>2279</v>
      </c>
      <c r="G481" s="191" t="s">
        <v>2279</v>
      </c>
      <c r="J481" s="191">
        <v>3.43</v>
      </c>
    </row>
    <row r="482" spans="1:10" x14ac:dyDescent="0.2">
      <c r="A482" s="188" t="s">
        <v>2034</v>
      </c>
      <c r="B482" s="191" t="str">
        <f>VLOOKUP(A482,'Supp Table S12'!$A$2:$B$596,2,FALSE)</f>
        <v>Capsicum chinense</v>
      </c>
      <c r="C482" s="194" t="s">
        <v>2276</v>
      </c>
      <c r="D482" s="194" t="s">
        <v>2276</v>
      </c>
      <c r="E482" s="194" t="s">
        <v>2276</v>
      </c>
      <c r="F482" s="195" t="s">
        <v>2277</v>
      </c>
      <c r="G482" s="195" t="s">
        <v>2277</v>
      </c>
      <c r="H482" s="191" t="s">
        <v>2284</v>
      </c>
      <c r="I482" s="191" t="s">
        <v>501</v>
      </c>
      <c r="J482" s="191">
        <v>7</v>
      </c>
    </row>
    <row r="483" spans="1:10" x14ac:dyDescent="0.2">
      <c r="A483" s="188" t="s">
        <v>2036</v>
      </c>
      <c r="B483" s="191" t="str">
        <f>VLOOKUP(A483,'Supp Table S12'!$A$2:$B$596,2,FALSE)</f>
        <v>Capsicum chinense</v>
      </c>
      <c r="C483" s="194" t="s">
        <v>2276</v>
      </c>
      <c r="D483" s="196" t="s">
        <v>2278</v>
      </c>
      <c r="E483" s="194" t="s">
        <v>2276</v>
      </c>
      <c r="F483" s="195" t="s">
        <v>2277</v>
      </c>
      <c r="G483" s="195" t="s">
        <v>2277</v>
      </c>
      <c r="H483" s="191" t="s">
        <v>2285</v>
      </c>
      <c r="I483" s="191" t="s">
        <v>500</v>
      </c>
      <c r="J483" s="191">
        <v>19.690000000000001</v>
      </c>
    </row>
    <row r="484" spans="1:10" x14ac:dyDescent="0.2">
      <c r="A484" s="188" t="s">
        <v>2038</v>
      </c>
      <c r="B484" s="191" t="str">
        <f>VLOOKUP(A484,'Supp Table S12'!$A$2:$B$596,2,FALSE)</f>
        <v>Capsicum chinense</v>
      </c>
      <c r="C484" s="194" t="s">
        <v>2276</v>
      </c>
      <c r="D484" s="196" t="s">
        <v>2278</v>
      </c>
      <c r="E484" s="194" t="s">
        <v>2276</v>
      </c>
      <c r="F484" s="195" t="s">
        <v>2277</v>
      </c>
      <c r="G484" s="195" t="s">
        <v>2277</v>
      </c>
      <c r="H484" s="191" t="s">
        <v>2285</v>
      </c>
      <c r="I484" s="191" t="s">
        <v>500</v>
      </c>
      <c r="J484" s="191">
        <v>10.85</v>
      </c>
    </row>
    <row r="485" spans="1:10" x14ac:dyDescent="0.2">
      <c r="A485" s="188" t="s">
        <v>2041</v>
      </c>
      <c r="B485" s="191" t="str">
        <f>VLOOKUP(A485,'Supp Table S12'!$A$2:$B$596,2,FALSE)</f>
        <v>Capsicum chinense</v>
      </c>
      <c r="C485" s="194" t="s">
        <v>2276</v>
      </c>
      <c r="D485" s="196" t="s">
        <v>2278</v>
      </c>
      <c r="E485" s="194" t="s">
        <v>2276</v>
      </c>
      <c r="F485" s="195" t="s">
        <v>2277</v>
      </c>
      <c r="G485" s="195" t="s">
        <v>2277</v>
      </c>
      <c r="H485" s="191" t="s">
        <v>2285</v>
      </c>
      <c r="I485" s="191" t="s">
        <v>500</v>
      </c>
      <c r="J485" s="191">
        <v>3.98</v>
      </c>
    </row>
    <row r="486" spans="1:10" x14ac:dyDescent="0.2">
      <c r="A486" s="188" t="s">
        <v>2044</v>
      </c>
      <c r="B486" s="191" t="str">
        <f>VLOOKUP(A486,'Supp Table S12'!$A$2:$B$596,2,FALSE)</f>
        <v>Capsicum chinense</v>
      </c>
      <c r="C486" s="194" t="s">
        <v>2276</v>
      </c>
      <c r="D486" s="194" t="s">
        <v>2276</v>
      </c>
      <c r="E486" s="194" t="s">
        <v>2276</v>
      </c>
      <c r="F486" s="195" t="s">
        <v>2277</v>
      </c>
      <c r="G486" s="195" t="s">
        <v>2277</v>
      </c>
      <c r="H486" s="191" t="s">
        <v>2284</v>
      </c>
      <c r="I486" s="191" t="s">
        <v>501</v>
      </c>
      <c r="J486" s="191">
        <v>7.4</v>
      </c>
    </row>
    <row r="487" spans="1:10" x14ac:dyDescent="0.2">
      <c r="A487" s="188" t="s">
        <v>2046</v>
      </c>
      <c r="B487" s="191" t="str">
        <f>VLOOKUP(A487,'Supp Table S12'!$A$2:$B$596,2,FALSE)</f>
        <v>Capsicum chinense</v>
      </c>
      <c r="C487" s="194" t="s">
        <v>2276</v>
      </c>
      <c r="D487" s="196" t="s">
        <v>2278</v>
      </c>
      <c r="E487" s="194" t="s">
        <v>2276</v>
      </c>
      <c r="F487" s="195" t="s">
        <v>2277</v>
      </c>
      <c r="G487" s="195" t="s">
        <v>2277</v>
      </c>
      <c r="H487" s="191" t="s">
        <v>2285</v>
      </c>
      <c r="I487" s="191" t="s">
        <v>500</v>
      </c>
      <c r="J487" s="191">
        <v>18.739999999999998</v>
      </c>
    </row>
    <row r="488" spans="1:10" x14ac:dyDescent="0.2">
      <c r="A488" s="188" t="s">
        <v>2048</v>
      </c>
      <c r="B488" s="191" t="str">
        <f>VLOOKUP(A488,'Supp Table S12'!$A$2:$B$596,2,FALSE)</f>
        <v>Capsicum chinense</v>
      </c>
      <c r="C488" s="195" t="s">
        <v>2277</v>
      </c>
      <c r="D488" s="194" t="s">
        <v>2276</v>
      </c>
      <c r="E488" s="194" t="s">
        <v>2276</v>
      </c>
      <c r="F488" s="195" t="s">
        <v>2277</v>
      </c>
      <c r="G488" s="196" t="s">
        <v>2278</v>
      </c>
      <c r="H488" s="191" t="s">
        <v>2287</v>
      </c>
      <c r="I488" s="191" t="s">
        <v>350</v>
      </c>
      <c r="J488" s="191">
        <v>4.2699999999999996</v>
      </c>
    </row>
    <row r="489" spans="1:10" x14ac:dyDescent="0.2">
      <c r="A489" s="188" t="s">
        <v>2051</v>
      </c>
      <c r="B489" s="191" t="str">
        <f>VLOOKUP(A489,'Supp Table S12'!$A$2:$B$596,2,FALSE)</f>
        <v>Capsicum chinense</v>
      </c>
      <c r="C489" s="194" t="s">
        <v>2276</v>
      </c>
      <c r="D489" s="196" t="s">
        <v>2278</v>
      </c>
      <c r="E489" s="194" t="s">
        <v>2276</v>
      </c>
      <c r="F489" s="195" t="s">
        <v>2277</v>
      </c>
      <c r="G489" s="195" t="s">
        <v>2277</v>
      </c>
      <c r="H489" s="191" t="s">
        <v>2285</v>
      </c>
      <c r="I489" s="191" t="s">
        <v>500</v>
      </c>
      <c r="J489" s="191">
        <v>13.59</v>
      </c>
    </row>
    <row r="490" spans="1:10" x14ac:dyDescent="0.2">
      <c r="A490" s="188" t="s">
        <v>2053</v>
      </c>
      <c r="B490" s="191" t="str">
        <f>VLOOKUP(A490,'Supp Table S12'!$A$2:$B$596,2,FALSE)</f>
        <v>Capsicum chinense</v>
      </c>
      <c r="C490" s="194" t="s">
        <v>2276</v>
      </c>
      <c r="D490" s="194" t="s">
        <v>2276</v>
      </c>
      <c r="E490" s="194" t="s">
        <v>2276</v>
      </c>
      <c r="F490" s="195" t="s">
        <v>2277</v>
      </c>
      <c r="G490" s="196" t="s">
        <v>2278</v>
      </c>
      <c r="H490" s="191" t="s">
        <v>2286</v>
      </c>
      <c r="I490" s="191" t="s">
        <v>339</v>
      </c>
      <c r="J490" s="191">
        <v>2.8</v>
      </c>
    </row>
    <row r="491" spans="1:10" x14ac:dyDescent="0.2">
      <c r="A491" s="188" t="s">
        <v>2055</v>
      </c>
      <c r="B491" s="191" t="str">
        <f>VLOOKUP(A491,'Supp Table S12'!$A$2:$B$596,2,FALSE)</f>
        <v>Capsicum chinense</v>
      </c>
      <c r="C491" s="194" t="s">
        <v>2276</v>
      </c>
      <c r="D491" s="196" t="s">
        <v>2278</v>
      </c>
      <c r="E491" s="194" t="s">
        <v>2276</v>
      </c>
      <c r="F491" s="195" t="s">
        <v>2277</v>
      </c>
      <c r="G491" s="195" t="s">
        <v>2277</v>
      </c>
      <c r="H491" s="191" t="s">
        <v>2285</v>
      </c>
      <c r="I491" s="191" t="s">
        <v>500</v>
      </c>
      <c r="J491" s="191">
        <v>18.96</v>
      </c>
    </row>
    <row r="492" spans="1:10" x14ac:dyDescent="0.2">
      <c r="A492" s="188" t="s">
        <v>2057</v>
      </c>
      <c r="B492" s="191" t="str">
        <f>VLOOKUP(A492,'Supp Table S12'!$A$2:$B$596,2,FALSE)</f>
        <v>Capsicum chinense</v>
      </c>
      <c r="C492" s="194" t="s">
        <v>2276</v>
      </c>
      <c r="D492" s="194" t="s">
        <v>2276</v>
      </c>
      <c r="E492" s="194" t="s">
        <v>2276</v>
      </c>
      <c r="F492" s="195" t="s">
        <v>2277</v>
      </c>
      <c r="G492" s="196" t="s">
        <v>2278</v>
      </c>
      <c r="H492" s="191" t="s">
        <v>2286</v>
      </c>
      <c r="I492" s="191" t="s">
        <v>339</v>
      </c>
      <c r="J492" s="191">
        <v>12.77</v>
      </c>
    </row>
    <row r="493" spans="1:10" x14ac:dyDescent="0.2">
      <c r="A493" s="188" t="s">
        <v>2059</v>
      </c>
      <c r="B493" s="191" t="str">
        <f>VLOOKUP(A493,'Supp Table S12'!$A$2:$B$596,2,FALSE)</f>
        <v>Capsicum chinense</v>
      </c>
      <c r="C493" s="191" t="s">
        <v>2279</v>
      </c>
      <c r="D493" s="191" t="s">
        <v>2279</v>
      </c>
      <c r="E493" s="191" t="s">
        <v>2279</v>
      </c>
      <c r="F493" s="191" t="s">
        <v>2279</v>
      </c>
      <c r="G493" s="195" t="s">
        <v>2277</v>
      </c>
      <c r="J493" s="191">
        <v>6.78</v>
      </c>
    </row>
    <row r="494" spans="1:10" x14ac:dyDescent="0.2">
      <c r="A494" s="188" t="s">
        <v>2061</v>
      </c>
      <c r="B494" s="191" t="str">
        <f>VLOOKUP(A494,'Supp Table S12'!$A$2:$B$596,2,FALSE)</f>
        <v>Capsicum chinense</v>
      </c>
      <c r="C494" s="194" t="s">
        <v>2276</v>
      </c>
      <c r="D494" s="196" t="s">
        <v>2278</v>
      </c>
      <c r="E494" s="194" t="s">
        <v>2276</v>
      </c>
      <c r="F494" s="195" t="s">
        <v>2277</v>
      </c>
      <c r="G494" s="195" t="s">
        <v>2277</v>
      </c>
      <c r="H494" s="191" t="s">
        <v>2285</v>
      </c>
      <c r="I494" s="191" t="s">
        <v>500</v>
      </c>
      <c r="J494" s="191">
        <v>6.39</v>
      </c>
    </row>
    <row r="495" spans="1:10" x14ac:dyDescent="0.2">
      <c r="A495" s="188" t="s">
        <v>2063</v>
      </c>
      <c r="B495" s="191" t="str">
        <f>VLOOKUP(A495,'Supp Table S12'!$A$2:$B$596,2,FALSE)</f>
        <v>Capsicum chinense</v>
      </c>
      <c r="C495" s="194" t="s">
        <v>2276</v>
      </c>
      <c r="D495" s="196" t="s">
        <v>2278</v>
      </c>
      <c r="E495" s="194" t="s">
        <v>2276</v>
      </c>
      <c r="F495" s="195" t="s">
        <v>2277</v>
      </c>
      <c r="G495" s="195" t="s">
        <v>2277</v>
      </c>
      <c r="H495" s="191" t="s">
        <v>2285</v>
      </c>
      <c r="I495" s="191" t="s">
        <v>500</v>
      </c>
      <c r="J495" s="191">
        <v>10.68</v>
      </c>
    </row>
    <row r="496" spans="1:10" x14ac:dyDescent="0.2">
      <c r="A496" s="188" t="s">
        <v>2065</v>
      </c>
      <c r="B496" s="191" t="str">
        <f>VLOOKUP(A496,'Supp Table S12'!$A$2:$B$596,2,FALSE)</f>
        <v>Capsicum chinense</v>
      </c>
      <c r="C496" s="194" t="s">
        <v>2276</v>
      </c>
      <c r="D496" s="196" t="s">
        <v>2278</v>
      </c>
      <c r="E496" s="194" t="s">
        <v>2276</v>
      </c>
      <c r="F496" s="195" t="s">
        <v>2277</v>
      </c>
      <c r="G496" s="195" t="s">
        <v>2277</v>
      </c>
      <c r="H496" s="191" t="s">
        <v>2285</v>
      </c>
      <c r="I496" s="191" t="s">
        <v>500</v>
      </c>
      <c r="J496" s="191">
        <v>4.78</v>
      </c>
    </row>
    <row r="497" spans="1:10" x14ac:dyDescent="0.2">
      <c r="A497" s="188" t="s">
        <v>2067</v>
      </c>
      <c r="B497" s="191" t="str">
        <f>VLOOKUP(A497,'Supp Table S12'!$A$2:$B$596,2,FALSE)</f>
        <v>Capsicum chinense</v>
      </c>
      <c r="C497" s="194" t="s">
        <v>2276</v>
      </c>
      <c r="D497" s="196" t="s">
        <v>2278</v>
      </c>
      <c r="E497" s="194" t="s">
        <v>2276</v>
      </c>
      <c r="F497" s="195" t="s">
        <v>2277</v>
      </c>
      <c r="G497" s="195" t="s">
        <v>2277</v>
      </c>
      <c r="H497" s="191" t="s">
        <v>2285</v>
      </c>
      <c r="I497" s="191" t="s">
        <v>500</v>
      </c>
      <c r="J497" s="191">
        <v>14.02</v>
      </c>
    </row>
    <row r="498" spans="1:10" x14ac:dyDescent="0.2">
      <c r="A498" s="188" t="s">
        <v>2070</v>
      </c>
      <c r="B498" s="191" t="str">
        <f>VLOOKUP(A498,'Supp Table S12'!$A$2:$B$596,2,FALSE)</f>
        <v>Capsicum chinense</v>
      </c>
      <c r="C498" s="199" t="s">
        <v>2282</v>
      </c>
      <c r="D498" s="196" t="s">
        <v>2278</v>
      </c>
      <c r="E498" s="194" t="s">
        <v>2276</v>
      </c>
      <c r="F498" s="195" t="s">
        <v>2277</v>
      </c>
      <c r="G498" s="195" t="s">
        <v>2277</v>
      </c>
      <c r="J498" s="191">
        <v>22.52</v>
      </c>
    </row>
    <row r="499" spans="1:10" x14ac:dyDescent="0.2">
      <c r="A499" s="188" t="s">
        <v>2072</v>
      </c>
      <c r="B499" s="191" t="str">
        <f>VLOOKUP(A499,'Supp Table S12'!$A$2:$B$596,2,FALSE)</f>
        <v>Capsicum chinense</v>
      </c>
      <c r="C499" s="194" t="s">
        <v>2276</v>
      </c>
      <c r="D499" s="196" t="s">
        <v>2278</v>
      </c>
      <c r="E499" s="191" t="s">
        <v>2279</v>
      </c>
      <c r="F499" s="191" t="s">
        <v>2279</v>
      </c>
      <c r="G499" s="191" t="s">
        <v>2279</v>
      </c>
      <c r="J499" s="191">
        <v>17.690000000000001</v>
      </c>
    </row>
    <row r="500" spans="1:10" x14ac:dyDescent="0.2">
      <c r="A500" s="188" t="s">
        <v>2074</v>
      </c>
      <c r="B500" s="191" t="str">
        <f>VLOOKUP(A500,'Supp Table S12'!$A$2:$B$596,2,FALSE)</f>
        <v>Capsicum chinense</v>
      </c>
      <c r="C500" s="194" t="s">
        <v>2276</v>
      </c>
      <c r="D500" s="196" t="s">
        <v>2278</v>
      </c>
      <c r="E500" s="194" t="s">
        <v>2276</v>
      </c>
      <c r="F500" s="195" t="s">
        <v>2277</v>
      </c>
      <c r="G500" s="195" t="s">
        <v>2277</v>
      </c>
      <c r="H500" s="191" t="s">
        <v>2285</v>
      </c>
      <c r="I500" s="191" t="s">
        <v>500</v>
      </c>
      <c r="J500" s="191">
        <v>16.489999999999998</v>
      </c>
    </row>
    <row r="501" spans="1:10" x14ac:dyDescent="0.2">
      <c r="A501" s="188" t="s">
        <v>2076</v>
      </c>
      <c r="B501" s="191" t="str">
        <f>VLOOKUP(A501,'Supp Table S12'!$A$2:$B$596,2,FALSE)</f>
        <v>Capsicum chinense</v>
      </c>
      <c r="C501" s="194" t="s">
        <v>2276</v>
      </c>
      <c r="D501" s="194" t="s">
        <v>2276</v>
      </c>
      <c r="E501" s="194" t="s">
        <v>2276</v>
      </c>
      <c r="F501" s="195" t="s">
        <v>2277</v>
      </c>
      <c r="G501" s="195" t="s">
        <v>2277</v>
      </c>
      <c r="H501" s="191" t="s">
        <v>2284</v>
      </c>
      <c r="I501" s="191" t="s">
        <v>501</v>
      </c>
      <c r="J501" s="191">
        <v>2.4900000000000002</v>
      </c>
    </row>
    <row r="502" spans="1:10" x14ac:dyDescent="0.2">
      <c r="A502" s="188" t="s">
        <v>2079</v>
      </c>
      <c r="B502" s="191" t="str">
        <f>VLOOKUP(A502,'Supp Table S12'!$A$2:$B$596,2,FALSE)</f>
        <v>Capsicum chinense</v>
      </c>
      <c r="C502" s="194" t="s">
        <v>2276</v>
      </c>
      <c r="D502" s="194" t="s">
        <v>2276</v>
      </c>
      <c r="E502" s="194" t="s">
        <v>2276</v>
      </c>
      <c r="F502" s="195" t="s">
        <v>2277</v>
      </c>
      <c r="G502" s="196" t="s">
        <v>2278</v>
      </c>
      <c r="H502" s="191" t="s">
        <v>2286</v>
      </c>
      <c r="I502" s="191" t="s">
        <v>339</v>
      </c>
      <c r="J502" s="191">
        <v>0.59</v>
      </c>
    </row>
    <row r="503" spans="1:10" x14ac:dyDescent="0.2">
      <c r="A503" s="188" t="s">
        <v>2081</v>
      </c>
      <c r="B503" s="191" t="str">
        <f>VLOOKUP(A503,'Supp Table S12'!$A$2:$B$596,2,FALSE)</f>
        <v>Capsicum chinense</v>
      </c>
      <c r="C503" s="194" t="s">
        <v>2276</v>
      </c>
      <c r="D503" s="194" t="s">
        <v>2276</v>
      </c>
      <c r="E503" s="194" t="s">
        <v>2276</v>
      </c>
      <c r="F503" s="195" t="s">
        <v>2277</v>
      </c>
      <c r="G503" s="196" t="s">
        <v>2278</v>
      </c>
      <c r="H503" s="191" t="s">
        <v>2286</v>
      </c>
      <c r="I503" s="191" t="s">
        <v>339</v>
      </c>
      <c r="J503" s="191">
        <v>1.88</v>
      </c>
    </row>
    <row r="504" spans="1:10" x14ac:dyDescent="0.2">
      <c r="A504" s="188" t="s">
        <v>2083</v>
      </c>
      <c r="B504" s="191" t="str">
        <f>VLOOKUP(A504,'Supp Table S12'!$A$2:$B$596,2,FALSE)</f>
        <v>Capsicum chinense</v>
      </c>
      <c r="C504" s="194" t="s">
        <v>2276</v>
      </c>
      <c r="D504" s="194" t="s">
        <v>2276</v>
      </c>
      <c r="E504" s="194" t="s">
        <v>2276</v>
      </c>
      <c r="F504" s="195" t="s">
        <v>2277</v>
      </c>
      <c r="G504" s="196" t="s">
        <v>2278</v>
      </c>
      <c r="H504" s="191" t="s">
        <v>2286</v>
      </c>
      <c r="I504" s="191" t="s">
        <v>339</v>
      </c>
      <c r="J504" s="191">
        <v>11.95</v>
      </c>
    </row>
    <row r="505" spans="1:10" x14ac:dyDescent="0.2">
      <c r="A505" s="188" t="s">
        <v>2085</v>
      </c>
      <c r="B505" s="191" t="str">
        <f>VLOOKUP(A505,'Supp Table S12'!$A$2:$B$596,2,FALSE)</f>
        <v>Capsicum chinense</v>
      </c>
      <c r="C505" s="194" t="s">
        <v>2276</v>
      </c>
      <c r="D505" s="194" t="s">
        <v>2276</v>
      </c>
      <c r="E505" s="194" t="s">
        <v>2276</v>
      </c>
      <c r="F505" s="195" t="s">
        <v>2277</v>
      </c>
      <c r="G505" s="196" t="s">
        <v>2278</v>
      </c>
      <c r="H505" s="191" t="s">
        <v>2286</v>
      </c>
      <c r="I505" s="191" t="s">
        <v>339</v>
      </c>
      <c r="J505" s="191">
        <v>13.57</v>
      </c>
    </row>
    <row r="506" spans="1:10" x14ac:dyDescent="0.2">
      <c r="A506" s="188" t="s">
        <v>2087</v>
      </c>
      <c r="B506" s="191" t="str">
        <f>VLOOKUP(A506,'Supp Table S12'!$A$2:$B$596,2,FALSE)</f>
        <v>Capsicum chinense</v>
      </c>
      <c r="C506" s="194" t="s">
        <v>2276</v>
      </c>
      <c r="D506" s="194" t="s">
        <v>2276</v>
      </c>
      <c r="E506" s="194" t="s">
        <v>2276</v>
      </c>
      <c r="F506" s="195" t="s">
        <v>2277</v>
      </c>
      <c r="G506" s="196" t="s">
        <v>2278</v>
      </c>
      <c r="H506" s="191" t="s">
        <v>2286</v>
      </c>
      <c r="I506" s="191" t="s">
        <v>339</v>
      </c>
      <c r="J506" s="191">
        <v>0.9</v>
      </c>
    </row>
    <row r="507" spans="1:10" x14ac:dyDescent="0.2">
      <c r="A507" s="188" t="s">
        <v>2089</v>
      </c>
      <c r="B507" s="191" t="str">
        <f>VLOOKUP(A507,'Supp Table S12'!$A$2:$B$596,2,FALSE)</f>
        <v>Capsicum chinense</v>
      </c>
      <c r="C507" s="199" t="s">
        <v>2282</v>
      </c>
      <c r="D507" s="198" t="s">
        <v>2281</v>
      </c>
      <c r="E507" s="194" t="s">
        <v>2276</v>
      </c>
      <c r="F507" s="195" t="s">
        <v>2277</v>
      </c>
      <c r="G507" s="197" t="s">
        <v>2280</v>
      </c>
      <c r="J507" s="191">
        <v>4.13</v>
      </c>
    </row>
    <row r="508" spans="1:10" x14ac:dyDescent="0.2">
      <c r="A508" s="188" t="s">
        <v>2091</v>
      </c>
      <c r="B508" s="191" t="str">
        <f>VLOOKUP(A508,'Supp Table S12'!$A$2:$B$596,2,FALSE)</f>
        <v>Capsicum chinense</v>
      </c>
      <c r="C508" s="191" t="s">
        <v>2279</v>
      </c>
      <c r="D508" s="191" t="s">
        <v>2279</v>
      </c>
      <c r="E508" s="191" t="s">
        <v>2279</v>
      </c>
      <c r="F508" s="191" t="s">
        <v>2279</v>
      </c>
      <c r="G508" s="191" t="s">
        <v>2279</v>
      </c>
      <c r="J508" s="191">
        <v>5.5</v>
      </c>
    </row>
    <row r="509" spans="1:10" x14ac:dyDescent="0.2">
      <c r="A509" s="188" t="s">
        <v>2093</v>
      </c>
      <c r="B509" s="191" t="str">
        <f>VLOOKUP(A509,'Supp Table S12'!$A$2:$B$596,2,FALSE)</f>
        <v>Capsicum chinense</v>
      </c>
      <c r="C509" s="195" t="s">
        <v>2277</v>
      </c>
      <c r="D509" s="196" t="s">
        <v>2278</v>
      </c>
      <c r="E509" s="194" t="s">
        <v>2276</v>
      </c>
      <c r="F509" s="195" t="s">
        <v>2277</v>
      </c>
      <c r="G509" s="195" t="s">
        <v>2277</v>
      </c>
      <c r="H509" s="191" t="s">
        <v>2283</v>
      </c>
      <c r="I509" s="191" t="s">
        <v>940</v>
      </c>
      <c r="J509" s="191">
        <v>13.78</v>
      </c>
    </row>
    <row r="510" spans="1:10" x14ac:dyDescent="0.2">
      <c r="A510" s="188" t="s">
        <v>2095</v>
      </c>
      <c r="B510" s="191" t="str">
        <f>VLOOKUP(A510,'Supp Table S12'!$A$2:$B$596,2,FALSE)</f>
        <v>Capsicum chinense</v>
      </c>
      <c r="C510" s="194" t="s">
        <v>2276</v>
      </c>
      <c r="D510" s="194" t="s">
        <v>2276</v>
      </c>
      <c r="E510" s="191" t="s">
        <v>2279</v>
      </c>
      <c r="F510" s="191" t="s">
        <v>2279</v>
      </c>
      <c r="G510" s="191" t="s">
        <v>2279</v>
      </c>
      <c r="J510" s="191">
        <v>15.79</v>
      </c>
    </row>
    <row r="511" spans="1:10" x14ac:dyDescent="0.2">
      <c r="A511" s="188" t="s">
        <v>2097</v>
      </c>
      <c r="B511" s="191" t="str">
        <f>VLOOKUP(A511,'Supp Table S12'!$A$2:$B$596,2,FALSE)</f>
        <v>Capsicum chinense</v>
      </c>
      <c r="C511" s="194" t="s">
        <v>2276</v>
      </c>
      <c r="D511" s="196" t="s">
        <v>2278</v>
      </c>
      <c r="E511" s="194" t="s">
        <v>2276</v>
      </c>
      <c r="F511" s="195" t="s">
        <v>2277</v>
      </c>
      <c r="G511" s="195" t="s">
        <v>2277</v>
      </c>
      <c r="H511" s="191" t="s">
        <v>2285</v>
      </c>
      <c r="I511" s="191" t="s">
        <v>500</v>
      </c>
      <c r="J511" s="191">
        <v>9.82</v>
      </c>
    </row>
    <row r="512" spans="1:10" x14ac:dyDescent="0.2">
      <c r="A512" s="188" t="s">
        <v>2099</v>
      </c>
      <c r="B512" s="191" t="str">
        <f>VLOOKUP(A512,'Supp Table S12'!$A$2:$B$596,2,FALSE)</f>
        <v>Capsicum chinense</v>
      </c>
      <c r="C512" s="194" t="s">
        <v>2276</v>
      </c>
      <c r="D512" s="194" t="s">
        <v>2276</v>
      </c>
      <c r="E512" s="194" t="s">
        <v>2276</v>
      </c>
      <c r="F512" s="195" t="s">
        <v>2277</v>
      </c>
      <c r="G512" s="196" t="s">
        <v>2278</v>
      </c>
      <c r="H512" s="191" t="s">
        <v>2286</v>
      </c>
      <c r="I512" s="191" t="s">
        <v>339</v>
      </c>
      <c r="J512" s="191">
        <v>2.5499999999999998</v>
      </c>
    </row>
    <row r="513" spans="1:10" x14ac:dyDescent="0.2">
      <c r="A513" s="188" t="s">
        <v>2102</v>
      </c>
      <c r="B513" s="191" t="str">
        <f>VLOOKUP(A513,'Supp Table S12'!$A$2:$B$596,2,FALSE)</f>
        <v>Capsicum chinense</v>
      </c>
      <c r="C513" s="194" t="s">
        <v>2276</v>
      </c>
      <c r="D513" s="196" t="s">
        <v>2278</v>
      </c>
      <c r="E513" s="194" t="s">
        <v>2276</v>
      </c>
      <c r="F513" s="195" t="s">
        <v>2277</v>
      </c>
      <c r="G513" s="195" t="s">
        <v>2277</v>
      </c>
      <c r="H513" s="191" t="s">
        <v>2285</v>
      </c>
      <c r="I513" s="191" t="s">
        <v>500</v>
      </c>
      <c r="J513" s="191">
        <v>11.24</v>
      </c>
    </row>
    <row r="514" spans="1:10" x14ac:dyDescent="0.2">
      <c r="A514" s="188" t="s">
        <v>2104</v>
      </c>
      <c r="B514" s="191" t="str">
        <f>VLOOKUP(A514,'Supp Table S12'!$A$2:$B$596,2,FALSE)</f>
        <v>Capsicum chinense</v>
      </c>
      <c r="C514" s="194" t="s">
        <v>2276</v>
      </c>
      <c r="D514" s="196" t="s">
        <v>2278</v>
      </c>
      <c r="E514" s="194" t="s">
        <v>2276</v>
      </c>
      <c r="F514" s="195" t="s">
        <v>2277</v>
      </c>
      <c r="G514" s="195" t="s">
        <v>2277</v>
      </c>
      <c r="H514" s="191" t="s">
        <v>2285</v>
      </c>
      <c r="I514" s="191" t="s">
        <v>500</v>
      </c>
      <c r="J514" s="191">
        <v>12.18</v>
      </c>
    </row>
    <row r="515" spans="1:10" x14ac:dyDescent="0.2">
      <c r="A515" s="188" t="s">
        <v>2106</v>
      </c>
      <c r="B515" s="191" t="str">
        <f>VLOOKUP(A515,'Supp Table S12'!$A$2:$B$596,2,FALSE)</f>
        <v>Capsicum chinense</v>
      </c>
      <c r="C515" s="199" t="s">
        <v>2282</v>
      </c>
      <c r="D515" s="198" t="s">
        <v>2281</v>
      </c>
      <c r="E515" s="191" t="s">
        <v>2279</v>
      </c>
      <c r="F515" s="191" t="s">
        <v>2279</v>
      </c>
      <c r="G515" s="191" t="s">
        <v>2279</v>
      </c>
      <c r="J515" s="191">
        <v>1.76</v>
      </c>
    </row>
    <row r="516" spans="1:10" x14ac:dyDescent="0.2">
      <c r="A516" s="188" t="s">
        <v>2108</v>
      </c>
      <c r="B516" s="191" t="str">
        <f>VLOOKUP(A516,'Supp Table S12'!$A$2:$B$596,2,FALSE)</f>
        <v>Capsicum chinense</v>
      </c>
      <c r="C516" s="194" t="s">
        <v>2276</v>
      </c>
      <c r="D516" s="196" t="s">
        <v>2278</v>
      </c>
      <c r="E516" s="194" t="s">
        <v>2276</v>
      </c>
      <c r="F516" s="195" t="s">
        <v>2277</v>
      </c>
      <c r="G516" s="195" t="s">
        <v>2277</v>
      </c>
      <c r="H516" s="191" t="s">
        <v>2285</v>
      </c>
      <c r="I516" s="191" t="s">
        <v>500</v>
      </c>
      <c r="J516" s="191">
        <v>12.52</v>
      </c>
    </row>
    <row r="517" spans="1:10" x14ac:dyDescent="0.2">
      <c r="A517" s="188" t="s">
        <v>2110</v>
      </c>
      <c r="B517" s="191" t="str">
        <f>VLOOKUP(A517,'Supp Table S12'!$A$2:$B$596,2,FALSE)</f>
        <v>Capsicum chinense</v>
      </c>
      <c r="C517" s="195" t="s">
        <v>2277</v>
      </c>
      <c r="D517" s="196" t="s">
        <v>2278</v>
      </c>
      <c r="E517" s="194" t="s">
        <v>2276</v>
      </c>
      <c r="F517" s="195" t="s">
        <v>2277</v>
      </c>
      <c r="G517" s="195" t="s">
        <v>2277</v>
      </c>
      <c r="H517" s="191" t="s">
        <v>2283</v>
      </c>
      <c r="I517" s="191" t="s">
        <v>940</v>
      </c>
      <c r="J517" s="191">
        <v>12.32</v>
      </c>
    </row>
    <row r="518" spans="1:10" x14ac:dyDescent="0.2">
      <c r="A518" s="188" t="s">
        <v>2111</v>
      </c>
      <c r="B518" s="191" t="str">
        <f>VLOOKUP(A518,'Supp Table S12'!$A$2:$B$596,2,FALSE)</f>
        <v>Capsicum chinense</v>
      </c>
      <c r="C518" s="194" t="s">
        <v>2276</v>
      </c>
      <c r="D518" s="194" t="s">
        <v>2276</v>
      </c>
      <c r="E518" s="194" t="s">
        <v>2276</v>
      </c>
      <c r="F518" s="195" t="s">
        <v>2277</v>
      </c>
      <c r="G518" s="195" t="s">
        <v>2277</v>
      </c>
      <c r="H518" s="191" t="s">
        <v>2284</v>
      </c>
      <c r="I518" s="191" t="s">
        <v>501</v>
      </c>
      <c r="J518" s="191">
        <v>7.88</v>
      </c>
    </row>
    <row r="519" spans="1:10" x14ac:dyDescent="0.2">
      <c r="A519" s="188" t="s">
        <v>2113</v>
      </c>
      <c r="B519" s="191" t="str">
        <f>VLOOKUP(A519,'Supp Table S12'!$A$2:$B$596,2,FALSE)</f>
        <v>Capsicum chinense</v>
      </c>
      <c r="C519" s="194" t="s">
        <v>2276</v>
      </c>
      <c r="D519" s="196" t="s">
        <v>2278</v>
      </c>
      <c r="E519" s="194" t="s">
        <v>2276</v>
      </c>
      <c r="F519" s="195" t="s">
        <v>2277</v>
      </c>
      <c r="G519" s="195" t="s">
        <v>2277</v>
      </c>
      <c r="H519" s="191" t="s">
        <v>2285</v>
      </c>
      <c r="I519" s="191" t="s">
        <v>500</v>
      </c>
      <c r="J519" s="191">
        <v>10.34</v>
      </c>
    </row>
    <row r="520" spans="1:10" x14ac:dyDescent="0.2">
      <c r="A520" s="188" t="s">
        <v>2115</v>
      </c>
      <c r="B520" s="191" t="str">
        <f>VLOOKUP(A520,'Supp Table S12'!$A$2:$B$596,2,FALSE)</f>
        <v>Capsicum chinense</v>
      </c>
      <c r="C520" s="194" t="s">
        <v>2276</v>
      </c>
      <c r="D520" s="196" t="s">
        <v>2278</v>
      </c>
      <c r="E520" s="194" t="s">
        <v>2276</v>
      </c>
      <c r="F520" s="195" t="s">
        <v>2277</v>
      </c>
      <c r="G520" s="195" t="s">
        <v>2277</v>
      </c>
      <c r="H520" s="191" t="s">
        <v>2285</v>
      </c>
      <c r="I520" s="191" t="s">
        <v>500</v>
      </c>
      <c r="J520" s="191">
        <v>12.14</v>
      </c>
    </row>
    <row r="521" spans="1:10" x14ac:dyDescent="0.2">
      <c r="A521" s="188" t="s">
        <v>2117</v>
      </c>
      <c r="B521" s="191" t="str">
        <f>VLOOKUP(A521,'Supp Table S12'!$A$2:$B$596,2,FALSE)</f>
        <v>Capsicum chinense</v>
      </c>
      <c r="C521" s="194" t="s">
        <v>2276</v>
      </c>
      <c r="D521" s="196" t="s">
        <v>2278</v>
      </c>
      <c r="E521" s="194" t="s">
        <v>2276</v>
      </c>
      <c r="F521" s="195" t="s">
        <v>2277</v>
      </c>
      <c r="G521" s="195" t="s">
        <v>2277</v>
      </c>
      <c r="H521" s="191" t="s">
        <v>2285</v>
      </c>
      <c r="I521" s="191" t="s">
        <v>500</v>
      </c>
      <c r="J521" s="191">
        <v>14.64</v>
      </c>
    </row>
    <row r="522" spans="1:10" x14ac:dyDescent="0.2">
      <c r="A522" s="188" t="s">
        <v>2119</v>
      </c>
      <c r="B522" s="191" t="str">
        <f>VLOOKUP(A522,'Supp Table S12'!$A$2:$B$596,2,FALSE)</f>
        <v>Capsicum chinense</v>
      </c>
      <c r="C522" s="194" t="s">
        <v>2276</v>
      </c>
      <c r="D522" s="196" t="s">
        <v>2278</v>
      </c>
      <c r="E522" s="194" t="s">
        <v>2276</v>
      </c>
      <c r="F522" s="195" t="s">
        <v>2277</v>
      </c>
      <c r="G522" s="195" t="s">
        <v>2277</v>
      </c>
      <c r="H522" s="191" t="s">
        <v>2285</v>
      </c>
      <c r="I522" s="191" t="s">
        <v>500</v>
      </c>
      <c r="J522" s="191">
        <v>10.89</v>
      </c>
    </row>
    <row r="523" spans="1:10" x14ac:dyDescent="0.2">
      <c r="A523" s="188" t="s">
        <v>2121</v>
      </c>
      <c r="B523" s="191" t="str">
        <f>VLOOKUP(A523,'Supp Table S12'!$A$2:$B$596,2,FALSE)</f>
        <v>Capsicum chinense</v>
      </c>
      <c r="C523" s="194" t="s">
        <v>2276</v>
      </c>
      <c r="D523" s="194" t="s">
        <v>2276</v>
      </c>
      <c r="E523" s="194" t="s">
        <v>2276</v>
      </c>
      <c r="F523" s="195" t="s">
        <v>2277</v>
      </c>
      <c r="G523" s="196" t="s">
        <v>2278</v>
      </c>
      <c r="H523" s="191" t="s">
        <v>2286</v>
      </c>
      <c r="I523" s="191" t="s">
        <v>339</v>
      </c>
      <c r="J523" s="191">
        <v>8.1</v>
      </c>
    </row>
    <row r="524" spans="1:10" x14ac:dyDescent="0.2">
      <c r="A524" s="188" t="s">
        <v>2123</v>
      </c>
      <c r="B524" s="191" t="str">
        <f>VLOOKUP(A524,'Supp Table S12'!$A$2:$B$596,2,FALSE)</f>
        <v>Capsicum chinense</v>
      </c>
      <c r="C524" s="194" t="s">
        <v>2276</v>
      </c>
      <c r="D524" s="194" t="s">
        <v>2276</v>
      </c>
      <c r="E524" s="194" t="s">
        <v>2276</v>
      </c>
      <c r="F524" s="195" t="s">
        <v>2277</v>
      </c>
      <c r="G524" s="196" t="s">
        <v>2278</v>
      </c>
      <c r="H524" s="191" t="s">
        <v>2286</v>
      </c>
      <c r="I524" s="191" t="s">
        <v>339</v>
      </c>
      <c r="J524" s="191">
        <v>0.83</v>
      </c>
    </row>
    <row r="525" spans="1:10" x14ac:dyDescent="0.2">
      <c r="A525" s="188" t="s">
        <v>2126</v>
      </c>
      <c r="B525" s="191" t="str">
        <f>VLOOKUP(A525,'Supp Table S12'!$A$2:$B$596,2,FALSE)</f>
        <v>Capsicum chinense</v>
      </c>
      <c r="C525" s="191" t="s">
        <v>2279</v>
      </c>
      <c r="D525" s="191" t="s">
        <v>2279</v>
      </c>
      <c r="E525" s="194" t="s">
        <v>2276</v>
      </c>
      <c r="F525" s="195" t="s">
        <v>2277</v>
      </c>
      <c r="G525" s="195" t="s">
        <v>2277</v>
      </c>
      <c r="J525" s="191">
        <v>12.49</v>
      </c>
    </row>
    <row r="526" spans="1:10" x14ac:dyDescent="0.2">
      <c r="A526" s="188" t="s">
        <v>2128</v>
      </c>
      <c r="B526" s="191" t="str">
        <f>VLOOKUP(A526,'Supp Table S12'!$A$2:$B$596,2,FALSE)</f>
        <v>Capsicum chinense</v>
      </c>
      <c r="C526" s="194" t="s">
        <v>2276</v>
      </c>
      <c r="D526" s="194" t="s">
        <v>2276</v>
      </c>
      <c r="E526" s="194" t="s">
        <v>2276</v>
      </c>
      <c r="F526" s="195" t="s">
        <v>2277</v>
      </c>
      <c r="G526" s="196" t="s">
        <v>2278</v>
      </c>
      <c r="H526" s="191" t="s">
        <v>2286</v>
      </c>
      <c r="I526" s="191" t="s">
        <v>339</v>
      </c>
      <c r="J526" s="191">
        <v>4.78</v>
      </c>
    </row>
    <row r="527" spans="1:10" x14ac:dyDescent="0.2">
      <c r="A527" s="188" t="s">
        <v>2131</v>
      </c>
      <c r="B527" s="191" t="str">
        <f>VLOOKUP(A527,'Supp Table S12'!$A$2:$B$596,2,FALSE)</f>
        <v>Capsicum chinense</v>
      </c>
      <c r="C527" s="191" t="s">
        <v>2279</v>
      </c>
      <c r="D527" s="191" t="s">
        <v>2279</v>
      </c>
      <c r="E527" s="191" t="s">
        <v>2279</v>
      </c>
      <c r="F527" s="191" t="s">
        <v>2279</v>
      </c>
      <c r="G527" s="191" t="s">
        <v>2279</v>
      </c>
      <c r="J527" s="191">
        <v>4.97</v>
      </c>
    </row>
    <row r="528" spans="1:10" x14ac:dyDescent="0.2">
      <c r="A528" s="188" t="s">
        <v>2132</v>
      </c>
      <c r="B528" s="191" t="str">
        <f>VLOOKUP(A528,'Supp Table S12'!$A$2:$B$596,2,FALSE)</f>
        <v>Capsicum chinense</v>
      </c>
      <c r="C528" s="195" t="s">
        <v>2277</v>
      </c>
      <c r="D528" s="196" t="s">
        <v>2278</v>
      </c>
      <c r="E528" s="194" t="s">
        <v>2276</v>
      </c>
      <c r="F528" s="195" t="s">
        <v>2277</v>
      </c>
      <c r="G528" s="195" t="s">
        <v>2277</v>
      </c>
      <c r="H528" s="191" t="s">
        <v>2283</v>
      </c>
      <c r="I528" s="191" t="s">
        <v>940</v>
      </c>
      <c r="J528" s="191">
        <v>18.46</v>
      </c>
    </row>
    <row r="529" spans="1:10" x14ac:dyDescent="0.2">
      <c r="A529" s="188" t="s">
        <v>2134</v>
      </c>
      <c r="B529" s="191" t="str">
        <f>VLOOKUP(A529,'Supp Table S12'!$A$2:$B$596,2,FALSE)</f>
        <v>Capsicum chinense</v>
      </c>
      <c r="C529" s="194" t="s">
        <v>2276</v>
      </c>
      <c r="D529" s="196" t="s">
        <v>2278</v>
      </c>
      <c r="E529" s="194" t="s">
        <v>2276</v>
      </c>
      <c r="F529" s="195" t="s">
        <v>2277</v>
      </c>
      <c r="G529" s="195" t="s">
        <v>2277</v>
      </c>
      <c r="H529" s="191" t="s">
        <v>2285</v>
      </c>
      <c r="I529" s="191" t="s">
        <v>500</v>
      </c>
      <c r="J529" s="191">
        <v>10.55</v>
      </c>
    </row>
    <row r="530" spans="1:10" x14ac:dyDescent="0.2">
      <c r="A530" s="188" t="s">
        <v>2137</v>
      </c>
      <c r="B530" s="191" t="str">
        <f>VLOOKUP(A530,'Supp Table S12'!$A$2:$B$596,2,FALSE)</f>
        <v>Capsicum chinense</v>
      </c>
      <c r="C530" s="194" t="s">
        <v>2276</v>
      </c>
      <c r="D530" s="194" t="s">
        <v>2276</v>
      </c>
      <c r="E530" s="194" t="s">
        <v>2276</v>
      </c>
      <c r="F530" s="195" t="s">
        <v>2277</v>
      </c>
      <c r="G530" s="195" t="s">
        <v>2277</v>
      </c>
      <c r="H530" s="191" t="s">
        <v>2284</v>
      </c>
      <c r="I530" s="191" t="s">
        <v>501</v>
      </c>
      <c r="J530" s="191">
        <v>6.99</v>
      </c>
    </row>
    <row r="531" spans="1:10" x14ac:dyDescent="0.2">
      <c r="A531" s="188" t="s">
        <v>2139</v>
      </c>
      <c r="B531" s="191" t="str">
        <f>VLOOKUP(A531,'Supp Table S12'!$A$2:$B$596,2,FALSE)</f>
        <v>Capsicum chinense</v>
      </c>
      <c r="C531" s="194" t="s">
        <v>2276</v>
      </c>
      <c r="D531" s="194" t="s">
        <v>2276</v>
      </c>
      <c r="E531" s="194" t="s">
        <v>2276</v>
      </c>
      <c r="F531" s="195" t="s">
        <v>2277</v>
      </c>
      <c r="G531" s="196" t="s">
        <v>2278</v>
      </c>
      <c r="H531" s="191" t="s">
        <v>2286</v>
      </c>
      <c r="I531" s="191" t="s">
        <v>339</v>
      </c>
      <c r="J531" s="191">
        <v>4.83</v>
      </c>
    </row>
    <row r="532" spans="1:10" x14ac:dyDescent="0.2">
      <c r="A532" s="188" t="s">
        <v>2141</v>
      </c>
      <c r="B532" s="191" t="str">
        <f>VLOOKUP(A532,'Supp Table S12'!$A$2:$B$596,2,FALSE)</f>
        <v>Capsicum chinense</v>
      </c>
      <c r="C532" s="194" t="s">
        <v>2276</v>
      </c>
      <c r="D532" s="196" t="s">
        <v>2278</v>
      </c>
      <c r="E532" s="196" t="s">
        <v>2278</v>
      </c>
      <c r="F532" s="194" t="s">
        <v>2276</v>
      </c>
      <c r="G532" s="195" t="s">
        <v>2277</v>
      </c>
      <c r="H532" s="191" t="s">
        <v>2288</v>
      </c>
      <c r="I532" s="191" t="s">
        <v>674</v>
      </c>
      <c r="J532" s="191">
        <v>7.78</v>
      </c>
    </row>
    <row r="533" spans="1:10" x14ac:dyDescent="0.2">
      <c r="A533" s="188" t="s">
        <v>2143</v>
      </c>
      <c r="B533" s="191" t="str">
        <f>VLOOKUP(A533,'Supp Table S12'!$A$2:$B$596,2,FALSE)</f>
        <v>Capsicum chinense</v>
      </c>
      <c r="C533" s="199" t="s">
        <v>2282</v>
      </c>
      <c r="D533" s="196" t="s">
        <v>2278</v>
      </c>
      <c r="E533" s="194" t="s">
        <v>2276</v>
      </c>
      <c r="F533" s="195" t="s">
        <v>2277</v>
      </c>
      <c r="G533" s="195" t="s">
        <v>2277</v>
      </c>
      <c r="J533" s="191">
        <v>7.49</v>
      </c>
    </row>
    <row r="534" spans="1:10" x14ac:dyDescent="0.2">
      <c r="A534" s="188" t="s">
        <v>2146</v>
      </c>
      <c r="B534" s="191" t="str">
        <f>VLOOKUP(A534,'Supp Table S12'!$A$2:$B$596,2,FALSE)</f>
        <v>Capsicum chinense</v>
      </c>
      <c r="C534" s="194" t="s">
        <v>2276</v>
      </c>
      <c r="D534" s="194" t="s">
        <v>2276</v>
      </c>
      <c r="E534" s="194" t="s">
        <v>2276</v>
      </c>
      <c r="F534" s="195" t="s">
        <v>2277</v>
      </c>
      <c r="G534" s="196" t="s">
        <v>2278</v>
      </c>
      <c r="H534" s="191" t="s">
        <v>2286</v>
      </c>
      <c r="I534" s="191" t="s">
        <v>339</v>
      </c>
      <c r="J534" s="191">
        <v>11.43</v>
      </c>
    </row>
    <row r="535" spans="1:10" x14ac:dyDescent="0.2">
      <c r="A535" s="188" t="s">
        <v>2148</v>
      </c>
      <c r="B535" s="191" t="str">
        <f>VLOOKUP(A535,'Supp Table S12'!$A$2:$B$596,2,FALSE)</f>
        <v>Capsicum chinense</v>
      </c>
      <c r="C535" s="194" t="s">
        <v>2276</v>
      </c>
      <c r="D535" s="196" t="s">
        <v>2278</v>
      </c>
      <c r="E535" s="194" t="s">
        <v>2276</v>
      </c>
      <c r="F535" s="195" t="s">
        <v>2277</v>
      </c>
      <c r="G535" s="195" t="s">
        <v>2277</v>
      </c>
      <c r="H535" s="191" t="s">
        <v>2285</v>
      </c>
      <c r="I535" s="191" t="s">
        <v>500</v>
      </c>
      <c r="J535" s="191">
        <v>13.58</v>
      </c>
    </row>
    <row r="536" spans="1:10" x14ac:dyDescent="0.2">
      <c r="A536" s="188" t="s">
        <v>2151</v>
      </c>
      <c r="B536" s="191" t="str">
        <f>VLOOKUP(A536,'Supp Table S12'!$A$2:$B$596,2,FALSE)</f>
        <v>Capsicum chinense</v>
      </c>
      <c r="C536" s="194" t="s">
        <v>2276</v>
      </c>
      <c r="D536" s="196" t="s">
        <v>2278</v>
      </c>
      <c r="E536" s="194" t="s">
        <v>2276</v>
      </c>
      <c r="F536" s="195" t="s">
        <v>2277</v>
      </c>
      <c r="G536" s="195" t="s">
        <v>2277</v>
      </c>
      <c r="H536" s="191" t="s">
        <v>2285</v>
      </c>
      <c r="I536" s="191" t="s">
        <v>500</v>
      </c>
      <c r="J536" s="191">
        <v>2.93</v>
      </c>
    </row>
    <row r="537" spans="1:10" x14ac:dyDescent="0.2">
      <c r="A537" s="188" t="s">
        <v>2153</v>
      </c>
      <c r="B537" s="191" t="str">
        <f>VLOOKUP(A537,'Supp Table S12'!$A$2:$B$596,2,FALSE)</f>
        <v>Capsicum chinense</v>
      </c>
      <c r="C537" s="194" t="s">
        <v>2276</v>
      </c>
      <c r="D537" s="194" t="s">
        <v>2276</v>
      </c>
      <c r="E537" s="194" t="s">
        <v>2276</v>
      </c>
      <c r="F537" s="195" t="s">
        <v>2277</v>
      </c>
      <c r="G537" s="196" t="s">
        <v>2278</v>
      </c>
      <c r="H537" s="191" t="s">
        <v>2286</v>
      </c>
      <c r="I537" s="191" t="s">
        <v>339</v>
      </c>
      <c r="J537" s="191">
        <v>8.6999999999999993</v>
      </c>
    </row>
    <row r="538" spans="1:10" x14ac:dyDescent="0.2">
      <c r="A538" s="188" t="s">
        <v>2155</v>
      </c>
      <c r="B538" s="191" t="str">
        <f>VLOOKUP(A538,'Supp Table S12'!$A$2:$B$596,2,FALSE)</f>
        <v>Capsicum chinense</v>
      </c>
      <c r="C538" s="194" t="s">
        <v>2276</v>
      </c>
      <c r="D538" s="194" t="s">
        <v>2276</v>
      </c>
      <c r="E538" s="194" t="s">
        <v>2276</v>
      </c>
      <c r="F538" s="195" t="s">
        <v>2277</v>
      </c>
      <c r="G538" s="196" t="s">
        <v>2278</v>
      </c>
      <c r="H538" s="191" t="s">
        <v>2286</v>
      </c>
      <c r="I538" s="191" t="s">
        <v>339</v>
      </c>
      <c r="J538" s="191">
        <v>1.83</v>
      </c>
    </row>
    <row r="539" spans="1:10" x14ac:dyDescent="0.2">
      <c r="A539" s="188" t="s">
        <v>2157</v>
      </c>
      <c r="B539" s="191" t="str">
        <f>VLOOKUP(A539,'Supp Table S12'!$A$2:$B$596,2,FALSE)</f>
        <v>Capsicum chinense</v>
      </c>
      <c r="C539" s="194" t="s">
        <v>2276</v>
      </c>
      <c r="D539" s="194" t="s">
        <v>2276</v>
      </c>
      <c r="E539" s="194" t="s">
        <v>2276</v>
      </c>
      <c r="F539" s="195" t="s">
        <v>2277</v>
      </c>
      <c r="G539" s="195" t="s">
        <v>2277</v>
      </c>
      <c r="H539" s="191" t="s">
        <v>2284</v>
      </c>
      <c r="I539" s="191" t="s">
        <v>501</v>
      </c>
      <c r="J539" s="191">
        <v>7.55</v>
      </c>
    </row>
    <row r="540" spans="1:10" x14ac:dyDescent="0.2">
      <c r="A540" s="188" t="s">
        <v>2159</v>
      </c>
      <c r="B540" s="191" t="str">
        <f>VLOOKUP(A540,'Supp Table S12'!$A$2:$B$596,2,FALSE)</f>
        <v>Capsicum chinense</v>
      </c>
      <c r="C540" s="194" t="s">
        <v>2276</v>
      </c>
      <c r="D540" s="194" t="s">
        <v>2276</v>
      </c>
      <c r="E540" s="194" t="s">
        <v>2276</v>
      </c>
      <c r="F540" s="195" t="s">
        <v>2277</v>
      </c>
      <c r="G540" s="195" t="s">
        <v>2277</v>
      </c>
      <c r="H540" s="191" t="s">
        <v>2284</v>
      </c>
      <c r="I540" s="191" t="s">
        <v>501</v>
      </c>
      <c r="J540" s="191">
        <v>2.57</v>
      </c>
    </row>
    <row r="541" spans="1:10" x14ac:dyDescent="0.2">
      <c r="A541" s="188" t="s">
        <v>2161</v>
      </c>
      <c r="B541" s="191" t="str">
        <f>VLOOKUP(A541,'Supp Table S12'!$A$2:$B$596,2,FALSE)</f>
        <v>Capsicum chinense</v>
      </c>
      <c r="C541" s="194" t="s">
        <v>2276</v>
      </c>
      <c r="D541" s="196" t="s">
        <v>2278</v>
      </c>
      <c r="E541" s="194" t="s">
        <v>2276</v>
      </c>
      <c r="F541" s="195" t="s">
        <v>2277</v>
      </c>
      <c r="G541" s="195" t="s">
        <v>2277</v>
      </c>
      <c r="H541" s="191" t="s">
        <v>2285</v>
      </c>
      <c r="I541" s="191" t="s">
        <v>500</v>
      </c>
      <c r="J541" s="191">
        <v>3.65</v>
      </c>
    </row>
    <row r="542" spans="1:10" x14ac:dyDescent="0.2">
      <c r="A542" s="188" t="s">
        <v>2163</v>
      </c>
      <c r="B542" s="191" t="str">
        <f>VLOOKUP(A542,'Supp Table S12'!$A$2:$B$596,2,FALSE)</f>
        <v>Capsicum chinense</v>
      </c>
      <c r="C542" s="194" t="s">
        <v>2276</v>
      </c>
      <c r="D542" s="194" t="s">
        <v>2276</v>
      </c>
      <c r="E542" s="194" t="s">
        <v>2276</v>
      </c>
      <c r="F542" s="195" t="s">
        <v>2277</v>
      </c>
      <c r="G542" s="195" t="s">
        <v>2277</v>
      </c>
      <c r="H542" s="191" t="s">
        <v>2284</v>
      </c>
      <c r="I542" s="191" t="s">
        <v>501</v>
      </c>
      <c r="J542" s="191">
        <v>9.11</v>
      </c>
    </row>
    <row r="543" spans="1:10" x14ac:dyDescent="0.2">
      <c r="A543" s="188" t="s">
        <v>2165</v>
      </c>
      <c r="B543" s="191" t="str">
        <f>VLOOKUP(A543,'Supp Table S12'!$A$2:$B$596,2,FALSE)</f>
        <v>Capsicum chinense</v>
      </c>
      <c r="C543" s="194" t="s">
        <v>2276</v>
      </c>
      <c r="D543" s="194" t="s">
        <v>2276</v>
      </c>
      <c r="E543" s="194" t="s">
        <v>2276</v>
      </c>
      <c r="F543" s="195" t="s">
        <v>2277</v>
      </c>
      <c r="G543" s="196" t="s">
        <v>2278</v>
      </c>
      <c r="H543" s="191" t="s">
        <v>2286</v>
      </c>
      <c r="I543" s="191" t="s">
        <v>339</v>
      </c>
      <c r="J543" s="191">
        <v>3.8</v>
      </c>
    </row>
    <row r="544" spans="1:10" x14ac:dyDescent="0.2">
      <c r="A544" s="188" t="s">
        <v>2166</v>
      </c>
      <c r="B544" s="191" t="str">
        <f>VLOOKUP(A544,'Supp Table S12'!$A$2:$B$596,2,FALSE)</f>
        <v>Capsicum chinense</v>
      </c>
      <c r="C544" s="194" t="s">
        <v>2276</v>
      </c>
      <c r="D544" s="196" t="s">
        <v>2278</v>
      </c>
      <c r="E544" s="194" t="s">
        <v>2276</v>
      </c>
      <c r="F544" s="195" t="s">
        <v>2277</v>
      </c>
      <c r="G544" s="195" t="s">
        <v>2277</v>
      </c>
      <c r="H544" s="191" t="s">
        <v>2285</v>
      </c>
      <c r="I544" s="191" t="s">
        <v>500</v>
      </c>
      <c r="J544" s="191">
        <v>11.36</v>
      </c>
    </row>
    <row r="545" spans="1:10" x14ac:dyDescent="0.2">
      <c r="A545" s="188" t="s">
        <v>2168</v>
      </c>
      <c r="B545" s="191" t="str">
        <f>VLOOKUP(A545,'Supp Table S12'!$A$2:$B$596,2,FALSE)</f>
        <v>Capsicum chinense</v>
      </c>
      <c r="C545" s="194" t="s">
        <v>2276</v>
      </c>
      <c r="D545" s="196" t="s">
        <v>2278</v>
      </c>
      <c r="E545" s="194" t="s">
        <v>2276</v>
      </c>
      <c r="F545" s="195" t="s">
        <v>2277</v>
      </c>
      <c r="G545" s="195" t="s">
        <v>2277</v>
      </c>
      <c r="H545" s="191" t="s">
        <v>2285</v>
      </c>
      <c r="I545" s="191" t="s">
        <v>500</v>
      </c>
      <c r="J545" s="191">
        <v>9.14</v>
      </c>
    </row>
    <row r="546" spans="1:10" x14ac:dyDescent="0.2">
      <c r="A546" s="188" t="s">
        <v>2169</v>
      </c>
      <c r="B546" s="191" t="str">
        <f>VLOOKUP(A546,'Supp Table S12'!$A$2:$B$596,2,FALSE)</f>
        <v>Capsicum chinense</v>
      </c>
      <c r="C546" s="191" t="s">
        <v>2279</v>
      </c>
      <c r="D546" s="191" t="s">
        <v>2279</v>
      </c>
      <c r="E546" s="191" t="s">
        <v>2279</v>
      </c>
      <c r="F546" s="191" t="s">
        <v>2279</v>
      </c>
      <c r="G546" s="191" t="s">
        <v>2279</v>
      </c>
      <c r="J546" s="191">
        <v>7.45</v>
      </c>
    </row>
    <row r="547" spans="1:10" x14ac:dyDescent="0.2">
      <c r="A547" s="188" t="s">
        <v>2170</v>
      </c>
      <c r="B547" s="191" t="str">
        <f>VLOOKUP(A547,'Supp Table S12'!$A$2:$B$596,2,FALSE)</f>
        <v>Capsicum chinense</v>
      </c>
      <c r="C547" s="194" t="s">
        <v>2276</v>
      </c>
      <c r="D547" s="194" t="s">
        <v>2276</v>
      </c>
      <c r="E547" s="194" t="s">
        <v>2276</v>
      </c>
      <c r="F547" s="195" t="s">
        <v>2277</v>
      </c>
      <c r="G547" s="195" t="s">
        <v>2277</v>
      </c>
      <c r="H547" s="191" t="s">
        <v>2284</v>
      </c>
      <c r="I547" s="191" t="s">
        <v>501</v>
      </c>
      <c r="J547" s="191">
        <v>6.51</v>
      </c>
    </row>
    <row r="548" spans="1:10" x14ac:dyDescent="0.2">
      <c r="A548" s="188" t="s">
        <v>2172</v>
      </c>
      <c r="B548" s="191" t="str">
        <f>VLOOKUP(A548,'Supp Table S12'!$A$2:$B$596,2,FALSE)</f>
        <v>Capsicum chinense</v>
      </c>
      <c r="C548" s="195" t="s">
        <v>2277</v>
      </c>
      <c r="D548" s="196" t="s">
        <v>2278</v>
      </c>
      <c r="E548" s="194" t="s">
        <v>2276</v>
      </c>
      <c r="F548" s="195" t="s">
        <v>2277</v>
      </c>
      <c r="G548" s="195" t="s">
        <v>2277</v>
      </c>
      <c r="H548" s="191" t="s">
        <v>2283</v>
      </c>
      <c r="I548" s="191" t="s">
        <v>940</v>
      </c>
      <c r="J548" s="191">
        <v>20.260000000000002</v>
      </c>
    </row>
    <row r="549" spans="1:10" x14ac:dyDescent="0.2">
      <c r="A549" s="188" t="s">
        <v>2174</v>
      </c>
      <c r="B549" s="191" t="str">
        <f>VLOOKUP(A549,'Supp Table S12'!$A$2:$B$596,2,FALSE)</f>
        <v>Capsicum chinense</v>
      </c>
      <c r="C549" s="191" t="s">
        <v>2279</v>
      </c>
      <c r="D549" s="191" t="s">
        <v>2279</v>
      </c>
      <c r="E549" s="191" t="s">
        <v>2279</v>
      </c>
      <c r="F549" s="191" t="s">
        <v>2279</v>
      </c>
      <c r="G549" s="191" t="s">
        <v>2279</v>
      </c>
      <c r="J549" s="191">
        <v>8.2200000000000006</v>
      </c>
    </row>
    <row r="550" spans="1:10" x14ac:dyDescent="0.2">
      <c r="A550" s="188" t="s">
        <v>2176</v>
      </c>
      <c r="B550" s="191" t="str">
        <f>VLOOKUP(A550,'Supp Table S12'!$A$2:$B$596,2,FALSE)</f>
        <v>Capsicum chinense</v>
      </c>
      <c r="C550" s="194" t="s">
        <v>2276</v>
      </c>
      <c r="D550" s="194" t="s">
        <v>2276</v>
      </c>
      <c r="E550" s="194" t="s">
        <v>2276</v>
      </c>
      <c r="F550" s="195" t="s">
        <v>2277</v>
      </c>
      <c r="G550" s="196" t="s">
        <v>2278</v>
      </c>
      <c r="H550" s="191" t="s">
        <v>2286</v>
      </c>
      <c r="I550" s="191" t="s">
        <v>339</v>
      </c>
      <c r="J550" s="191">
        <v>8.02</v>
      </c>
    </row>
    <row r="551" spans="1:10" x14ac:dyDescent="0.2">
      <c r="A551" s="188" t="s">
        <v>2178</v>
      </c>
      <c r="B551" s="191" t="str">
        <f>VLOOKUP(A551,'Supp Table S12'!$A$2:$B$596,2,FALSE)</f>
        <v>Capsicum chinense</v>
      </c>
      <c r="C551" s="194" t="s">
        <v>2276</v>
      </c>
      <c r="D551" s="196" t="s">
        <v>2278</v>
      </c>
      <c r="E551" s="194" t="s">
        <v>2276</v>
      </c>
      <c r="F551" s="195" t="s">
        <v>2277</v>
      </c>
      <c r="G551" s="195" t="s">
        <v>2277</v>
      </c>
      <c r="H551" s="191" t="s">
        <v>2285</v>
      </c>
      <c r="I551" s="191" t="s">
        <v>500</v>
      </c>
      <c r="J551" s="191">
        <v>19.04</v>
      </c>
    </row>
    <row r="552" spans="1:10" x14ac:dyDescent="0.2">
      <c r="A552" s="188" t="s">
        <v>2180</v>
      </c>
      <c r="B552" s="191" t="str">
        <f>VLOOKUP(A552,'Supp Table S12'!$A$2:$B$596,2,FALSE)</f>
        <v>Capsicum chinense</v>
      </c>
      <c r="C552" s="194" t="s">
        <v>2276</v>
      </c>
      <c r="D552" s="196" t="s">
        <v>2278</v>
      </c>
      <c r="E552" s="194" t="s">
        <v>2276</v>
      </c>
      <c r="F552" s="195" t="s">
        <v>2277</v>
      </c>
      <c r="G552" s="195" t="s">
        <v>2277</v>
      </c>
      <c r="H552" s="191" t="s">
        <v>2285</v>
      </c>
      <c r="I552" s="191" t="s">
        <v>500</v>
      </c>
      <c r="J552" s="191">
        <v>11.59</v>
      </c>
    </row>
    <row r="553" spans="1:10" x14ac:dyDescent="0.2">
      <c r="A553" s="188" t="s">
        <v>2182</v>
      </c>
      <c r="B553" s="191" t="str">
        <f>VLOOKUP(A553,'Supp Table S12'!$A$2:$B$596,2,FALSE)</f>
        <v>Capsicum chinense</v>
      </c>
      <c r="C553" s="194" t="s">
        <v>2276</v>
      </c>
      <c r="D553" s="196" t="s">
        <v>2278</v>
      </c>
      <c r="E553" s="194" t="s">
        <v>2276</v>
      </c>
      <c r="F553" s="195" t="s">
        <v>2277</v>
      </c>
      <c r="G553" s="195" t="s">
        <v>2277</v>
      </c>
      <c r="H553" s="191" t="s">
        <v>2285</v>
      </c>
      <c r="I553" s="191" t="s">
        <v>500</v>
      </c>
      <c r="J553" s="191">
        <v>5.48</v>
      </c>
    </row>
    <row r="554" spans="1:10" x14ac:dyDescent="0.2">
      <c r="A554" s="188" t="s">
        <v>2184</v>
      </c>
      <c r="B554" s="191" t="str">
        <f>VLOOKUP(A554,'Supp Table S12'!$A$2:$B$596,2,FALSE)</f>
        <v>Capsicum chinense</v>
      </c>
      <c r="C554" s="194" t="s">
        <v>2276</v>
      </c>
      <c r="D554" s="196" t="s">
        <v>2278</v>
      </c>
      <c r="E554" s="194" t="s">
        <v>2276</v>
      </c>
      <c r="F554" s="195" t="s">
        <v>2277</v>
      </c>
      <c r="G554" s="195" t="s">
        <v>2277</v>
      </c>
      <c r="H554" s="191" t="s">
        <v>2285</v>
      </c>
      <c r="I554" s="191" t="s">
        <v>500</v>
      </c>
      <c r="J554" s="191">
        <v>11.03</v>
      </c>
    </row>
    <row r="555" spans="1:10" x14ac:dyDescent="0.2">
      <c r="A555" s="188" t="s">
        <v>2186</v>
      </c>
      <c r="B555" s="191" t="str">
        <f>VLOOKUP(A555,'Supp Table S12'!$A$2:$B$596,2,FALSE)</f>
        <v>Capsicum chinense</v>
      </c>
      <c r="C555" s="194" t="s">
        <v>2276</v>
      </c>
      <c r="D555" s="196" t="s">
        <v>2278</v>
      </c>
      <c r="E555" s="194" t="s">
        <v>2276</v>
      </c>
      <c r="F555" s="195" t="s">
        <v>2277</v>
      </c>
      <c r="G555" s="195" t="s">
        <v>2277</v>
      </c>
      <c r="H555" s="191" t="s">
        <v>2285</v>
      </c>
      <c r="I555" s="191" t="s">
        <v>500</v>
      </c>
      <c r="J555" s="191">
        <v>11.19</v>
      </c>
    </row>
    <row r="556" spans="1:10" x14ac:dyDescent="0.2">
      <c r="A556" s="188" t="s">
        <v>2188</v>
      </c>
      <c r="B556" s="191" t="str">
        <f>VLOOKUP(A556,'Supp Table S12'!$A$2:$B$596,2,FALSE)</f>
        <v>Capsicum chinense</v>
      </c>
      <c r="C556" s="194" t="s">
        <v>2276</v>
      </c>
      <c r="D556" s="196" t="s">
        <v>2278</v>
      </c>
      <c r="E556" s="194" t="s">
        <v>2276</v>
      </c>
      <c r="F556" s="195" t="s">
        <v>2277</v>
      </c>
      <c r="G556" s="195" t="s">
        <v>2277</v>
      </c>
      <c r="H556" s="191" t="s">
        <v>2285</v>
      </c>
      <c r="I556" s="191" t="s">
        <v>500</v>
      </c>
      <c r="J556" s="191">
        <v>4.13</v>
      </c>
    </row>
    <row r="557" spans="1:10" x14ac:dyDescent="0.2">
      <c r="A557" s="188" t="s">
        <v>2190</v>
      </c>
      <c r="B557" s="191" t="str">
        <f>VLOOKUP(A557,'Supp Table S12'!$A$2:$B$596,2,FALSE)</f>
        <v>Capsicum chinense</v>
      </c>
      <c r="C557" s="194" t="s">
        <v>2276</v>
      </c>
      <c r="D557" s="196" t="s">
        <v>2278</v>
      </c>
      <c r="E557" s="194" t="s">
        <v>2276</v>
      </c>
      <c r="F557" s="195" t="s">
        <v>2277</v>
      </c>
      <c r="G557" s="195" t="s">
        <v>2277</v>
      </c>
      <c r="H557" s="191" t="s">
        <v>2285</v>
      </c>
      <c r="I557" s="191" t="s">
        <v>500</v>
      </c>
      <c r="J557" s="191">
        <v>10.08</v>
      </c>
    </row>
    <row r="558" spans="1:10" x14ac:dyDescent="0.2">
      <c r="A558" s="188" t="s">
        <v>2192</v>
      </c>
      <c r="B558" s="191" t="str">
        <f>VLOOKUP(A558,'Supp Table S12'!$A$2:$B$596,2,FALSE)</f>
        <v>Capsicum chinense</v>
      </c>
      <c r="C558" s="194" t="s">
        <v>2276</v>
      </c>
      <c r="D558" s="196" t="s">
        <v>2278</v>
      </c>
      <c r="E558" s="194" t="s">
        <v>2276</v>
      </c>
      <c r="F558" s="195" t="s">
        <v>2277</v>
      </c>
      <c r="G558" s="195" t="s">
        <v>2277</v>
      </c>
      <c r="H558" s="191" t="s">
        <v>2285</v>
      </c>
      <c r="I558" s="191" t="s">
        <v>500</v>
      </c>
      <c r="J558" s="191">
        <v>2.61</v>
      </c>
    </row>
    <row r="559" spans="1:10" x14ac:dyDescent="0.2">
      <c r="A559" s="188" t="s">
        <v>2194</v>
      </c>
      <c r="B559" s="191" t="str">
        <f>VLOOKUP(A559,'Supp Table S12'!$A$2:$B$596,2,FALSE)</f>
        <v>Capsicum chinense</v>
      </c>
      <c r="C559" s="194" t="s">
        <v>2276</v>
      </c>
      <c r="D559" s="194" t="s">
        <v>2276</v>
      </c>
      <c r="E559" s="194" t="s">
        <v>2276</v>
      </c>
      <c r="F559" s="195" t="s">
        <v>2277</v>
      </c>
      <c r="G559" s="195" t="s">
        <v>2277</v>
      </c>
      <c r="H559" s="191" t="s">
        <v>2284</v>
      </c>
      <c r="I559" s="191" t="s">
        <v>501</v>
      </c>
      <c r="J559" s="191">
        <v>2.5</v>
      </c>
    </row>
    <row r="560" spans="1:10" x14ac:dyDescent="0.2">
      <c r="A560" s="188" t="s">
        <v>2196</v>
      </c>
      <c r="B560" s="191" t="str">
        <f>VLOOKUP(A560,'Supp Table S12'!$A$2:$B$596,2,FALSE)</f>
        <v>Capsicum chinense</v>
      </c>
      <c r="C560" s="194" t="s">
        <v>2276</v>
      </c>
      <c r="D560" s="196" t="s">
        <v>2278</v>
      </c>
      <c r="E560" s="194" t="s">
        <v>2276</v>
      </c>
      <c r="F560" s="195" t="s">
        <v>2277</v>
      </c>
      <c r="G560" s="195" t="s">
        <v>2277</v>
      </c>
      <c r="H560" s="191" t="s">
        <v>2285</v>
      </c>
      <c r="I560" s="191" t="s">
        <v>500</v>
      </c>
      <c r="J560" s="191">
        <v>17.95</v>
      </c>
    </row>
    <row r="561" spans="1:10" x14ac:dyDescent="0.2">
      <c r="A561" s="188" t="s">
        <v>2198</v>
      </c>
      <c r="B561" s="191" t="str">
        <f>VLOOKUP(A561,'Supp Table S12'!$A$2:$B$596,2,FALSE)</f>
        <v>Capsicum chinense</v>
      </c>
      <c r="C561" s="194" t="s">
        <v>2276</v>
      </c>
      <c r="D561" s="196" t="s">
        <v>2278</v>
      </c>
      <c r="E561" s="194" t="s">
        <v>2276</v>
      </c>
      <c r="F561" s="195" t="s">
        <v>2277</v>
      </c>
      <c r="G561" s="195" t="s">
        <v>2277</v>
      </c>
      <c r="H561" s="191" t="s">
        <v>2285</v>
      </c>
      <c r="I561" s="191" t="s">
        <v>500</v>
      </c>
      <c r="J561" s="191">
        <v>12.07</v>
      </c>
    </row>
    <row r="562" spans="1:10" x14ac:dyDescent="0.2">
      <c r="A562" s="188" t="s">
        <v>2200</v>
      </c>
      <c r="B562" s="191" t="str">
        <f>VLOOKUP(A562,'Supp Table S12'!$A$2:$B$596,2,FALSE)</f>
        <v>Capsicum chinense</v>
      </c>
      <c r="C562" s="194" t="s">
        <v>2276</v>
      </c>
      <c r="D562" s="196" t="s">
        <v>2278</v>
      </c>
      <c r="E562" s="194" t="s">
        <v>2276</v>
      </c>
      <c r="F562" s="195" t="s">
        <v>2277</v>
      </c>
      <c r="G562" s="195" t="s">
        <v>2277</v>
      </c>
      <c r="H562" s="191" t="s">
        <v>2285</v>
      </c>
      <c r="I562" s="191" t="s">
        <v>500</v>
      </c>
      <c r="J562" s="191">
        <v>9.19</v>
      </c>
    </row>
    <row r="563" spans="1:10" x14ac:dyDescent="0.2">
      <c r="A563" s="188" t="s">
        <v>2202</v>
      </c>
      <c r="B563" s="191" t="str">
        <f>VLOOKUP(A563,'Supp Table S12'!$A$2:$B$596,2,FALSE)</f>
        <v>Capsicum chinense</v>
      </c>
      <c r="C563" s="194" t="s">
        <v>2276</v>
      </c>
      <c r="D563" s="194" t="s">
        <v>2276</v>
      </c>
      <c r="E563" s="194" t="s">
        <v>2276</v>
      </c>
      <c r="F563" s="195" t="s">
        <v>2277</v>
      </c>
      <c r="G563" s="196" t="s">
        <v>2278</v>
      </c>
      <c r="H563" s="191" t="s">
        <v>2286</v>
      </c>
      <c r="I563" s="191" t="s">
        <v>339</v>
      </c>
      <c r="J563" s="191">
        <v>3.34</v>
      </c>
    </row>
    <row r="564" spans="1:10" x14ac:dyDescent="0.2">
      <c r="A564" s="188" t="s">
        <v>2204</v>
      </c>
      <c r="B564" s="191" t="str">
        <f>VLOOKUP(A564,'Supp Table S12'!$A$2:$B$596,2,FALSE)</f>
        <v>Capsicum chinense</v>
      </c>
      <c r="C564" s="194" t="s">
        <v>2276</v>
      </c>
      <c r="D564" s="196" t="s">
        <v>2278</v>
      </c>
      <c r="E564" s="194" t="s">
        <v>2276</v>
      </c>
      <c r="F564" s="195" t="s">
        <v>2277</v>
      </c>
      <c r="G564" s="195" t="s">
        <v>2277</v>
      </c>
      <c r="H564" s="191" t="s">
        <v>2285</v>
      </c>
      <c r="I564" s="191" t="s">
        <v>500</v>
      </c>
      <c r="J564" s="191">
        <v>10.31</v>
      </c>
    </row>
    <row r="565" spans="1:10" x14ac:dyDescent="0.2">
      <c r="A565" s="188" t="s">
        <v>2206</v>
      </c>
      <c r="B565" s="191" t="str">
        <f>VLOOKUP(A565,'Supp Table S12'!$A$2:$B$596,2,FALSE)</f>
        <v>Capsicum chinense</v>
      </c>
      <c r="C565" s="194" t="s">
        <v>2276</v>
      </c>
      <c r="D565" s="194" t="s">
        <v>2276</v>
      </c>
      <c r="E565" s="194" t="s">
        <v>2276</v>
      </c>
      <c r="F565" s="195" t="s">
        <v>2277</v>
      </c>
      <c r="G565" s="196" t="s">
        <v>2278</v>
      </c>
      <c r="H565" s="191" t="s">
        <v>2286</v>
      </c>
      <c r="I565" s="191" t="s">
        <v>339</v>
      </c>
      <c r="J565" s="191">
        <v>4.8600000000000003</v>
      </c>
    </row>
    <row r="566" spans="1:10" x14ac:dyDescent="0.2">
      <c r="A566" s="188" t="s">
        <v>2208</v>
      </c>
      <c r="B566" s="191" t="str">
        <f>VLOOKUP(A566,'Supp Table S12'!$A$2:$B$596,2,FALSE)</f>
        <v>Capsicum chinense</v>
      </c>
      <c r="C566" s="194" t="s">
        <v>2276</v>
      </c>
      <c r="D566" s="196" t="s">
        <v>2278</v>
      </c>
      <c r="E566" s="194" t="s">
        <v>2276</v>
      </c>
      <c r="F566" s="195" t="s">
        <v>2277</v>
      </c>
      <c r="G566" s="195" t="s">
        <v>2277</v>
      </c>
      <c r="H566" s="191" t="s">
        <v>2285</v>
      </c>
      <c r="I566" s="191" t="s">
        <v>500</v>
      </c>
      <c r="J566" s="191">
        <v>2.79</v>
      </c>
    </row>
    <row r="567" spans="1:10" x14ac:dyDescent="0.2">
      <c r="A567" s="188" t="s">
        <v>2210</v>
      </c>
      <c r="B567" s="191" t="str">
        <f>VLOOKUP(A567,'Supp Table S12'!$A$2:$B$596,2,FALSE)</f>
        <v>Capsicum chinense</v>
      </c>
      <c r="C567" s="199" t="s">
        <v>2282</v>
      </c>
      <c r="D567" s="196" t="s">
        <v>2278</v>
      </c>
      <c r="E567" s="194" t="s">
        <v>2276</v>
      </c>
      <c r="F567" s="195" t="s">
        <v>2277</v>
      </c>
      <c r="G567" s="195" t="s">
        <v>2277</v>
      </c>
      <c r="J567" s="191">
        <v>1.31</v>
      </c>
    </row>
    <row r="568" spans="1:10" x14ac:dyDescent="0.2">
      <c r="A568" s="188" t="s">
        <v>2212</v>
      </c>
      <c r="B568" s="191" t="str">
        <f>VLOOKUP(A568,'Supp Table S12'!$A$2:$B$596,2,FALSE)</f>
        <v>Capsicum chinense</v>
      </c>
      <c r="C568" s="194" t="s">
        <v>2276</v>
      </c>
      <c r="D568" s="194" t="s">
        <v>2276</v>
      </c>
      <c r="E568" s="194" t="s">
        <v>2276</v>
      </c>
      <c r="F568" s="195" t="s">
        <v>2277</v>
      </c>
      <c r="G568" s="196" t="s">
        <v>2278</v>
      </c>
      <c r="H568" s="191" t="s">
        <v>2286</v>
      </c>
      <c r="I568" s="191" t="s">
        <v>339</v>
      </c>
      <c r="J568" s="191">
        <v>2.87</v>
      </c>
    </row>
    <row r="569" spans="1:10" x14ac:dyDescent="0.2">
      <c r="A569" s="188" t="s">
        <v>2214</v>
      </c>
      <c r="B569" s="191" t="str">
        <f>VLOOKUP(A569,'Supp Table S12'!$A$2:$B$596,2,FALSE)</f>
        <v>Capsicum chinense</v>
      </c>
      <c r="C569" s="191" t="s">
        <v>2279</v>
      </c>
      <c r="D569" s="191" t="s">
        <v>2279</v>
      </c>
      <c r="E569" s="191" t="s">
        <v>2279</v>
      </c>
      <c r="F569" s="191" t="s">
        <v>2279</v>
      </c>
      <c r="G569" s="191" t="s">
        <v>2279</v>
      </c>
      <c r="J569" s="191">
        <v>5.41</v>
      </c>
    </row>
    <row r="570" spans="1:10" x14ac:dyDescent="0.2">
      <c r="A570" s="188" t="s">
        <v>2216</v>
      </c>
      <c r="B570" s="191" t="str">
        <f>VLOOKUP(A570,'Supp Table S12'!$A$2:$B$596,2,FALSE)</f>
        <v>Capsicum chinense</v>
      </c>
      <c r="C570" s="194" t="s">
        <v>2276</v>
      </c>
      <c r="D570" s="196" t="s">
        <v>2278</v>
      </c>
      <c r="E570" s="194" t="s">
        <v>2276</v>
      </c>
      <c r="F570" s="195" t="s">
        <v>2277</v>
      </c>
      <c r="G570" s="195" t="s">
        <v>2277</v>
      </c>
      <c r="H570" s="191" t="s">
        <v>2285</v>
      </c>
      <c r="I570" s="191" t="s">
        <v>500</v>
      </c>
      <c r="J570" s="191">
        <v>3.88</v>
      </c>
    </row>
    <row r="571" spans="1:10" x14ac:dyDescent="0.2">
      <c r="A571" s="188" t="s">
        <v>2218</v>
      </c>
      <c r="B571" s="191" t="str">
        <f>VLOOKUP(A571,'Supp Table S12'!$A$2:$B$596,2,FALSE)</f>
        <v>Capsicum chinense</v>
      </c>
      <c r="C571" s="191" t="s">
        <v>2279</v>
      </c>
      <c r="D571" s="191" t="s">
        <v>2279</v>
      </c>
      <c r="E571" s="191" t="s">
        <v>2279</v>
      </c>
      <c r="F571" s="191" t="s">
        <v>2279</v>
      </c>
      <c r="G571" s="191" t="s">
        <v>2279</v>
      </c>
      <c r="J571" s="191">
        <v>2.02</v>
      </c>
    </row>
    <row r="572" spans="1:10" x14ac:dyDescent="0.2">
      <c r="A572" s="188" t="s">
        <v>2220</v>
      </c>
      <c r="B572" s="191" t="str">
        <f>VLOOKUP(A572,'Supp Table S12'!$A$2:$B$596,2,FALSE)</f>
        <v>Capsicum chinense</v>
      </c>
      <c r="C572" s="194" t="s">
        <v>2276</v>
      </c>
      <c r="D572" s="196" t="s">
        <v>2278</v>
      </c>
      <c r="E572" s="194" t="s">
        <v>2276</v>
      </c>
      <c r="F572" s="195" t="s">
        <v>2277</v>
      </c>
      <c r="G572" s="195" t="s">
        <v>2277</v>
      </c>
      <c r="H572" s="191" t="s">
        <v>2285</v>
      </c>
      <c r="I572" s="191" t="s">
        <v>500</v>
      </c>
      <c r="J572" s="191">
        <v>3.35</v>
      </c>
    </row>
    <row r="573" spans="1:10" x14ac:dyDescent="0.2">
      <c r="A573" s="188" t="s">
        <v>2222</v>
      </c>
      <c r="B573" s="191" t="str">
        <f>VLOOKUP(A573,'Supp Table S12'!$A$2:$B$596,2,FALSE)</f>
        <v>Capsicum chinense</v>
      </c>
      <c r="C573" s="194" t="s">
        <v>2276</v>
      </c>
      <c r="D573" s="196" t="s">
        <v>2278</v>
      </c>
      <c r="E573" s="194" t="s">
        <v>2276</v>
      </c>
      <c r="F573" s="195" t="s">
        <v>2277</v>
      </c>
      <c r="G573" s="195" t="s">
        <v>2277</v>
      </c>
      <c r="H573" s="191" t="s">
        <v>2285</v>
      </c>
      <c r="I573" s="191" t="s">
        <v>500</v>
      </c>
      <c r="J573" s="191">
        <v>13.1</v>
      </c>
    </row>
    <row r="574" spans="1:10" x14ac:dyDescent="0.2">
      <c r="A574" s="188" t="s">
        <v>2224</v>
      </c>
      <c r="B574" s="191" t="str">
        <f>VLOOKUP(A574,'Supp Table S12'!$A$2:$B$596,2,FALSE)</f>
        <v>Capsicum chinense</v>
      </c>
      <c r="C574" s="194" t="s">
        <v>2276</v>
      </c>
      <c r="D574" s="194" t="s">
        <v>2276</v>
      </c>
      <c r="E574" s="194" t="s">
        <v>2276</v>
      </c>
      <c r="F574" s="195" t="s">
        <v>2277</v>
      </c>
      <c r="G574" s="195" t="s">
        <v>2277</v>
      </c>
      <c r="H574" s="191" t="s">
        <v>2284</v>
      </c>
      <c r="I574" s="191" t="s">
        <v>501</v>
      </c>
      <c r="J574" s="191">
        <v>3.21</v>
      </c>
    </row>
    <row r="575" spans="1:10" x14ac:dyDescent="0.2">
      <c r="A575" s="188" t="s">
        <v>2226</v>
      </c>
      <c r="B575" s="191" t="str">
        <f>VLOOKUP(A575,'Supp Table S12'!$A$2:$B$596,2,FALSE)</f>
        <v>Capsicum chinense</v>
      </c>
      <c r="C575" s="194" t="s">
        <v>2276</v>
      </c>
      <c r="D575" s="196" t="s">
        <v>2278</v>
      </c>
      <c r="E575" s="194" t="s">
        <v>2276</v>
      </c>
      <c r="F575" s="195" t="s">
        <v>2277</v>
      </c>
      <c r="G575" s="195" t="s">
        <v>2277</v>
      </c>
      <c r="H575" s="191" t="s">
        <v>2285</v>
      </c>
      <c r="I575" s="191" t="s">
        <v>500</v>
      </c>
      <c r="J575" s="191">
        <v>13.57</v>
      </c>
    </row>
    <row r="576" spans="1:10" x14ac:dyDescent="0.2">
      <c r="A576" s="188" t="s">
        <v>2228</v>
      </c>
      <c r="B576" s="191" t="str">
        <f>VLOOKUP(A576,'Supp Table S12'!$A$2:$B$596,2,FALSE)</f>
        <v>Capsicum chinense</v>
      </c>
      <c r="C576" s="191" t="s">
        <v>2279</v>
      </c>
      <c r="D576" s="191" t="s">
        <v>2279</v>
      </c>
      <c r="E576" s="191" t="s">
        <v>2279</v>
      </c>
      <c r="F576" s="195" t="s">
        <v>2277</v>
      </c>
      <c r="G576" s="191" t="s">
        <v>2279</v>
      </c>
      <c r="J576" s="191">
        <v>3.69</v>
      </c>
    </row>
    <row r="577" spans="1:10" x14ac:dyDescent="0.2">
      <c r="A577" s="188" t="s">
        <v>2230</v>
      </c>
      <c r="B577" s="191" t="str">
        <f>VLOOKUP(A577,'Supp Table S12'!$A$2:$B$596,2,FALSE)</f>
        <v>Capsicum chinense</v>
      </c>
      <c r="C577" s="195" t="s">
        <v>2277</v>
      </c>
      <c r="D577" s="196" t="s">
        <v>2278</v>
      </c>
      <c r="E577" s="194" t="s">
        <v>2276</v>
      </c>
      <c r="F577" s="195" t="s">
        <v>2277</v>
      </c>
      <c r="G577" s="195" t="s">
        <v>2277</v>
      </c>
      <c r="H577" s="191" t="s">
        <v>2283</v>
      </c>
      <c r="I577" s="191" t="s">
        <v>940</v>
      </c>
      <c r="J577" s="191">
        <v>5.54</v>
      </c>
    </row>
    <row r="578" spans="1:10" x14ac:dyDescent="0.2">
      <c r="A578" s="188" t="s">
        <v>2232</v>
      </c>
      <c r="B578" s="191" t="str">
        <f>VLOOKUP(A578,'Supp Table S12'!$A$2:$B$596,2,FALSE)</f>
        <v>Capsicum chinense</v>
      </c>
      <c r="C578" s="191" t="s">
        <v>2279</v>
      </c>
      <c r="D578" s="191" t="s">
        <v>2279</v>
      </c>
      <c r="E578" s="191" t="s">
        <v>2279</v>
      </c>
      <c r="F578" s="191" t="s">
        <v>2279</v>
      </c>
      <c r="G578" s="191" t="s">
        <v>2279</v>
      </c>
      <c r="J578" s="191">
        <v>9.2799999999999994</v>
      </c>
    </row>
    <row r="579" spans="1:10" x14ac:dyDescent="0.2">
      <c r="A579" s="188" t="s">
        <v>2234</v>
      </c>
      <c r="B579" s="191" t="str">
        <f>VLOOKUP(A579,'Supp Table S12'!$A$2:$B$596,2,FALSE)</f>
        <v>Capsicum chinense</v>
      </c>
      <c r="C579" s="194" t="s">
        <v>2276</v>
      </c>
      <c r="D579" s="196" t="s">
        <v>2278</v>
      </c>
      <c r="E579" s="194" t="s">
        <v>2276</v>
      </c>
      <c r="F579" s="195" t="s">
        <v>2277</v>
      </c>
      <c r="G579" s="195" t="s">
        <v>2277</v>
      </c>
      <c r="H579" s="191" t="s">
        <v>2285</v>
      </c>
      <c r="I579" s="191" t="s">
        <v>500</v>
      </c>
      <c r="J579" s="191">
        <v>11.56</v>
      </c>
    </row>
    <row r="580" spans="1:10" x14ac:dyDescent="0.2">
      <c r="A580" s="188" t="s">
        <v>2236</v>
      </c>
      <c r="B580" s="191" t="str">
        <f>VLOOKUP(A580,'Supp Table S12'!$A$2:$B$596,2,FALSE)</f>
        <v>Capsicum chinense</v>
      </c>
      <c r="C580" s="191" t="s">
        <v>2279</v>
      </c>
      <c r="D580" s="191" t="s">
        <v>2279</v>
      </c>
      <c r="E580" s="191" t="s">
        <v>2279</v>
      </c>
      <c r="F580" s="191" t="s">
        <v>2279</v>
      </c>
      <c r="G580" s="191" t="s">
        <v>2279</v>
      </c>
      <c r="J580" s="191">
        <v>8.2899999999999991</v>
      </c>
    </row>
    <row r="581" spans="1:10" x14ac:dyDescent="0.2">
      <c r="A581" s="188" t="s">
        <v>2238</v>
      </c>
      <c r="B581" s="191" t="str">
        <f>VLOOKUP(A581,'Supp Table S12'!$A$2:$B$596,2,FALSE)</f>
        <v>Capsicum chinense</v>
      </c>
      <c r="C581" s="191" t="s">
        <v>2279</v>
      </c>
      <c r="D581" s="191" t="s">
        <v>2279</v>
      </c>
      <c r="E581" s="191" t="s">
        <v>2279</v>
      </c>
      <c r="F581" s="191" t="s">
        <v>2279</v>
      </c>
      <c r="G581" s="191" t="s">
        <v>2279</v>
      </c>
      <c r="J581" s="191">
        <v>8.11</v>
      </c>
    </row>
    <row r="582" spans="1:10" x14ac:dyDescent="0.2">
      <c r="A582" s="188" t="s">
        <v>2240</v>
      </c>
      <c r="B582" s="191" t="str">
        <f>VLOOKUP(A582,'Supp Table S12'!$A$2:$B$596,2,FALSE)</f>
        <v>Capsicum chinense</v>
      </c>
      <c r="C582" s="194" t="s">
        <v>2276</v>
      </c>
      <c r="D582" s="196" t="s">
        <v>2278</v>
      </c>
      <c r="E582" s="194" t="s">
        <v>2276</v>
      </c>
      <c r="F582" s="195" t="s">
        <v>2277</v>
      </c>
      <c r="G582" s="195" t="s">
        <v>2277</v>
      </c>
      <c r="H582" s="191" t="s">
        <v>2285</v>
      </c>
      <c r="I582" s="191" t="s">
        <v>500</v>
      </c>
      <c r="J582" s="191">
        <v>14.98</v>
      </c>
    </row>
    <row r="583" spans="1:10" x14ac:dyDescent="0.2">
      <c r="A583" s="188" t="s">
        <v>2243</v>
      </c>
      <c r="B583" s="191" t="str">
        <f>VLOOKUP(A583,'Supp Table S12'!$A$2:$B$596,2,FALSE)</f>
        <v>Capsicum chinense</v>
      </c>
      <c r="C583" s="194" t="s">
        <v>2276</v>
      </c>
      <c r="D583" s="196" t="s">
        <v>2278</v>
      </c>
      <c r="E583" s="194" t="s">
        <v>2276</v>
      </c>
      <c r="F583" s="195" t="s">
        <v>2277</v>
      </c>
      <c r="G583" s="195" t="s">
        <v>2277</v>
      </c>
      <c r="H583" s="191" t="s">
        <v>2285</v>
      </c>
      <c r="I583" s="191" t="s">
        <v>500</v>
      </c>
      <c r="J583" s="191">
        <v>11.1</v>
      </c>
    </row>
    <row r="584" spans="1:10" x14ac:dyDescent="0.2">
      <c r="A584" s="188" t="s">
        <v>2245</v>
      </c>
      <c r="B584" s="191" t="str">
        <f>VLOOKUP(A584,'Supp Table S12'!$A$2:$B$596,2,FALSE)</f>
        <v>Capsicum chinense</v>
      </c>
      <c r="C584" s="194" t="s">
        <v>2276</v>
      </c>
      <c r="D584" s="194" t="s">
        <v>2276</v>
      </c>
      <c r="E584" s="194" t="s">
        <v>2276</v>
      </c>
      <c r="F584" s="195" t="s">
        <v>2277</v>
      </c>
      <c r="G584" s="195" t="s">
        <v>2277</v>
      </c>
      <c r="H584" s="191" t="s">
        <v>2284</v>
      </c>
      <c r="I584" s="191" t="s">
        <v>501</v>
      </c>
      <c r="J584" s="191">
        <v>9.6199999999999992</v>
      </c>
    </row>
    <row r="585" spans="1:10" x14ac:dyDescent="0.2">
      <c r="A585" s="188" t="s">
        <v>2247</v>
      </c>
      <c r="B585" s="191" t="str">
        <f>VLOOKUP(A585,'Supp Table S12'!$A$2:$B$596,2,FALSE)</f>
        <v>Capsicum chinense</v>
      </c>
      <c r="C585" s="194" t="s">
        <v>2276</v>
      </c>
      <c r="D585" s="196" t="s">
        <v>2278</v>
      </c>
      <c r="E585" s="194" t="s">
        <v>2276</v>
      </c>
      <c r="F585" s="195" t="s">
        <v>2277</v>
      </c>
      <c r="G585" s="195" t="s">
        <v>2277</v>
      </c>
      <c r="H585" s="191" t="s">
        <v>2285</v>
      </c>
      <c r="I585" s="191" t="s">
        <v>500</v>
      </c>
      <c r="J585" s="191">
        <v>12</v>
      </c>
    </row>
    <row r="586" spans="1:10" x14ac:dyDescent="0.2">
      <c r="A586" s="188" t="s">
        <v>2249</v>
      </c>
      <c r="B586" s="191" t="str">
        <f>VLOOKUP(A586,'Supp Table S12'!$A$2:$B$596,2,FALSE)</f>
        <v>Capsicum chinense</v>
      </c>
      <c r="C586" s="191" t="s">
        <v>2279</v>
      </c>
      <c r="D586" s="191" t="s">
        <v>2279</v>
      </c>
      <c r="E586" s="191" t="s">
        <v>2279</v>
      </c>
      <c r="F586" s="195" t="s">
        <v>2277</v>
      </c>
      <c r="G586" s="191" t="s">
        <v>2279</v>
      </c>
      <c r="J586" s="191">
        <v>4.8499999999999996</v>
      </c>
    </row>
    <row r="587" spans="1:10" x14ac:dyDescent="0.2">
      <c r="A587" s="188" t="s">
        <v>2251</v>
      </c>
      <c r="B587" s="191" t="str">
        <f>VLOOKUP(A587,'Supp Table S12'!$A$2:$B$596,2,FALSE)</f>
        <v>Capsicum chinense</v>
      </c>
      <c r="C587" s="194" t="s">
        <v>2276</v>
      </c>
      <c r="D587" s="194" t="s">
        <v>2276</v>
      </c>
      <c r="E587" s="194" t="s">
        <v>2276</v>
      </c>
      <c r="F587" s="195" t="s">
        <v>2277</v>
      </c>
      <c r="G587" s="196" t="s">
        <v>2278</v>
      </c>
      <c r="H587" s="191" t="s">
        <v>2286</v>
      </c>
      <c r="I587" s="191" t="s">
        <v>339</v>
      </c>
      <c r="J587" s="191">
        <v>6.51</v>
      </c>
    </row>
    <row r="588" spans="1:10" x14ac:dyDescent="0.2">
      <c r="A588" s="188" t="s">
        <v>2253</v>
      </c>
      <c r="B588" s="191" t="str">
        <f>VLOOKUP(A588,'Supp Table S12'!$A$2:$B$596,2,FALSE)</f>
        <v>Capsicum chinense</v>
      </c>
      <c r="C588" s="191" t="s">
        <v>2279</v>
      </c>
      <c r="D588" s="191" t="s">
        <v>2279</v>
      </c>
      <c r="E588" s="194" t="s">
        <v>2276</v>
      </c>
      <c r="F588" s="195" t="s">
        <v>2277</v>
      </c>
      <c r="G588" s="195" t="s">
        <v>2277</v>
      </c>
      <c r="J588" s="191">
        <v>7.03</v>
      </c>
    </row>
    <row r="589" spans="1:10" x14ac:dyDescent="0.2">
      <c r="A589" s="188" t="s">
        <v>2255</v>
      </c>
      <c r="B589" s="191" t="str">
        <f>VLOOKUP(A589,'Supp Table S12'!$A$2:$B$596,2,FALSE)</f>
        <v>Capsicum chinense</v>
      </c>
      <c r="C589" s="194" t="s">
        <v>2276</v>
      </c>
      <c r="D589" s="196" t="s">
        <v>2278</v>
      </c>
      <c r="E589" s="194" t="s">
        <v>2276</v>
      </c>
      <c r="F589" s="195" t="s">
        <v>2277</v>
      </c>
      <c r="G589" s="195" t="s">
        <v>2277</v>
      </c>
      <c r="H589" s="191" t="s">
        <v>2285</v>
      </c>
      <c r="I589" s="191" t="s">
        <v>500</v>
      </c>
      <c r="J589" s="191">
        <v>14.14</v>
      </c>
    </row>
    <row r="590" spans="1:10" x14ac:dyDescent="0.2">
      <c r="A590" s="188" t="s">
        <v>2257</v>
      </c>
      <c r="B590" s="191" t="str">
        <f>VLOOKUP(A590,'Supp Table S12'!$A$2:$B$596,2,FALSE)</f>
        <v>Capsicum chinense</v>
      </c>
      <c r="C590" s="194" t="s">
        <v>2276</v>
      </c>
      <c r="D590" s="196" t="s">
        <v>2278</v>
      </c>
      <c r="E590" s="194" t="s">
        <v>2276</v>
      </c>
      <c r="F590" s="195" t="s">
        <v>2277</v>
      </c>
      <c r="G590" s="195" t="s">
        <v>2277</v>
      </c>
      <c r="H590" s="191" t="s">
        <v>2285</v>
      </c>
      <c r="I590" s="191" t="s">
        <v>500</v>
      </c>
      <c r="J590" s="191">
        <v>15.08</v>
      </c>
    </row>
    <row r="591" spans="1:10" x14ac:dyDescent="0.2">
      <c r="A591" s="188" t="s">
        <v>2259</v>
      </c>
      <c r="B591" s="191" t="str">
        <f>VLOOKUP(A591,'Supp Table S12'!$A$2:$B$596,2,FALSE)</f>
        <v>Capsicum chinense</v>
      </c>
      <c r="C591" s="194" t="s">
        <v>2276</v>
      </c>
      <c r="D591" s="196" t="s">
        <v>2278</v>
      </c>
      <c r="E591" s="194" t="s">
        <v>2276</v>
      </c>
      <c r="F591" s="195" t="s">
        <v>2277</v>
      </c>
      <c r="G591" s="195" t="s">
        <v>2277</v>
      </c>
      <c r="H591" s="191" t="s">
        <v>2285</v>
      </c>
      <c r="I591" s="191" t="s">
        <v>500</v>
      </c>
      <c r="J591" s="191">
        <v>10.94</v>
      </c>
    </row>
    <row r="592" spans="1:10" x14ac:dyDescent="0.2">
      <c r="A592" s="188" t="s">
        <v>2261</v>
      </c>
      <c r="B592" s="191" t="str">
        <f>VLOOKUP(A592,'Supp Table S12'!$A$2:$B$596,2,FALSE)</f>
        <v>Capsicum chinense</v>
      </c>
      <c r="C592" s="194" t="s">
        <v>2276</v>
      </c>
      <c r="D592" s="196" t="s">
        <v>2278</v>
      </c>
      <c r="E592" s="194" t="s">
        <v>2276</v>
      </c>
      <c r="F592" s="195" t="s">
        <v>2277</v>
      </c>
      <c r="G592" s="195" t="s">
        <v>2277</v>
      </c>
      <c r="H592" s="191" t="s">
        <v>2285</v>
      </c>
      <c r="I592" s="191" t="s">
        <v>500</v>
      </c>
      <c r="J592" s="191">
        <v>10.81</v>
      </c>
    </row>
    <row r="593" spans="1:10" x14ac:dyDescent="0.2">
      <c r="A593" s="188" t="s">
        <v>2263</v>
      </c>
      <c r="B593" s="191" t="str">
        <f>VLOOKUP(A593,'Supp Table S12'!$A$2:$B$596,2,FALSE)</f>
        <v>Capsicum chinense</v>
      </c>
      <c r="C593" s="194" t="s">
        <v>2276</v>
      </c>
      <c r="D593" s="196" t="s">
        <v>2278</v>
      </c>
      <c r="E593" s="194" t="s">
        <v>2276</v>
      </c>
      <c r="F593" s="195" t="s">
        <v>2277</v>
      </c>
      <c r="G593" s="195" t="s">
        <v>2277</v>
      </c>
      <c r="H593" s="191" t="s">
        <v>2285</v>
      </c>
      <c r="I593" s="191" t="s">
        <v>500</v>
      </c>
      <c r="J593" s="191">
        <v>1.27</v>
      </c>
    </row>
    <row r="594" spans="1:10" x14ac:dyDescent="0.2">
      <c r="A594" s="188" t="s">
        <v>2265</v>
      </c>
      <c r="B594" s="191" t="str">
        <f>VLOOKUP(A594,'Supp Table S12'!$A$2:$B$596,2,FALSE)</f>
        <v>Capsicum chinense</v>
      </c>
      <c r="C594" s="195" t="s">
        <v>2277</v>
      </c>
      <c r="D594" s="194" t="s">
        <v>2276</v>
      </c>
      <c r="E594" s="194" t="s">
        <v>2276</v>
      </c>
      <c r="F594" s="195" t="s">
        <v>2277</v>
      </c>
      <c r="G594" s="196" t="s">
        <v>2278</v>
      </c>
      <c r="H594" s="191" t="s">
        <v>2287</v>
      </c>
      <c r="I594" s="191" t="s">
        <v>350</v>
      </c>
      <c r="J594" s="191">
        <v>4.5</v>
      </c>
    </row>
    <row r="595" spans="1:10" x14ac:dyDescent="0.2">
      <c r="A595" s="188" t="s">
        <v>2267</v>
      </c>
      <c r="B595" s="191" t="str">
        <f>VLOOKUP(A595,'Supp Table S12'!$A$2:$B$596,2,FALSE)</f>
        <v>Capsicum chinense</v>
      </c>
      <c r="C595" s="194" t="s">
        <v>2276</v>
      </c>
      <c r="D595" s="196" t="s">
        <v>2278</v>
      </c>
      <c r="E595" s="191" t="s">
        <v>2279</v>
      </c>
      <c r="F595" s="191" t="s">
        <v>2279</v>
      </c>
      <c r="G595" s="191" t="s">
        <v>2279</v>
      </c>
      <c r="J595" s="191">
        <v>1.63</v>
      </c>
    </row>
    <row r="596" spans="1:10" x14ac:dyDescent="0.2">
      <c r="A596" s="188" t="s">
        <v>2269</v>
      </c>
      <c r="B596" s="191" t="str">
        <f>VLOOKUP(A596,'Supp Table S12'!$A$2:$B$596,2,FALSE)</f>
        <v>Capsicum chinense</v>
      </c>
      <c r="C596" s="194" t="s">
        <v>2276</v>
      </c>
      <c r="D596" s="194" t="s">
        <v>2276</v>
      </c>
      <c r="E596" s="194" t="s">
        <v>2276</v>
      </c>
      <c r="F596" s="195" t="s">
        <v>2277</v>
      </c>
      <c r="G596" s="197" t="s">
        <v>2280</v>
      </c>
      <c r="J596" s="191">
        <v>2.44</v>
      </c>
    </row>
  </sheetData>
  <autoFilter ref="A2:J596" xr:uid="{01C0743C-73DE-D442-9451-242CDD1DB866}">
    <sortState xmlns:xlrd2="http://schemas.microsoft.com/office/spreadsheetml/2017/richdata2" ref="A3:J596">
      <sortCondition ref="A2:A596"/>
    </sortState>
  </autoFilter>
  <conditionalFormatting sqref="A1">
    <cfRule type="duplicateValues" dxfId="1" priority="1"/>
  </conditionalFormatting>
  <conditionalFormatting sqref="A2:A1048576">
    <cfRule type="duplicateValues" dxfId="0" priority="3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 Table S1</vt:lpstr>
      <vt:lpstr>Supp Table S2</vt:lpstr>
      <vt:lpstr>Supp Table S3</vt:lpstr>
      <vt:lpstr>Supp Table S4</vt:lpstr>
      <vt:lpstr>Supp Table S5</vt:lpstr>
      <vt:lpstr>Supp Table S6</vt:lpstr>
      <vt:lpstr>Supp Table S7</vt:lpstr>
      <vt:lpstr>Supp Table S8</vt:lpstr>
      <vt:lpstr>Supp Table S9</vt:lpstr>
      <vt:lpstr>Supp Table S10</vt:lpstr>
      <vt:lpstr>Supp Table S11</vt:lpstr>
      <vt:lpstr>Supp Table S12</vt:lpstr>
      <vt:lpstr>Supp 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2025-04-11T03:29:55Z</dcterms:created>
  <dcterms:modified xsi:type="dcterms:W3CDTF">2026-01-19T00:20:18Z</dcterms:modified>
</cp:coreProperties>
</file>