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dahl\ownCloud\Desktop\IR manus\"/>
    </mc:Choice>
  </mc:AlternateContent>
  <bookViews>
    <workbookView xWindow="240" yWindow="465" windowWidth="18390" windowHeight="6825" tabRatio="756" activeTab="4"/>
  </bookViews>
  <sheets>
    <sheet name="ESM_Table_1" sheetId="2" r:id="rId1"/>
    <sheet name="ESM_Table_2" sheetId="3" r:id="rId2"/>
    <sheet name="ESM_Table_3" sheetId="4" r:id="rId3"/>
    <sheet name="ESM_Table_4" sheetId="5" r:id="rId4"/>
    <sheet name="ESM_Table_5" sheetId="6" r:id="rId5"/>
  </sheets>
  <calcPr calcId="152511"/>
  <customWorkbookViews>
    <customWorkbookView name="Ingrid Dahlman - Personal View" guid="{3E3B78C0-8351-42A7-95B1-4F1C56FFED55}" mergeInterval="0" personalView="1" xWindow="44" yWindow="16" windowWidth="1298" windowHeight="725" tabRatio="775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<sst xmlns="http://schemas.openxmlformats.org/spreadsheetml/2006/main" count="824" uniqueCount="384">
  <si>
    <t>rs1421085</t>
  </si>
  <si>
    <t>FTO</t>
  </si>
  <si>
    <t>rs983309</t>
  </si>
  <si>
    <t>rs9884482</t>
  </si>
  <si>
    <t>TET2</t>
  </si>
  <si>
    <t>rs7903146</t>
  </si>
  <si>
    <t>TCF7L2</t>
  </si>
  <si>
    <t>rs10195252</t>
  </si>
  <si>
    <t>rs1167800</t>
  </si>
  <si>
    <t>HIP1</t>
  </si>
  <si>
    <t>rs2820436</t>
  </si>
  <si>
    <t>LYPLAL1</t>
  </si>
  <si>
    <t>rs2745353</t>
  </si>
  <si>
    <t>RSPO3</t>
  </si>
  <si>
    <t>rs731839</t>
  </si>
  <si>
    <t>PEPD</t>
  </si>
  <si>
    <t>rs4865796</t>
  </si>
  <si>
    <t>ARL15</t>
  </si>
  <si>
    <t>rs2972143</t>
  </si>
  <si>
    <t>IRS1</t>
  </si>
  <si>
    <t>rs1530559</t>
  </si>
  <si>
    <t>YSK4</t>
  </si>
  <si>
    <t>rs2943645</t>
  </si>
  <si>
    <t>rs2126259</t>
  </si>
  <si>
    <t>PPP1R3B</t>
  </si>
  <si>
    <t>rs17036328</t>
  </si>
  <si>
    <t>PPARG</t>
  </si>
  <si>
    <t>rs974801</t>
  </si>
  <si>
    <t>rs459193</t>
  </si>
  <si>
    <r>
      <t>ANKRD55</t>
    </r>
    <r>
      <rPr>
        <sz val="11"/>
        <color rgb="FF333333"/>
        <rFont val="Arial"/>
        <family val="2"/>
      </rPr>
      <t>-</t>
    </r>
    <r>
      <rPr>
        <i/>
        <sz val="11"/>
        <color rgb="FF333333"/>
        <rFont val="Arial"/>
        <family val="2"/>
      </rPr>
      <t>MAP3K1</t>
    </r>
  </si>
  <si>
    <t>rs6822892</t>
  </si>
  <si>
    <t>PDGFC</t>
  </si>
  <si>
    <t>rs4846565</t>
  </si>
  <si>
    <t>rs3822072</t>
  </si>
  <si>
    <t>FAM13A</t>
  </si>
  <si>
    <t>rs6912327</t>
  </si>
  <si>
    <t>UHRF1BP1</t>
  </si>
  <si>
    <t>Primary trait</t>
  </si>
  <si>
    <t>SNP</t>
  </si>
  <si>
    <t>from</t>
  </si>
  <si>
    <t>to</t>
  </si>
  <si>
    <t>LYPLAL1, LYPLAL1-AS1, LOC102723886, SLC30A10, EPRS, BPNT1, IARS2, mir215, mir194-1</t>
  </si>
  <si>
    <t>LOC102723886, SLC30A10, EPRS, BPNT1, IARS2, mir215, mir194-1,RAB3GAP2, mir664A, SNORA36B</t>
  </si>
  <si>
    <t>ZRANB3, R3HDM1, mir128-1, UBXN4, LCT, LOC100507600, MCM6, DARS, DARS-AS1, CXCR4</t>
  </si>
  <si>
    <t>SCN3A, SCN2A, CSRNP3, GALNT3, LOC100506124, TTC21B, TTC21B-AS1, LOC102724058, SCN1A</t>
  </si>
  <si>
    <t>mir5702, IRS1, RHBDD1, COL4A4, COL4A3, LOC654841, MFF, TM4SF20, mir5703, AGFG1</t>
  </si>
  <si>
    <t>mir5702, IRS1, RHBDD1, COL4A4, COL4A3, LOC654841, MFF, TM4SF20, mir5703, AGFG1, C2orf83</t>
  </si>
  <si>
    <t>SYN2, TIMP4, PPARG, TSEN2, MKRN20S, MKRN2, RAF1, TMEM40, CAND2, RPL32, SNORA7A, LOC105376955</t>
  </si>
  <si>
    <t>GPRIN3, SNCA, SCNA-AS1, MMRN1, CCSER1</t>
  </si>
  <si>
    <t>ARHGEF38, INTS12, GSTCD, LOC101929529, NPNT, LOC101929577, TBCK, AIMP1, GIMD1</t>
  </si>
  <si>
    <t>GRIA2, LOC340017, FAM198B, TMEM144</t>
  </si>
  <si>
    <t>PELO, ITGA1, ITGA2, MOCS2, LOC257396, FST, NDUFS4</t>
  </si>
  <si>
    <t>DHX29, SKIV2L2, PLPP1, mir5687, RNF138P1, SLC38A9, DDX4, IL31RA, IL6ST, FLJ31104, ANKRD55</t>
  </si>
  <si>
    <t>NUDT3, RPS10-NUDT3, RPS10, PACSIN1, SPDEF, C6orf106, LOC101929243, SNRPC, UHRF1BP1, TAF11, ANKS1A, TCP11, SCUBE3, ZNF76</t>
  </si>
  <si>
    <t>RSP03, RNF146, ECHDC1, KIAA0408, SOGA3, C6orf58, THEMIS</t>
  </si>
  <si>
    <t>GTF2I, LOC101926943, NCF1, GTF2IRD2, STAG3L2, PMS2P5, GATSL2, RCC1L, GTF2IRD2B, NCF1C, GTF2IP1, SPDYE8P, PMS2P7, PMS2P2, STAG3L1, LOC100101148, LOC541473, TRIM74, TRIM73, NSUN5P1, POM121C, SPDYE5, PMS2P3, HIP1</t>
  </si>
  <si>
    <t>CLDN23, MFHAS1, ERI1, mir4660, PPP1R3B, LOC101929128, LOC157273, TNKS</t>
  </si>
  <si>
    <t>VWA2, AFAP1L2, ABLIM1, LOC101927692, FAM160B1, TRUB1, LOC102724589, ATRNL1</t>
  </si>
  <si>
    <t>CHD9, LOC643802, LOC102723373, RBL2, AKTIP, RPGRIP1L, FTO, FTO-IT1, LOC100996338, IRX3</t>
  </si>
  <si>
    <t>PEPD, CHST8, KCTD15, LSM14A, KIAA0355, GPI</t>
  </si>
  <si>
    <t>GRB14</t>
  </si>
  <si>
    <t>Chromosome</t>
  </si>
  <si>
    <t>Reference genes according to UCSC genome browser</t>
  </si>
  <si>
    <r>
      <t>Position</t>
    </r>
    <r>
      <rPr>
        <b/>
        <vertAlign val="superscript"/>
        <sz val="11"/>
        <color rgb="FF333333"/>
        <rFont val="Arial"/>
        <family val="2"/>
      </rPr>
      <t>a</t>
    </r>
  </si>
  <si>
    <r>
      <t>Gene</t>
    </r>
    <r>
      <rPr>
        <b/>
        <vertAlign val="superscript"/>
        <sz val="11"/>
        <color rgb="FF333333"/>
        <rFont val="Arial"/>
        <family val="2"/>
      </rPr>
      <t>a</t>
    </r>
  </si>
  <si>
    <t>b. http://snpper.chip.org/bio/snpper-enter</t>
  </si>
  <si>
    <r>
      <rPr>
        <b/>
        <sz val="11"/>
        <color rgb="FF333333"/>
        <rFont val="Arial"/>
        <family val="2"/>
      </rPr>
      <t>Position</t>
    </r>
    <r>
      <rPr>
        <b/>
        <vertAlign val="superscript"/>
        <sz val="11"/>
        <color rgb="FF333333"/>
        <rFont val="Arial"/>
        <family val="2"/>
      </rPr>
      <t>b</t>
    </r>
  </si>
  <si>
    <r>
      <t>BMI (kg/m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</si>
  <si>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t xml:space="preserve">Waist/hip </t>
  </si>
  <si>
    <t>Basal lipolysis</t>
  </si>
  <si>
    <t>Basal lipolys (adj. BMI)</t>
  </si>
  <si>
    <t>Insulin stimulated lipogenesis</t>
  </si>
  <si>
    <t>Insulin stimulated lipogenesis (adj. BMI)</t>
  </si>
  <si>
    <t>Adipose morphology (adj. Age)</t>
  </si>
  <si>
    <t>Trait</t>
  </si>
  <si>
    <r>
      <t>Gene</t>
    </r>
    <r>
      <rPr>
        <b/>
        <vertAlign val="superscript"/>
        <sz val="11"/>
        <rFont val="Arial"/>
        <family val="2"/>
      </rPr>
      <t>b</t>
    </r>
  </si>
  <si>
    <t>Probeset</t>
  </si>
  <si>
    <t>P</t>
  </si>
  <si>
    <t>FDR</t>
  </si>
  <si>
    <t>R</t>
  </si>
  <si>
    <t>SLC30A10</t>
  </si>
  <si>
    <t>EPRS</t>
  </si>
  <si>
    <t>BPNT1</t>
  </si>
  <si>
    <t>IARS2</t>
  </si>
  <si>
    <t>RAB3GAP2</t>
  </si>
  <si>
    <t>YSK4/MAP3K19</t>
  </si>
  <si>
    <t>ZRANB3</t>
  </si>
  <si>
    <t>R3HDM1</t>
  </si>
  <si>
    <t>UBXN4</t>
  </si>
  <si>
    <t>LCT</t>
  </si>
  <si>
    <t>MCM6</t>
  </si>
  <si>
    <t>DARS</t>
  </si>
  <si>
    <t>CXCR4</t>
  </si>
  <si>
    <t>SCN3A</t>
  </si>
  <si>
    <t>SCN2A</t>
  </si>
  <si>
    <t>CSRNP3</t>
  </si>
  <si>
    <t>GALNT3</t>
  </si>
  <si>
    <t>TTC21B</t>
  </si>
  <si>
    <t>SCN1A</t>
  </si>
  <si>
    <t>RHBDD1</t>
  </si>
  <si>
    <t>COL4A4</t>
  </si>
  <si>
    <t xml:space="preserve">COL4A3 </t>
  </si>
  <si>
    <t>MFF</t>
  </si>
  <si>
    <t>TM4SF20</t>
  </si>
  <si>
    <t>AGFG1</t>
  </si>
  <si>
    <t>C2orf83</t>
  </si>
  <si>
    <t>SYN2</t>
  </si>
  <si>
    <t>TIMP4</t>
  </si>
  <si>
    <t>TSEN2</t>
  </si>
  <si>
    <t>MKRN2</t>
  </si>
  <si>
    <t>RAF1</t>
  </si>
  <si>
    <t>TMEM40</t>
  </si>
  <si>
    <t>CAND2</t>
  </si>
  <si>
    <t>RPL32</t>
  </si>
  <si>
    <t>GPRIN3</t>
  </si>
  <si>
    <t>SNCA</t>
  </si>
  <si>
    <t>MMRN1</t>
  </si>
  <si>
    <t>CCSER1</t>
  </si>
  <si>
    <t>ARHGEF38</t>
  </si>
  <si>
    <t>INTS12</t>
  </si>
  <si>
    <t>GSTCD</t>
  </si>
  <si>
    <t>NPNT</t>
  </si>
  <si>
    <t>TBCK</t>
  </si>
  <si>
    <t>AIMP1</t>
  </si>
  <si>
    <t>GRIA2</t>
  </si>
  <si>
    <t>FAM198B</t>
  </si>
  <si>
    <t>TMEM144</t>
  </si>
  <si>
    <t>ARL15*</t>
  </si>
  <si>
    <t>ITGA2</t>
  </si>
  <si>
    <t>MOCS2</t>
  </si>
  <si>
    <t>FST</t>
  </si>
  <si>
    <t>NDUFS4</t>
  </si>
  <si>
    <t>MAP3K1</t>
  </si>
  <si>
    <t>ANKRD55</t>
  </si>
  <si>
    <t>DHX29</t>
  </si>
  <si>
    <t>SKIV2L2</t>
  </si>
  <si>
    <t>SLC38A9</t>
  </si>
  <si>
    <t>DDX4</t>
  </si>
  <si>
    <t>IL6ST</t>
  </si>
  <si>
    <t>NUDT3</t>
  </si>
  <si>
    <t>RPS10</t>
  </si>
  <si>
    <t>PACSIN1</t>
  </si>
  <si>
    <t>SPDEF</t>
  </si>
  <si>
    <t>C6orf106</t>
  </si>
  <si>
    <t>SNRPC</t>
  </si>
  <si>
    <t>TAF11</t>
  </si>
  <si>
    <t>ANKS1A</t>
  </si>
  <si>
    <t>TCP11</t>
  </si>
  <si>
    <t>SCUBE3</t>
  </si>
  <si>
    <t>ZNF76</t>
  </si>
  <si>
    <t>RNF146</t>
  </si>
  <si>
    <t>ECHDC1</t>
  </si>
  <si>
    <t>SOGA3</t>
  </si>
  <si>
    <t>C6orf58</t>
  </si>
  <si>
    <t>THEMIS</t>
  </si>
  <si>
    <t>GTF2I</t>
  </si>
  <si>
    <t>NCF1</t>
  </si>
  <si>
    <t>GTF2IRD2</t>
  </si>
  <si>
    <t>STAG3L2</t>
  </si>
  <si>
    <t>GATSL2</t>
  </si>
  <si>
    <t>GTF2IRD2B</t>
  </si>
  <si>
    <t>SPDYE8P</t>
  </si>
  <si>
    <t>TRIM73</t>
  </si>
  <si>
    <t>NSUN5P1</t>
  </si>
  <si>
    <t>POM121C</t>
  </si>
  <si>
    <t>SPDYE5</t>
  </si>
  <si>
    <t>PMS2P3</t>
  </si>
  <si>
    <t>CLDN23</t>
  </si>
  <si>
    <t>MFHAS1</t>
  </si>
  <si>
    <t>ERI1</t>
  </si>
  <si>
    <t>TNKS</t>
  </si>
  <si>
    <t>VWA2</t>
  </si>
  <si>
    <t>AFAP1L2</t>
  </si>
  <si>
    <t>ABLIM1</t>
  </si>
  <si>
    <t>FAM160B1</t>
  </si>
  <si>
    <t>TRUB1</t>
  </si>
  <si>
    <t>ATRNL1</t>
  </si>
  <si>
    <t>CHD9</t>
  </si>
  <si>
    <t>RBL2</t>
  </si>
  <si>
    <t>AKTIP</t>
  </si>
  <si>
    <t>RPGRIP1L</t>
  </si>
  <si>
    <t>IRX3</t>
  </si>
  <si>
    <t>CHST8</t>
  </si>
  <si>
    <t>KCTD15</t>
  </si>
  <si>
    <t>LSM14A</t>
  </si>
  <si>
    <t>KIAA0355</t>
  </si>
  <si>
    <t>GPI</t>
  </si>
  <si>
    <t>a. Microarray results from the clinical cohort were analyzed by regression in QLUCORE (www.qlucore.com) adjusting for array batch and, as indicated, BMI or age. Results in bold indicate FDR &lt;5%.</t>
  </si>
  <si>
    <r>
      <t>ESM Table 3. Validation by PCR of association between gene expression and phenotypes</t>
    </r>
    <r>
      <rPr>
        <b/>
        <vertAlign val="superscript"/>
        <sz val="11"/>
        <color rgb="FF000000"/>
        <rFont val="Arial"/>
        <family val="2"/>
      </rPr>
      <t>a</t>
    </r>
  </si>
  <si>
    <r>
      <t>FAM13A</t>
    </r>
    <r>
      <rPr>
        <b/>
        <i/>
        <vertAlign val="superscript"/>
        <sz val="11"/>
        <color theme="1"/>
        <rFont val="Arial"/>
        <family val="2"/>
      </rPr>
      <t>b</t>
    </r>
  </si>
  <si>
    <t>StB</t>
  </si>
  <si>
    <t>BMI</t>
  </si>
  <si>
    <t>9.4x10-7</t>
  </si>
  <si>
    <t>2.1x10-6</t>
  </si>
  <si>
    <t>WAT morphology</t>
  </si>
  <si>
    <r>
      <t xml:space="preserve">a. Gene expression was related to the internal control gene </t>
    </r>
    <r>
      <rPr>
        <i/>
        <sz val="11"/>
        <color rgb="FF000000"/>
        <rFont val="Arial"/>
        <family val="2"/>
      </rPr>
      <t xml:space="preserve">LRP10 </t>
    </r>
    <r>
      <rPr>
        <sz val="11"/>
        <color rgb="FF000000"/>
        <rFont val="Arial"/>
        <family val="2"/>
      </rPr>
      <t>according to the delta-delta altgorithm.</t>
    </r>
  </si>
  <si>
    <r>
      <t xml:space="preserve">b. Results for </t>
    </r>
    <r>
      <rPr>
        <i/>
        <sz val="11"/>
        <color rgb="FF000000"/>
        <rFont val="Arial"/>
        <family val="2"/>
      </rPr>
      <t xml:space="preserve">FAM13A </t>
    </r>
    <r>
      <rPr>
        <sz val="11"/>
        <color rgb="FF000000"/>
        <rFont val="Arial"/>
        <family val="2"/>
      </rPr>
      <t>has been reported in Dahlman I et al. [12].</t>
    </r>
  </si>
  <si>
    <t>ESM Table 5. Canonical pathways overrepresented among insulin stimulated lipogenesis-associated genes according to IPA</t>
  </si>
  <si>
    <t>Ingenuity Canonical Pathways</t>
  </si>
  <si>
    <t>Ratio</t>
  </si>
  <si>
    <t>Genes</t>
  </si>
  <si>
    <t>NF-kappa B Activation by Viruses</t>
  </si>
  <si>
    <t>RAF1,IRS1,MAP3K1,ITGA2</t>
  </si>
  <si>
    <t>HGF Signaling</t>
  </si>
  <si>
    <t>Rac Signaling</t>
  </si>
  <si>
    <t>EGF Signaling</t>
  </si>
  <si>
    <t>RAF1,IRS1,MAP3K1</t>
  </si>
  <si>
    <t>ERK/MAPK Signaling</t>
  </si>
  <si>
    <t>PPARG,RAF1,IRS1,ITGA2</t>
  </si>
  <si>
    <t>PEDF Signaling</t>
  </si>
  <si>
    <t>PPARG,RAF1,IRS1</t>
  </si>
  <si>
    <t>FGF Signaling</t>
  </si>
  <si>
    <t>PDGF Signaling</t>
  </si>
  <si>
    <t>Ceramide Signaling</t>
  </si>
  <si>
    <t>FAK Signaling</t>
  </si>
  <si>
    <t>RAF1,IRS1,ITGA2</t>
  </si>
  <si>
    <t>PAK Signaling</t>
  </si>
  <si>
    <t>RANK Signaling in Osteoclasts</t>
  </si>
  <si>
    <t>T Cell Receptor Signaling</t>
  </si>
  <si>
    <t>NGF Signaling</t>
  </si>
  <si>
    <t>Renin-Angiotensin Signaling</t>
  </si>
  <si>
    <t>Type II Diabetes Mellitus Signaling</t>
  </si>
  <si>
    <t>PPARG,IRS1,MAP3K1</t>
  </si>
  <si>
    <t>GÎ±12/13 Signaling</t>
  </si>
  <si>
    <t>Regulation of eIF4 and p70S6K Signaling</t>
  </si>
  <si>
    <t>tRNA Charging</t>
  </si>
  <si>
    <t>DARS,EPRS</t>
  </si>
  <si>
    <t>Germ Cell-Sertoli Cell Junction Signaling</t>
  </si>
  <si>
    <t>IRS1,MAP3K1,ITGA2</t>
  </si>
  <si>
    <t>Sertoli Cell-Sertoli Cell Junction Signaling</t>
  </si>
  <si>
    <t>RAF1,MAP3K1,ITGA2</t>
  </si>
  <si>
    <t>NF-ÎºB Signaling</t>
  </si>
  <si>
    <t>B Cell Receptor Signaling</t>
  </si>
  <si>
    <t>NRF2-mediated Oxidative Stress Response</t>
  </si>
  <si>
    <t>Role of NFAT in Cardiac Hypertrophy</t>
  </si>
  <si>
    <t>Axonal Guidance Signaling</t>
  </si>
  <si>
    <t>RAF1,IRS1,ITGA2,ABLIM1</t>
  </si>
  <si>
    <t>Unfolded protein response</t>
  </si>
  <si>
    <t>PPARG,UBXN4</t>
  </si>
  <si>
    <t>Integrin Signaling</t>
  </si>
  <si>
    <t>Melanoma Signaling</t>
  </si>
  <si>
    <t>RAF1,IRS1</t>
  </si>
  <si>
    <t>Actin Cytoskeleton Signaling</t>
  </si>
  <si>
    <t>CNTF Signaling</t>
  </si>
  <si>
    <t>Cardiac Hypertrophy Signaling</t>
  </si>
  <si>
    <t>Endometrial Cancer Signaling</t>
  </si>
  <si>
    <t>IL-2 Signaling</t>
  </si>
  <si>
    <t>Thrombopoietin Signaling</t>
  </si>
  <si>
    <t>Signaling by Rho Family GTPases</t>
  </si>
  <si>
    <t>ErbB2-ErbB3 Signaling</t>
  </si>
  <si>
    <t>ErbB4 Signaling</t>
  </si>
  <si>
    <t>GM-CSF Signaling</t>
  </si>
  <si>
    <t>Xenobiotic Metabolism Signaling</t>
  </si>
  <si>
    <t>IL-15 Signaling</t>
  </si>
  <si>
    <t>GDNF Family Ligand-Receptor Interactions</t>
  </si>
  <si>
    <t>Neurotrophin/TRK Signaling</t>
  </si>
  <si>
    <t>Angiopoietin Signaling</t>
  </si>
  <si>
    <t>GRB14,IRS1</t>
  </si>
  <si>
    <t>Non-Small Cell Lung Cancer Signaling</t>
  </si>
  <si>
    <t>Regulation of IL-2 Expression in Activated and Anergic T Lymphocytes</t>
  </si>
  <si>
    <t>RAF1,MAP3K1</t>
  </si>
  <si>
    <t>Renal Cell Carcinoma Signaling</t>
  </si>
  <si>
    <t>Erythropoietin Signaling</t>
  </si>
  <si>
    <t>FLT3 Signaling in Hematopoietic Progenitor Cells</t>
  </si>
  <si>
    <t>Glucocorticoid Receptor Signaling</t>
  </si>
  <si>
    <t>IL-3 Signaling</t>
  </si>
  <si>
    <t>Prolactin Signaling</t>
  </si>
  <si>
    <t>JAK/Stat Signaling</t>
  </si>
  <si>
    <t>Neuregulin Signaling</t>
  </si>
  <si>
    <t>RAF1,ITGA2</t>
  </si>
  <si>
    <t>LPS-stimulated MAPK Signaling</t>
  </si>
  <si>
    <t>VEGF Family Ligand-Receptor Interactions</t>
  </si>
  <si>
    <t>Reelin Signaling in Neurons</t>
  </si>
  <si>
    <t>IRS1,ITGA2</t>
  </si>
  <si>
    <t>Acute Myeloid Leukemia Signaling</t>
  </si>
  <si>
    <t>PPAR Signaling</t>
  </si>
  <si>
    <t>PPARG,RAF1</t>
  </si>
  <si>
    <t>Prostate Cancer Signaling</t>
  </si>
  <si>
    <t>ErbB Signaling</t>
  </si>
  <si>
    <t>Melanocyte Development and Pigmentation Signaling</t>
  </si>
  <si>
    <t>CDK5 Signaling</t>
  </si>
  <si>
    <t>VEGF Signaling</t>
  </si>
  <si>
    <t>Virus Entry via Endocytic Pathways</t>
  </si>
  <si>
    <t>Chronic Myeloid Leukemia Signaling</t>
  </si>
  <si>
    <t>SAPK/JNK Signaling</t>
  </si>
  <si>
    <t>IRS1,MAP3K1</t>
  </si>
  <si>
    <t>Mouse Embryonic Stem Cell Pluripotency</t>
  </si>
  <si>
    <t>IGF-1 Signaling</t>
  </si>
  <si>
    <t>Telomerase Signaling</t>
  </si>
  <si>
    <t>Paxillin Signaling</t>
  </si>
  <si>
    <t>Glioma Signaling</t>
  </si>
  <si>
    <t>Phagosome Formation</t>
  </si>
  <si>
    <t>Pancreatic Adenocarcinoma Signaling</t>
  </si>
  <si>
    <t>Fc Epsilon RI Signaling</t>
  </si>
  <si>
    <t>PTEN Signaling</t>
  </si>
  <si>
    <t>Natural Killer Cell Signaling</t>
  </si>
  <si>
    <t>Role of NANOG in Mammalian Embryonic Stem Cell Pluripotency</t>
  </si>
  <si>
    <t>Molecular Mechanisms of Cancer</t>
  </si>
  <si>
    <t>fMLP Signaling in Neutrophils</t>
  </si>
  <si>
    <t>PI3K/AKT Signaling</t>
  </si>
  <si>
    <t>PI3K Signaling in B Lymphocytes</t>
  </si>
  <si>
    <t>CCR3 Signaling in Eosinophils</t>
  </si>
  <si>
    <t>GNRH Signaling</t>
  </si>
  <si>
    <t>CD28 Signaling in T Helper Cells</t>
  </si>
  <si>
    <t>PKCÎ¸ Signaling in T Lymphocytes</t>
  </si>
  <si>
    <t>IL-6 Signaling</t>
  </si>
  <si>
    <t>Cdc42 Signaling</t>
  </si>
  <si>
    <t>14-3-3-mediated Signaling</t>
  </si>
  <si>
    <t>p70S6K Signaling</t>
  </si>
  <si>
    <t>P2Y Purigenic Receptor Signaling Pathway</t>
  </si>
  <si>
    <t>Insulin Receptor Signaling</t>
  </si>
  <si>
    <t>Ovarian Cancer Signaling</t>
  </si>
  <si>
    <t>IL-12 Signaling and Production in Macrophages</t>
  </si>
  <si>
    <t>PPARG,IRS1</t>
  </si>
  <si>
    <t>Glioblastoma Multiforme Signaling</t>
  </si>
  <si>
    <t>GÎ±q Signaling</t>
  </si>
  <si>
    <t>CXCR4 Signaling</t>
  </si>
  <si>
    <t>Aldosterone Signaling in Epithelial Cells</t>
  </si>
  <si>
    <t>Gap Junction Signaling</t>
  </si>
  <si>
    <t>PPARÎ±/RXRÎ± Activation</t>
  </si>
  <si>
    <t>Tec Kinase Signaling</t>
  </si>
  <si>
    <t>Acute Phase Response Signaling</t>
  </si>
  <si>
    <t>Ephrin Receptor Signaling</t>
  </si>
  <si>
    <t>Role of NFAT in Regulation of the Immune Response</t>
  </si>
  <si>
    <t>CREB Signaling in Neurons</t>
  </si>
  <si>
    <t>Endothelin-1 Signaling</t>
  </si>
  <si>
    <t>Regulation of the Epithelial-Mesenchymal Transition Pathway</t>
  </si>
  <si>
    <t>Ubiquinol-10 Biosynthesis (Eukaryotic)</t>
  </si>
  <si>
    <t>Production of Nitric Oxide and Reactive Oxygen Species in Macrophages</t>
  </si>
  <si>
    <t>IL-8 Signaling</t>
  </si>
  <si>
    <t>Thrombin Signaling</t>
  </si>
  <si>
    <t>Breast Cancer Regulation by Stathmin1</t>
  </si>
  <si>
    <t>Osteoarthritis Pathway</t>
  </si>
  <si>
    <t>PPARG,ITGA2</t>
  </si>
  <si>
    <t>Leukocyte Extravasation Signaling</t>
  </si>
  <si>
    <t>EIF2 Signaling</t>
  </si>
  <si>
    <t>Polyamine Regulation in Colon Cancer</t>
  </si>
  <si>
    <t>Role of JAK1, JAK2 and TYK2 in Interferon Signaling</t>
  </si>
  <si>
    <t>Role of Osteoblasts, Osteoclasts and Chondrocytes in Rheumatoid Arthritis</t>
  </si>
  <si>
    <t>Phospholipase C Signaling</t>
  </si>
  <si>
    <t>TNFR2 Signaling</t>
  </si>
  <si>
    <t>Role of JAK2 in Hormone-like Cytokine Signaling</t>
  </si>
  <si>
    <t>G-Protein Coupled Receptor Signaling</t>
  </si>
  <si>
    <t>Oncostatin M Signaling</t>
  </si>
  <si>
    <t>Netrin Signaling</t>
  </si>
  <si>
    <t>Thyroid Cancer Signaling</t>
  </si>
  <si>
    <t>April Mediated Signaling</t>
  </si>
  <si>
    <t>B Cell Activating Factor Signaling</t>
  </si>
  <si>
    <t>Role of IL-17F in Allergic Inflammatory Airway Diseases</t>
  </si>
  <si>
    <t>Role of Macrophages, Fibroblasts and Endothelial Cells in Rheumatoid Arthritis</t>
  </si>
  <si>
    <t>Role of p14/p19ARF in Tumor Suppression</t>
  </si>
  <si>
    <t>UVC-Induced MAPK Signaling</t>
  </si>
  <si>
    <t>IARS2,DARS,EPRS</t>
  </si>
  <si>
    <t>NCF1,CLDN23,CXCR4,IRS1,ITGA2</t>
  </si>
  <si>
    <t>RAF1,IRS1,ITGA2,RPS10</t>
  </si>
  <si>
    <t>RAF1,CLDN23,MAP3K1,ITGA2</t>
  </si>
  <si>
    <t>RAF1,NCF1,IRS1</t>
  </si>
  <si>
    <t>RAF1,IRS1,SNCA</t>
  </si>
  <si>
    <t>RAF1,CXCR4,IRS1,ITGA2,ABLIM1</t>
  </si>
  <si>
    <t>RAF1,CXCR4,IRS1</t>
  </si>
  <si>
    <t>Granulocyte Adhesion and Diapedesis</t>
  </si>
  <si>
    <t>CLDN23,CXCR4,ITGA2</t>
  </si>
  <si>
    <t>IRS1,GTF2I,ITGA2</t>
  </si>
  <si>
    <t>RAF1,CXCR4,ITGA2</t>
  </si>
  <si>
    <t>Agranulocyte Adhesion and Diapedesis</t>
  </si>
  <si>
    <t>Molybdenum Cofactor Biosynthesis</t>
  </si>
  <si>
    <t>NCF1,IRS1,MAP3K1</t>
  </si>
  <si>
    <t>Chemokine Signaling</t>
  </si>
  <si>
    <t>RAF1,CXCR4</t>
  </si>
  <si>
    <t>RAF1,IRS1,RPS10</t>
  </si>
  <si>
    <t>Parkinson's Signaling</t>
  </si>
  <si>
    <t>Th2 Pathway</t>
  </si>
  <si>
    <t>CXCR4,IRS1</t>
  </si>
  <si>
    <t>ESM Table 1. Genes in genetic loci for FSI i.e. tag-SNP +/- 500 Kb</t>
  </si>
  <si>
    <t>FSI</t>
  </si>
  <si>
    <t>FSI (BMI-adjusted)</t>
  </si>
  <si>
    <r>
      <t>ESM Table 2. Adipose expression of candidate genes in loci associated with FSI and their association with clinical and adipose parameters</t>
    </r>
    <r>
      <rPr>
        <b/>
        <vertAlign val="superscript"/>
        <sz val="11"/>
        <rFont val="Arial"/>
        <family val="2"/>
      </rPr>
      <t>a</t>
    </r>
  </si>
  <si>
    <t>FSI (adj. BMI)</t>
  </si>
  <si>
    <t>FPG</t>
  </si>
  <si>
    <t>FPG (adj. BMI)</t>
  </si>
  <si>
    <t>ESM Table 5. Canonical pathways overrepresented among FSI-associated genes according to IPA</t>
  </si>
  <si>
    <t>FSIadjBMI</t>
  </si>
  <si>
    <t>a. Scott RA et al. [11]</t>
  </si>
  <si>
    <t>b. First gene in each locus is candidate gene from Scott RA et al. [11]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</si>
</sst>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24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i/>
      <sz val="11"/>
      <color rgb="FF333333"/>
      <name val="Arial"/>
      <family val="2"/>
    </font>
    <font>
      <b/>
      <vertAlign val="superscript"/>
      <sz val="11"/>
      <color rgb="FF333333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3" fontId="5" fillId="0" borderId="0" xfId="0" applyNumberFormat="1" applyFont="1" applyAlignment="1">
      <alignment horizontal="center" vertical="top"/>
    </xf>
    <xf numFmtId="3" fontId="1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3" fontId="5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/>
    </xf>
    <xf numFmtId="3" fontId="12" fillId="0" borderId="0" xfId="0" applyNumberFormat="1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164" fontId="13" fillId="0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vertical="top"/>
    </xf>
    <xf numFmtId="164" fontId="11" fillId="0" borderId="0" xfId="0" applyNumberFormat="1" applyFont="1" applyFill="1" applyBorder="1" applyAlignment="1">
      <alignment horizontal="center" vertical="top"/>
    </xf>
    <xf numFmtId="164" fontId="9" fillId="0" borderId="0" xfId="0" applyNumberFormat="1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horizontal="center" vertical="top"/>
    </xf>
    <xf numFmtId="164" fontId="12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164" fontId="11" fillId="0" borderId="1" xfId="0" applyNumberFormat="1" applyFont="1" applyFill="1" applyBorder="1" applyAlignment="1">
      <alignment horizontal="center" vertical="top"/>
    </xf>
    <xf numFmtId="2" fontId="11" fillId="0" borderId="1" xfId="0" applyNumberFormat="1" applyFont="1" applyFill="1" applyBorder="1" applyAlignment="1">
      <alignment horizontal="center" vertical="top"/>
    </xf>
    <xf numFmtId="164" fontId="12" fillId="0" borderId="1" xfId="0" applyNumberFormat="1" applyFont="1" applyFill="1" applyBorder="1" applyAlignment="1">
      <alignment horizontal="center" vertical="top"/>
    </xf>
    <xf numFmtId="0" fontId="15" fillId="0" borderId="0" xfId="1" applyFont="1"/>
    <xf numFmtId="3" fontId="12" fillId="0" borderId="0" xfId="0" applyNumberFormat="1" applyFont="1" applyFill="1" applyBorder="1" applyAlignment="1">
      <alignment horizontal="left" vertical="top" wrapText="1"/>
    </xf>
    <xf numFmtId="3" fontId="12" fillId="0" borderId="0" xfId="0" applyNumberFormat="1" applyFont="1" applyFill="1" applyBorder="1" applyAlignment="1">
      <alignment horizontal="right"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1" xfId="0" applyFont="1" applyBorder="1" applyAlignment="1">
      <alignment vertical="top"/>
    </xf>
    <xf numFmtId="0" fontId="2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11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23" fillId="0" borderId="0" xfId="0" applyFont="1" applyAlignment="1">
      <alignment vertical="top"/>
    </xf>
    <xf numFmtId="0" fontId="0" fillId="0" borderId="1" xfId="0" applyBorder="1" applyAlignment="1">
      <alignment vertical="top"/>
    </xf>
    <xf numFmtId="11" fontId="0" fillId="0" borderId="1" xfId="0" applyNumberFormat="1" applyBorder="1" applyAlignment="1">
      <alignment horizontal="center" vertical="top"/>
    </xf>
    <xf numFmtId="0" fontId="23" fillId="0" borderId="1" xfId="0" applyFont="1" applyBorder="1" applyAlignment="1">
      <alignment vertical="top"/>
    </xf>
    <xf numFmtId="11" fontId="0" fillId="0" borderId="0" xfId="0" applyNumberFormat="1" applyAlignment="1">
      <alignment vertical="top"/>
    </xf>
    <xf numFmtId="11" fontId="0" fillId="0" borderId="1" xfId="0" applyNumberFormat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/>
    </xf>
    <xf numFmtId="16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luqo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A21" workbookViewId="0">
      <selection activeCell="B30" sqref="B30"/>
    </sheetView>
  </sheetViews>
  <sheetFormatPr defaultRowHeight="22.5" customHeight="1" x14ac:dyDescent="0.25"/>
  <cols>
    <col min="1" max="1" width="20.7109375" style="7" customWidth="1"/>
    <col min="2" max="2" width="13.28515625" style="7" customWidth="1"/>
    <col min="3" max="3" width="15.28515625" style="15" customWidth="1"/>
    <col min="4" max="4" width="13.85546875" style="19" customWidth="1"/>
    <col min="5" max="5" width="15.140625" style="7" customWidth="1"/>
    <col min="6" max="6" width="13" style="19" customWidth="1"/>
    <col min="7" max="7" width="14.140625" style="20" customWidth="1"/>
    <col min="8" max="8" width="14" style="19" customWidth="1"/>
    <col min="9" max="9" width="107.140625" style="9" customWidth="1"/>
    <col min="10" max="10" width="53.5703125" style="8" customWidth="1"/>
    <col min="11" max="11" width="16.7109375" style="10" customWidth="1"/>
    <col min="12" max="12" width="18" style="10" customWidth="1"/>
    <col min="13" max="14" width="9.140625" style="10"/>
    <col min="15" max="16384" width="9.140625" style="7"/>
  </cols>
  <sheetData>
    <row r="1" spans="1:14" ht="22.5" customHeight="1" x14ac:dyDescent="0.25">
      <c r="A1" s="12" t="s">
        <v>373</v>
      </c>
      <c r="F1" s="28"/>
      <c r="G1" s="29"/>
      <c r="H1" s="28"/>
      <c r="I1" s="30"/>
    </row>
    <row r="2" spans="1:14" s="12" customFormat="1" ht="22.5" customHeight="1" x14ac:dyDescent="0.25">
      <c r="A2" s="1" t="s">
        <v>37</v>
      </c>
      <c r="B2" s="1" t="s">
        <v>38</v>
      </c>
      <c r="C2" s="16" t="s">
        <v>61</v>
      </c>
      <c r="D2" s="27" t="s">
        <v>63</v>
      </c>
      <c r="E2" s="1" t="s">
        <v>64</v>
      </c>
      <c r="F2" s="31" t="s">
        <v>66</v>
      </c>
      <c r="G2" s="22" t="s">
        <v>40</v>
      </c>
      <c r="H2" s="21" t="s">
        <v>39</v>
      </c>
      <c r="I2" s="2" t="s">
        <v>62</v>
      </c>
      <c r="J2" s="11"/>
      <c r="K2" s="11"/>
      <c r="L2" s="11"/>
      <c r="M2" s="11"/>
    </row>
    <row r="3" spans="1:14" ht="22.5" customHeight="1" x14ac:dyDescent="0.25">
      <c r="A3" s="4" t="s">
        <v>374</v>
      </c>
      <c r="B3" s="4" t="s">
        <v>10</v>
      </c>
      <c r="C3" s="17">
        <v>1</v>
      </c>
      <c r="D3" s="24">
        <v>217707303</v>
      </c>
      <c r="E3" s="3" t="s">
        <v>11</v>
      </c>
      <c r="F3" s="23">
        <v>219640680</v>
      </c>
      <c r="G3" s="24">
        <f>F3-500000</f>
        <v>219140680</v>
      </c>
      <c r="H3" s="24">
        <v>220140680</v>
      </c>
      <c r="I3" s="13" t="s">
        <v>41</v>
      </c>
      <c r="J3" s="10"/>
      <c r="N3" s="7"/>
    </row>
    <row r="4" spans="1:14" ht="22.5" customHeight="1" x14ac:dyDescent="0.25">
      <c r="A4" s="4" t="s">
        <v>375</v>
      </c>
      <c r="B4" s="4" t="s">
        <v>32</v>
      </c>
      <c r="C4" s="17">
        <v>1</v>
      </c>
      <c r="D4" s="24">
        <v>217788727</v>
      </c>
      <c r="E4" s="3" t="s">
        <v>11</v>
      </c>
      <c r="F4" s="23">
        <v>219722104</v>
      </c>
      <c r="G4" s="24">
        <v>219222104</v>
      </c>
      <c r="H4" s="24">
        <v>220222104</v>
      </c>
      <c r="I4" s="13" t="s">
        <v>42</v>
      </c>
      <c r="J4" s="10"/>
      <c r="N4" s="7"/>
    </row>
    <row r="5" spans="1:14" ht="22.5" customHeight="1" x14ac:dyDescent="0.25">
      <c r="A5" s="4" t="s">
        <v>374</v>
      </c>
      <c r="B5" s="4" t="s">
        <v>20</v>
      </c>
      <c r="C5" s="17">
        <v>2</v>
      </c>
      <c r="D5" s="24">
        <v>135472099</v>
      </c>
      <c r="E5" s="3" t="s">
        <v>21</v>
      </c>
      <c r="F5" s="23">
        <v>135755629</v>
      </c>
      <c r="G5" s="24">
        <v>135255629</v>
      </c>
      <c r="H5" s="24">
        <v>136255629</v>
      </c>
      <c r="I5" s="13" t="s">
        <v>43</v>
      </c>
      <c r="J5" s="10"/>
      <c r="N5" s="7"/>
    </row>
    <row r="6" spans="1:14" ht="22.5" customHeight="1" x14ac:dyDescent="0.25">
      <c r="A6" s="4" t="s">
        <v>374</v>
      </c>
      <c r="B6" s="4" t="s">
        <v>7</v>
      </c>
      <c r="C6" s="17">
        <v>2</v>
      </c>
      <c r="D6" s="24">
        <v>165221337</v>
      </c>
      <c r="E6" s="3" t="s">
        <v>60</v>
      </c>
      <c r="F6" s="23">
        <v>165513091</v>
      </c>
      <c r="G6" s="24">
        <v>165013091</v>
      </c>
      <c r="H6" s="24">
        <v>166013091</v>
      </c>
      <c r="I6" s="13" t="s">
        <v>44</v>
      </c>
      <c r="J6" s="10"/>
      <c r="N6" s="7"/>
    </row>
    <row r="7" spans="1:14" ht="22.5" customHeight="1" x14ac:dyDescent="0.25">
      <c r="A7" s="4" t="s">
        <v>375</v>
      </c>
      <c r="B7" s="4" t="s">
        <v>7</v>
      </c>
      <c r="C7" s="17">
        <v>2</v>
      </c>
      <c r="D7" s="24">
        <v>165221337</v>
      </c>
      <c r="E7" s="3" t="s">
        <v>60</v>
      </c>
      <c r="F7" s="23">
        <v>165513091</v>
      </c>
      <c r="G7" s="24">
        <v>165013091</v>
      </c>
      <c r="H7" s="24">
        <v>166013091</v>
      </c>
      <c r="I7" s="13" t="s">
        <v>44</v>
      </c>
      <c r="J7" s="10"/>
      <c r="N7" s="7"/>
    </row>
    <row r="8" spans="1:14" ht="22.5" customHeight="1" x14ac:dyDescent="0.25">
      <c r="A8" s="4" t="s">
        <v>375</v>
      </c>
      <c r="B8" s="4" t="s">
        <v>22</v>
      </c>
      <c r="C8" s="17">
        <v>2</v>
      </c>
      <c r="D8" s="24">
        <v>226807424</v>
      </c>
      <c r="E8" s="3" t="s">
        <v>19</v>
      </c>
      <c r="F8" s="23">
        <v>227099180</v>
      </c>
      <c r="G8" s="24">
        <v>226599180</v>
      </c>
      <c r="H8" s="24">
        <v>227599180</v>
      </c>
      <c r="I8" s="13" t="s">
        <v>45</v>
      </c>
      <c r="J8" s="10"/>
      <c r="N8" s="7"/>
    </row>
    <row r="9" spans="1:14" ht="22.5" customHeight="1" x14ac:dyDescent="0.25">
      <c r="A9" s="4" t="s">
        <v>374</v>
      </c>
      <c r="B9" s="4" t="s">
        <v>18</v>
      </c>
      <c r="C9" s="17">
        <v>2</v>
      </c>
      <c r="D9" s="24">
        <v>226824609</v>
      </c>
      <c r="E9" s="3" t="s">
        <v>19</v>
      </c>
      <c r="F9" s="23">
        <v>227116365</v>
      </c>
      <c r="G9" s="24">
        <v>226616365</v>
      </c>
      <c r="H9" s="24">
        <v>227616365</v>
      </c>
      <c r="I9" s="13" t="s">
        <v>46</v>
      </c>
      <c r="J9" s="10"/>
      <c r="N9" s="7"/>
    </row>
    <row r="10" spans="1:14" ht="22.5" customHeight="1" x14ac:dyDescent="0.25">
      <c r="A10" s="4" t="s">
        <v>375</v>
      </c>
      <c r="B10" s="4" t="s">
        <v>25</v>
      </c>
      <c r="C10" s="17">
        <v>3</v>
      </c>
      <c r="D10" s="24">
        <v>12365484</v>
      </c>
      <c r="E10" s="3" t="s">
        <v>26</v>
      </c>
      <c r="F10" s="23">
        <v>12390484</v>
      </c>
      <c r="G10" s="24">
        <v>11890484</v>
      </c>
      <c r="H10" s="24">
        <v>12890484</v>
      </c>
      <c r="I10" s="13" t="s">
        <v>47</v>
      </c>
      <c r="J10" s="10"/>
      <c r="N10" s="7"/>
    </row>
    <row r="11" spans="1:14" ht="22.5" customHeight="1" x14ac:dyDescent="0.25">
      <c r="A11" s="4" t="s">
        <v>375</v>
      </c>
      <c r="B11" s="4" t="s">
        <v>33</v>
      </c>
      <c r="C11" s="17">
        <v>4</v>
      </c>
      <c r="D11" s="24">
        <v>89960292</v>
      </c>
      <c r="E11" s="3" t="s">
        <v>34</v>
      </c>
      <c r="F11" s="23">
        <v>89741269</v>
      </c>
      <c r="G11" s="24">
        <v>89241269</v>
      </c>
      <c r="H11" s="24">
        <v>90241269</v>
      </c>
      <c r="I11" s="13" t="s">
        <v>48</v>
      </c>
      <c r="J11" s="10"/>
      <c r="N11" s="7"/>
    </row>
    <row r="12" spans="1:14" ht="22.5" customHeight="1" x14ac:dyDescent="0.25">
      <c r="A12" s="4" t="s">
        <v>375</v>
      </c>
      <c r="B12" s="4" t="s">
        <v>27</v>
      </c>
      <c r="C12" s="17">
        <v>4</v>
      </c>
      <c r="D12" s="24">
        <v>106290513</v>
      </c>
      <c r="E12" s="3" t="s">
        <v>4</v>
      </c>
      <c r="F12" s="23">
        <v>106071064</v>
      </c>
      <c r="G12" s="24">
        <v>105571064</v>
      </c>
      <c r="H12" s="24">
        <v>106571064</v>
      </c>
      <c r="I12" s="13" t="s">
        <v>49</v>
      </c>
      <c r="J12" s="10"/>
      <c r="N12" s="7"/>
    </row>
    <row r="13" spans="1:14" ht="22.5" customHeight="1" x14ac:dyDescent="0.25">
      <c r="A13" s="4" t="s">
        <v>374</v>
      </c>
      <c r="B13" s="4" t="s">
        <v>3</v>
      </c>
      <c r="C13" s="17">
        <v>4</v>
      </c>
      <c r="D13" s="24">
        <v>106301085</v>
      </c>
      <c r="E13" s="3" t="s">
        <v>4</v>
      </c>
      <c r="F13" s="23">
        <v>106081636</v>
      </c>
      <c r="G13" s="24">
        <v>105581636</v>
      </c>
      <c r="H13" s="24">
        <v>106581636</v>
      </c>
      <c r="I13" s="13" t="s">
        <v>49</v>
      </c>
      <c r="J13" s="10"/>
      <c r="N13" s="7"/>
    </row>
    <row r="14" spans="1:14" ht="22.5" customHeight="1" x14ac:dyDescent="0.25">
      <c r="A14" s="4" t="s">
        <v>375</v>
      </c>
      <c r="B14" s="4" t="s">
        <v>30</v>
      </c>
      <c r="C14" s="17">
        <v>4</v>
      </c>
      <c r="D14" s="24">
        <v>157954125</v>
      </c>
      <c r="E14" s="3" t="s">
        <v>31</v>
      </c>
      <c r="F14" s="23">
        <v>157734675</v>
      </c>
      <c r="G14" s="24">
        <v>157234675</v>
      </c>
      <c r="H14" s="24">
        <v>158234675</v>
      </c>
      <c r="I14" s="13" t="s">
        <v>50</v>
      </c>
      <c r="J14" s="10"/>
      <c r="N14" s="7"/>
    </row>
    <row r="15" spans="1:14" ht="22.5" customHeight="1" x14ac:dyDescent="0.25">
      <c r="A15" s="4" t="s">
        <v>374</v>
      </c>
      <c r="B15" s="4" t="s">
        <v>16</v>
      </c>
      <c r="C15" s="17">
        <v>5</v>
      </c>
      <c r="D15" s="24">
        <v>53308421</v>
      </c>
      <c r="E15" s="3" t="s">
        <v>17</v>
      </c>
      <c r="F15" s="23">
        <v>53272664</v>
      </c>
      <c r="G15" s="24">
        <v>52772664</v>
      </c>
      <c r="H15" s="24">
        <v>53772664</v>
      </c>
      <c r="I15" s="13" t="s">
        <v>51</v>
      </c>
      <c r="J15" s="10"/>
      <c r="N15" s="7"/>
    </row>
    <row r="16" spans="1:14" ht="22.5" customHeight="1" x14ac:dyDescent="0.25">
      <c r="A16" s="4" t="s">
        <v>375</v>
      </c>
      <c r="B16" s="4" t="s">
        <v>16</v>
      </c>
      <c r="C16" s="17">
        <v>5</v>
      </c>
      <c r="D16" s="24">
        <v>53308421</v>
      </c>
      <c r="E16" s="3" t="s">
        <v>17</v>
      </c>
      <c r="F16" s="23">
        <v>53272664</v>
      </c>
      <c r="G16" s="24">
        <v>52772664</v>
      </c>
      <c r="H16" s="24">
        <v>53772664</v>
      </c>
      <c r="I16" s="13" t="s">
        <v>51</v>
      </c>
      <c r="J16" s="10"/>
      <c r="N16" s="7"/>
    </row>
    <row r="17" spans="1:14" ht="22.5" customHeight="1" x14ac:dyDescent="0.25">
      <c r="A17" s="4" t="s">
        <v>375</v>
      </c>
      <c r="B17" s="4" t="s">
        <v>28</v>
      </c>
      <c r="C17" s="17">
        <v>5</v>
      </c>
      <c r="D17" s="24">
        <v>55842508</v>
      </c>
      <c r="E17" s="3" t="s">
        <v>29</v>
      </c>
      <c r="F17" s="23">
        <v>55806751</v>
      </c>
      <c r="G17" s="24">
        <v>55306751</v>
      </c>
      <c r="H17" s="24">
        <v>56306751</v>
      </c>
      <c r="I17" s="13" t="s">
        <v>52</v>
      </c>
      <c r="J17" s="10"/>
      <c r="N17" s="7"/>
    </row>
    <row r="18" spans="1:14" ht="22.5" customHeight="1" x14ac:dyDescent="0.25">
      <c r="A18" s="4" t="s">
        <v>375</v>
      </c>
      <c r="B18" s="4" t="s">
        <v>35</v>
      </c>
      <c r="C18" s="17">
        <v>6</v>
      </c>
      <c r="D18" s="24">
        <v>34872900</v>
      </c>
      <c r="E18" s="3" t="s">
        <v>36</v>
      </c>
      <c r="F18" s="23">
        <v>34764922</v>
      </c>
      <c r="G18" s="24">
        <v>34264922</v>
      </c>
      <c r="H18" s="24">
        <v>35264922</v>
      </c>
      <c r="I18" s="13" t="s">
        <v>53</v>
      </c>
      <c r="J18" s="10"/>
      <c r="N18" s="7"/>
    </row>
    <row r="19" spans="1:14" ht="22.5" customHeight="1" x14ac:dyDescent="0.25">
      <c r="A19" s="4" t="s">
        <v>374</v>
      </c>
      <c r="B19" s="4" t="s">
        <v>12</v>
      </c>
      <c r="C19" s="17">
        <v>6</v>
      </c>
      <c r="D19" s="24">
        <v>127494628</v>
      </c>
      <c r="E19" s="3" t="s">
        <v>13</v>
      </c>
      <c r="F19" s="23">
        <v>127452935</v>
      </c>
      <c r="G19" s="24">
        <v>126952935</v>
      </c>
      <c r="H19" s="24">
        <v>127952935</v>
      </c>
      <c r="I19" s="13" t="s">
        <v>54</v>
      </c>
      <c r="J19" s="10"/>
      <c r="N19" s="7"/>
    </row>
    <row r="20" spans="1:14" ht="34.5" customHeight="1" x14ac:dyDescent="0.25">
      <c r="A20" s="4" t="s">
        <v>374</v>
      </c>
      <c r="B20" s="4" t="s">
        <v>8</v>
      </c>
      <c r="C20" s="17">
        <v>7</v>
      </c>
      <c r="D20" s="24">
        <v>75014132</v>
      </c>
      <c r="E20" s="3" t="s">
        <v>9</v>
      </c>
      <c r="F20" s="23">
        <v>75176196</v>
      </c>
      <c r="G20" s="24">
        <v>74676196</v>
      </c>
      <c r="H20" s="24">
        <v>75676196</v>
      </c>
      <c r="I20" s="13" t="s">
        <v>55</v>
      </c>
      <c r="J20" s="10"/>
      <c r="N20" s="7"/>
    </row>
    <row r="21" spans="1:14" ht="22.5" customHeight="1" x14ac:dyDescent="0.25">
      <c r="A21" s="4" t="s">
        <v>374</v>
      </c>
      <c r="B21" s="4" t="s">
        <v>2</v>
      </c>
      <c r="C21" s="17">
        <v>8</v>
      </c>
      <c r="D21" s="24">
        <v>9215142</v>
      </c>
      <c r="E21" s="3" t="s">
        <v>24</v>
      </c>
      <c r="F21" s="23">
        <v>9177732</v>
      </c>
      <c r="G21" s="24">
        <v>8677732</v>
      </c>
      <c r="H21" s="24">
        <v>9677732</v>
      </c>
      <c r="I21" s="13" t="s">
        <v>56</v>
      </c>
      <c r="J21" s="10"/>
      <c r="N21" s="7"/>
    </row>
    <row r="22" spans="1:14" ht="22.5" customHeight="1" x14ac:dyDescent="0.25">
      <c r="A22" s="4" t="s">
        <v>375</v>
      </c>
      <c r="B22" s="4" t="s">
        <v>23</v>
      </c>
      <c r="C22" s="17">
        <v>8</v>
      </c>
      <c r="D22" s="24">
        <v>9222556</v>
      </c>
      <c r="E22" s="3" t="s">
        <v>24</v>
      </c>
      <c r="F22" s="23">
        <v>9185146</v>
      </c>
      <c r="G22" s="24">
        <v>8685146</v>
      </c>
      <c r="H22" s="24">
        <v>9685146</v>
      </c>
      <c r="I22" s="13" t="s">
        <v>56</v>
      </c>
      <c r="J22" s="10"/>
      <c r="N22" s="7"/>
    </row>
    <row r="23" spans="1:14" ht="22.5" customHeight="1" x14ac:dyDescent="0.25">
      <c r="A23" s="4" t="s">
        <v>374</v>
      </c>
      <c r="B23" s="4" t="s">
        <v>5</v>
      </c>
      <c r="C23" s="17">
        <v>10</v>
      </c>
      <c r="D23" s="24">
        <v>114748339</v>
      </c>
      <c r="E23" s="3" t="s">
        <v>6</v>
      </c>
      <c r="F23" s="23">
        <v>114758349</v>
      </c>
      <c r="G23" s="24">
        <v>114258349</v>
      </c>
      <c r="H23" s="24">
        <v>115258349</v>
      </c>
      <c r="I23" s="13" t="s">
        <v>57</v>
      </c>
      <c r="J23" s="10"/>
      <c r="N23" s="7"/>
    </row>
    <row r="24" spans="1:14" ht="22.5" customHeight="1" x14ac:dyDescent="0.25">
      <c r="A24" s="4" t="s">
        <v>374</v>
      </c>
      <c r="B24" s="4" t="s">
        <v>0</v>
      </c>
      <c r="C24" s="17">
        <v>16</v>
      </c>
      <c r="D24" s="24">
        <v>52358455</v>
      </c>
      <c r="E24" s="3" t="s">
        <v>1</v>
      </c>
      <c r="F24" s="23">
        <v>53800954</v>
      </c>
      <c r="G24" s="24">
        <v>53300954</v>
      </c>
      <c r="H24" s="24">
        <v>54300954</v>
      </c>
      <c r="I24" s="13" t="s">
        <v>58</v>
      </c>
      <c r="J24" s="10"/>
      <c r="N24" s="7"/>
    </row>
    <row r="25" spans="1:14" ht="22.5" customHeight="1" x14ac:dyDescent="0.25">
      <c r="A25" s="4" t="s">
        <v>374</v>
      </c>
      <c r="B25" s="4" t="s">
        <v>14</v>
      </c>
      <c r="C25" s="17">
        <v>19</v>
      </c>
      <c r="D25" s="24">
        <v>38590905</v>
      </c>
      <c r="E25" s="3" t="s">
        <v>15</v>
      </c>
      <c r="F25" s="23">
        <v>33899065</v>
      </c>
      <c r="G25" s="24">
        <v>33399065</v>
      </c>
      <c r="H25" s="24">
        <v>34399065</v>
      </c>
      <c r="I25" s="13" t="s">
        <v>59</v>
      </c>
      <c r="J25" s="10"/>
      <c r="N25" s="7"/>
    </row>
    <row r="26" spans="1:14" ht="22.5" customHeight="1" x14ac:dyDescent="0.25">
      <c r="A26" s="5" t="s">
        <v>375</v>
      </c>
      <c r="B26" s="5" t="s">
        <v>14</v>
      </c>
      <c r="C26" s="18">
        <v>19</v>
      </c>
      <c r="D26" s="26">
        <v>38590905</v>
      </c>
      <c r="E26" s="6" t="s">
        <v>15</v>
      </c>
      <c r="F26" s="25">
        <v>33899065</v>
      </c>
      <c r="G26" s="26">
        <v>33399065</v>
      </c>
      <c r="H26" s="26">
        <v>34399065</v>
      </c>
      <c r="I26" s="14" t="s">
        <v>59</v>
      </c>
      <c r="J26" s="10"/>
      <c r="N26" s="7"/>
    </row>
    <row r="27" spans="1:14" ht="22.5" customHeight="1" x14ac:dyDescent="0.25">
      <c r="A27" s="91" t="s">
        <v>382</v>
      </c>
      <c r="B27" s="91"/>
      <c r="C27" s="91"/>
      <c r="D27" s="91"/>
      <c r="E27" s="91"/>
      <c r="F27" s="91"/>
      <c r="G27" s="91"/>
      <c r="H27" s="91"/>
      <c r="I27" s="91"/>
    </row>
    <row r="28" spans="1:14" ht="22.5" customHeight="1" x14ac:dyDescent="0.25">
      <c r="A28" s="91" t="s">
        <v>65</v>
      </c>
      <c r="B28" s="91"/>
      <c r="C28" s="91"/>
      <c r="D28" s="91"/>
      <c r="E28" s="91"/>
      <c r="F28" s="91"/>
      <c r="G28" s="91"/>
      <c r="H28" s="91"/>
      <c r="I28" s="91"/>
    </row>
  </sheetData>
  <sortState ref="A2:O28">
    <sortCondition ref="C2:C28"/>
    <sortCondition ref="D2:D28"/>
  </sortState>
  <customSheetViews>
    <customSheetView guid="{3E3B78C0-8351-42A7-95B1-4F1C56FFED55}">
      <pane xSplit="2" ySplit="1" topLeftCell="C2" activePane="bottomRight" state="frozen"/>
      <selection pane="bottomRight" sqref="A1:XFD1048576"/>
      <pageMargins left="0.7" right="0.7" top="0.75" bottom="0.75" header="0.3" footer="0.3"/>
      <pageSetup paperSize="9" orientation="portrait" r:id="rId1"/>
    </customSheetView>
  </customSheetViews>
  <mergeCells count="2">
    <mergeCell ref="A28:I28"/>
    <mergeCell ref="A27:I27"/>
  </mergeCell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4"/>
  <sheetViews>
    <sheetView topLeftCell="A119" workbookViewId="0">
      <selection activeCell="G128" sqref="G128"/>
    </sheetView>
  </sheetViews>
  <sheetFormatPr defaultColWidth="16.140625" defaultRowHeight="15" x14ac:dyDescent="0.25"/>
  <cols>
    <col min="1" max="1" width="16.140625" style="33"/>
    <col min="2" max="2" width="12.28515625" style="32" customWidth="1"/>
    <col min="3" max="3" width="16.140625" style="34"/>
    <col min="4" max="4" width="18.42578125" style="35" customWidth="1"/>
    <col min="5" max="5" width="10.5703125" style="36" customWidth="1"/>
    <col min="6" max="6" width="11" style="48" customWidth="1"/>
    <col min="7" max="7" width="12" style="49" customWidth="1"/>
    <col min="8" max="8" width="8.28515625" style="50" customWidth="1"/>
    <col min="9" max="9" width="8.5703125" style="48" customWidth="1"/>
    <col min="10" max="10" width="9" style="48" customWidth="1"/>
    <col min="11" max="11" width="7.85546875" style="50" customWidth="1"/>
    <col min="12" max="12" width="8.7109375" style="48" customWidth="1"/>
    <col min="13" max="13" width="9.140625" style="48" customWidth="1"/>
    <col min="14" max="14" width="7.85546875" style="50" customWidth="1"/>
    <col min="15" max="15" width="8.140625" style="48" customWidth="1"/>
    <col min="16" max="16" width="9.5703125" style="51" customWidth="1"/>
    <col min="17" max="17" width="6.85546875" style="50" customWidth="1"/>
    <col min="18" max="18" width="8.28515625" style="48" customWidth="1"/>
    <col min="19" max="19" width="8.28515625" style="51" customWidth="1"/>
    <col min="20" max="20" width="8.28515625" style="50" customWidth="1"/>
    <col min="21" max="21" width="9.28515625" style="48" customWidth="1"/>
    <col min="22" max="22" width="10" style="48" customWidth="1"/>
    <col min="23" max="23" width="7" style="50" customWidth="1"/>
    <col min="24" max="24" width="9.7109375" style="48" customWidth="1"/>
    <col min="25" max="25" width="10" style="51" customWidth="1"/>
    <col min="26" max="26" width="6.5703125" style="50" customWidth="1"/>
    <col min="27" max="27" width="9.85546875" style="48" customWidth="1"/>
    <col min="28" max="28" width="10" style="51" customWidth="1"/>
    <col min="29" max="29" width="8.28515625" style="50" customWidth="1"/>
    <col min="30" max="30" width="9.140625" style="48" customWidth="1"/>
    <col min="31" max="31" width="9.5703125" style="49" customWidth="1"/>
    <col min="32" max="32" width="11.7109375" style="50" customWidth="1"/>
    <col min="33" max="33" width="9.42578125" style="48" customWidth="1"/>
    <col min="34" max="34" width="16.140625" style="51"/>
    <col min="35" max="35" width="16.140625" style="50"/>
    <col min="36" max="36" width="9.42578125" style="48" customWidth="1"/>
    <col min="37" max="37" width="11.28515625" style="51" customWidth="1"/>
    <col min="38" max="38" width="10.42578125" style="50" customWidth="1"/>
    <col min="39" max="16384" width="16.140625" style="32"/>
  </cols>
  <sheetData>
    <row r="1" spans="1:38" ht="15" customHeight="1" x14ac:dyDescent="0.25">
      <c r="A1" s="94" t="s">
        <v>376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</row>
    <row r="2" spans="1:38" s="37" customFormat="1" ht="17.25" x14ac:dyDescent="0.25">
      <c r="A2" s="33"/>
      <c r="B2" s="32"/>
      <c r="C2" s="34"/>
      <c r="D2" s="35"/>
      <c r="E2" s="36"/>
      <c r="F2" s="92" t="s">
        <v>67</v>
      </c>
      <c r="G2" s="92"/>
      <c r="H2" s="92"/>
      <c r="I2" s="92" t="s">
        <v>68</v>
      </c>
      <c r="J2" s="92"/>
      <c r="K2" s="92"/>
      <c r="L2" s="93" t="s">
        <v>374</v>
      </c>
      <c r="M2" s="93"/>
      <c r="N2" s="93"/>
      <c r="O2" s="93" t="s">
        <v>377</v>
      </c>
      <c r="P2" s="93"/>
      <c r="Q2" s="93"/>
      <c r="R2" s="92" t="s">
        <v>378</v>
      </c>
      <c r="S2" s="92"/>
      <c r="T2" s="92"/>
      <c r="U2" s="92" t="s">
        <v>379</v>
      </c>
      <c r="V2" s="92"/>
      <c r="W2" s="92"/>
      <c r="X2" s="92" t="s">
        <v>69</v>
      </c>
      <c r="Y2" s="92"/>
      <c r="Z2" s="92"/>
      <c r="AA2" s="92" t="s">
        <v>70</v>
      </c>
      <c r="AB2" s="92"/>
      <c r="AC2" s="92"/>
      <c r="AD2" s="92" t="s">
        <v>71</v>
      </c>
      <c r="AE2" s="92"/>
      <c r="AF2" s="92"/>
      <c r="AG2" s="92" t="s">
        <v>72</v>
      </c>
      <c r="AH2" s="92"/>
      <c r="AI2" s="92"/>
      <c r="AJ2" s="93" t="s">
        <v>73</v>
      </c>
      <c r="AK2" s="93"/>
      <c r="AL2" s="93"/>
    </row>
    <row r="3" spans="1:38" s="37" customFormat="1" ht="17.25" x14ac:dyDescent="0.25">
      <c r="A3" s="38" t="s">
        <v>61</v>
      </c>
      <c r="B3" s="39" t="s">
        <v>38</v>
      </c>
      <c r="C3" s="39" t="s">
        <v>74</v>
      </c>
      <c r="D3" s="39" t="s">
        <v>75</v>
      </c>
      <c r="E3" s="40" t="s">
        <v>76</v>
      </c>
      <c r="F3" s="41" t="s">
        <v>77</v>
      </c>
      <c r="G3" s="42" t="s">
        <v>78</v>
      </c>
      <c r="H3" s="43" t="s">
        <v>79</v>
      </c>
      <c r="I3" s="41" t="s">
        <v>77</v>
      </c>
      <c r="J3" s="42" t="s">
        <v>78</v>
      </c>
      <c r="K3" s="43" t="s">
        <v>79</v>
      </c>
      <c r="L3" s="41" t="s">
        <v>77</v>
      </c>
      <c r="M3" s="42" t="s">
        <v>78</v>
      </c>
      <c r="N3" s="43" t="s">
        <v>79</v>
      </c>
      <c r="O3" s="41" t="s">
        <v>77</v>
      </c>
      <c r="P3" s="42" t="s">
        <v>78</v>
      </c>
      <c r="Q3" s="43" t="s">
        <v>79</v>
      </c>
      <c r="R3" s="41" t="s">
        <v>77</v>
      </c>
      <c r="S3" s="42" t="s">
        <v>78</v>
      </c>
      <c r="T3" s="43" t="s">
        <v>79</v>
      </c>
      <c r="U3" s="41" t="s">
        <v>77</v>
      </c>
      <c r="V3" s="42" t="s">
        <v>78</v>
      </c>
      <c r="W3" s="43" t="s">
        <v>79</v>
      </c>
      <c r="X3" s="41" t="s">
        <v>77</v>
      </c>
      <c r="Y3" s="42" t="s">
        <v>78</v>
      </c>
      <c r="Z3" s="43" t="s">
        <v>79</v>
      </c>
      <c r="AA3" s="41" t="s">
        <v>77</v>
      </c>
      <c r="AB3" s="42" t="s">
        <v>78</v>
      </c>
      <c r="AC3" s="43" t="s">
        <v>79</v>
      </c>
      <c r="AD3" s="41" t="s">
        <v>77</v>
      </c>
      <c r="AE3" s="42" t="s">
        <v>78</v>
      </c>
      <c r="AF3" s="43" t="s">
        <v>79</v>
      </c>
      <c r="AG3" s="41" t="s">
        <v>77</v>
      </c>
      <c r="AH3" s="42" t="s">
        <v>78</v>
      </c>
      <c r="AI3" s="43" t="s">
        <v>79</v>
      </c>
      <c r="AJ3" s="41" t="s">
        <v>77</v>
      </c>
      <c r="AK3" s="42" t="s">
        <v>78</v>
      </c>
      <c r="AL3" s="43" t="s">
        <v>79</v>
      </c>
    </row>
    <row r="4" spans="1:38" x14ac:dyDescent="0.25">
      <c r="A4" s="44">
        <v>1</v>
      </c>
      <c r="B4" s="45" t="s">
        <v>10</v>
      </c>
      <c r="C4" s="45" t="s">
        <v>374</v>
      </c>
      <c r="D4" s="46" t="s">
        <v>11</v>
      </c>
      <c r="E4" s="47">
        <v>7909801</v>
      </c>
      <c r="F4" s="48">
        <v>1.17705E-4</v>
      </c>
      <c r="G4" s="49">
        <v>4.7082E-4</v>
      </c>
      <c r="H4" s="50">
        <v>-0.35587714199999998</v>
      </c>
      <c r="L4" s="48">
        <v>1.1162023E-2</v>
      </c>
      <c r="M4" s="49">
        <v>3.0441880000000001E-2</v>
      </c>
      <c r="N4" s="50">
        <v>-0.240041795</v>
      </c>
      <c r="R4" s="48">
        <v>4.4496906000000003E-2</v>
      </c>
      <c r="S4" s="51">
        <v>0.14057470899999999</v>
      </c>
      <c r="T4" s="50">
        <v>-0.19026484099999999</v>
      </c>
      <c r="X4" s="48">
        <v>2.6452707999999998E-2</v>
      </c>
      <c r="Y4" s="51">
        <v>0.102397581</v>
      </c>
      <c r="Z4" s="50">
        <v>-0.23396890400000001</v>
      </c>
      <c r="AE4" s="51"/>
    </row>
    <row r="5" spans="1:38" x14ac:dyDescent="0.25">
      <c r="A5" s="44"/>
      <c r="B5" s="45" t="s">
        <v>32</v>
      </c>
      <c r="C5" s="45" t="s">
        <v>381</v>
      </c>
      <c r="D5" s="46" t="s">
        <v>80</v>
      </c>
      <c r="E5" s="47">
        <v>7924342</v>
      </c>
      <c r="S5" s="49"/>
      <c r="AD5" s="48">
        <v>3.9950525000000001E-2</v>
      </c>
      <c r="AE5" s="51">
        <v>0.124531739</v>
      </c>
      <c r="AF5" s="50">
        <v>0.198939805</v>
      </c>
    </row>
    <row r="6" spans="1:38" x14ac:dyDescent="0.25">
      <c r="A6" s="44"/>
      <c r="B6" s="45"/>
      <c r="C6" s="45"/>
      <c r="D6" s="46" t="s">
        <v>81</v>
      </c>
      <c r="E6" s="47">
        <v>7924351</v>
      </c>
      <c r="F6" s="48">
        <v>1.590716E-3</v>
      </c>
      <c r="G6" s="49">
        <v>4.544902E-3</v>
      </c>
      <c r="H6" s="50">
        <v>0.29500551600000002</v>
      </c>
      <c r="L6" s="48">
        <v>1.5400000000000002E-5</v>
      </c>
      <c r="M6" s="49">
        <v>1.22982E-4</v>
      </c>
      <c r="N6" s="50">
        <v>0.39778473600000003</v>
      </c>
      <c r="O6" s="48">
        <v>2.5861899999999999E-3</v>
      </c>
      <c r="P6" s="51">
        <v>0.103447593</v>
      </c>
      <c r="Q6" s="50">
        <v>0.28457139199999998</v>
      </c>
      <c r="AD6" s="48">
        <v>4.7605490000000002E-3</v>
      </c>
      <c r="AE6" s="49">
        <v>2.8563293999999999E-2</v>
      </c>
      <c r="AF6" s="50">
        <v>-0.27094913799999998</v>
      </c>
    </row>
    <row r="7" spans="1:38" x14ac:dyDescent="0.25">
      <c r="A7" s="44"/>
      <c r="B7" s="45"/>
      <c r="C7" s="45"/>
      <c r="D7" s="46" t="s">
        <v>82</v>
      </c>
      <c r="E7" s="47">
        <v>7924388</v>
      </c>
      <c r="M7" s="49"/>
    </row>
    <row r="8" spans="1:38" x14ac:dyDescent="0.25">
      <c r="A8" s="44"/>
      <c r="B8" s="45"/>
      <c r="C8" s="45"/>
      <c r="D8" s="46" t="s">
        <v>83</v>
      </c>
      <c r="E8" s="47">
        <v>7909815</v>
      </c>
      <c r="F8" s="48">
        <v>1.2960000000000001E-4</v>
      </c>
      <c r="G8" s="49">
        <v>5.0167699999999996E-4</v>
      </c>
      <c r="H8" s="50">
        <v>-0.353835864</v>
      </c>
      <c r="L8" s="48">
        <v>4.0085060000000002E-3</v>
      </c>
      <c r="M8" s="49">
        <v>1.300056E-2</v>
      </c>
      <c r="N8" s="50">
        <v>-0.27105533799999998</v>
      </c>
      <c r="X8" s="48">
        <v>2.0287678E-2</v>
      </c>
      <c r="Y8" s="51">
        <v>9.0167456000000007E-2</v>
      </c>
      <c r="Z8" s="50">
        <v>-0.244347857</v>
      </c>
      <c r="AE8" s="51"/>
    </row>
    <row r="9" spans="1:38" x14ac:dyDescent="0.25">
      <c r="A9" s="44"/>
      <c r="B9" s="45"/>
      <c r="C9" s="45"/>
      <c r="D9" s="46" t="s">
        <v>84</v>
      </c>
      <c r="E9" s="47">
        <v>7924405</v>
      </c>
      <c r="F9" s="48">
        <v>8.6572999999999999E-4</v>
      </c>
      <c r="G9" s="49">
        <v>2.9682160000000001E-3</v>
      </c>
      <c r="H9" s="50">
        <v>-0.31040833899999998</v>
      </c>
      <c r="I9" s="48">
        <v>1.5108505E-2</v>
      </c>
      <c r="J9" s="51">
        <v>0.13757491599999999</v>
      </c>
      <c r="K9" s="50">
        <v>-0.23012416699999999</v>
      </c>
      <c r="L9" s="48">
        <v>8.3995760000000006E-3</v>
      </c>
      <c r="M9" s="49">
        <v>2.6524978000000001E-2</v>
      </c>
      <c r="N9" s="50">
        <v>-0.24902252999999999</v>
      </c>
      <c r="R9" s="48">
        <v>7.0633010000000001E-3</v>
      </c>
      <c r="S9" s="49">
        <v>4.7088673999999997E-2</v>
      </c>
      <c r="T9" s="50">
        <v>-0.25322255199999999</v>
      </c>
      <c r="X9" s="48">
        <v>1.9225399999999999E-4</v>
      </c>
      <c r="Y9" s="49">
        <v>6.7184760000000001E-3</v>
      </c>
      <c r="Z9" s="50">
        <v>-0.38330287099999999</v>
      </c>
      <c r="AA9" s="48">
        <v>3.5619940000000002E-3</v>
      </c>
      <c r="AB9" s="51">
        <v>0.143513479</v>
      </c>
      <c r="AC9" s="50">
        <v>-0.30582674500000001</v>
      </c>
      <c r="AJ9" s="48">
        <v>1.04399459978091E-2</v>
      </c>
      <c r="AK9" s="51">
        <v>8.6387515061925199E-2</v>
      </c>
      <c r="AL9" s="50">
        <v>-0.33382383571508101</v>
      </c>
    </row>
    <row r="10" spans="1:38" x14ac:dyDescent="0.25">
      <c r="A10" s="44">
        <v>2</v>
      </c>
      <c r="B10" s="45" t="s">
        <v>20</v>
      </c>
      <c r="C10" s="45" t="s">
        <v>374</v>
      </c>
      <c r="D10" s="52" t="s">
        <v>85</v>
      </c>
      <c r="E10" s="47">
        <v>8055361</v>
      </c>
      <c r="M10" s="49"/>
    </row>
    <row r="11" spans="1:38" x14ac:dyDescent="0.25">
      <c r="D11" s="46" t="s">
        <v>86</v>
      </c>
      <c r="E11" s="47">
        <v>8055377</v>
      </c>
    </row>
    <row r="12" spans="1:38" x14ac:dyDescent="0.25">
      <c r="A12" s="44"/>
      <c r="B12" s="45"/>
      <c r="C12" s="45"/>
      <c r="D12" s="46" t="s">
        <v>87</v>
      </c>
      <c r="E12" s="47">
        <v>8045425</v>
      </c>
      <c r="J12" s="51"/>
      <c r="M12" s="49"/>
      <c r="S12" s="49"/>
      <c r="Y12" s="49"/>
      <c r="AD12" s="48">
        <v>1.5299999999999999E-5</v>
      </c>
      <c r="AE12" s="49">
        <v>4.5998799999999999E-4</v>
      </c>
      <c r="AF12" s="50">
        <v>0.40472602899999999</v>
      </c>
      <c r="AG12" s="48">
        <v>2.3743500000000001E-4</v>
      </c>
      <c r="AH12" s="49">
        <v>1.3005625999999999E-2</v>
      </c>
      <c r="AI12" s="50">
        <v>0.34979188</v>
      </c>
    </row>
    <row r="13" spans="1:38" x14ac:dyDescent="0.25">
      <c r="A13" s="44"/>
      <c r="B13" s="45"/>
      <c r="C13" s="45"/>
      <c r="D13" s="46" t="s">
        <v>88</v>
      </c>
      <c r="E13" s="47">
        <v>8045455</v>
      </c>
      <c r="M13" s="49"/>
      <c r="AD13" s="48">
        <v>9.6586339999999993E-3</v>
      </c>
      <c r="AE13" s="49">
        <v>4.8293167999999997E-2</v>
      </c>
      <c r="AF13" s="50">
        <v>-0.24914197799999999</v>
      </c>
    </row>
    <row r="14" spans="1:38" x14ac:dyDescent="0.25">
      <c r="A14" s="44"/>
      <c r="B14" s="45"/>
      <c r="C14" s="45"/>
      <c r="D14" s="46" t="s">
        <v>89</v>
      </c>
      <c r="E14" s="47">
        <v>8055406</v>
      </c>
    </row>
    <row r="15" spans="1:38" x14ac:dyDescent="0.25">
      <c r="A15" s="44"/>
      <c r="B15" s="45"/>
      <c r="C15" s="45"/>
      <c r="D15" s="46" t="s">
        <v>90</v>
      </c>
      <c r="E15" s="47">
        <v>8055426</v>
      </c>
      <c r="I15" s="48">
        <v>1.6050406999999999E-2</v>
      </c>
      <c r="J15" s="51">
        <v>0.13757491599999999</v>
      </c>
      <c r="K15" s="50">
        <v>-0.22809597300000001</v>
      </c>
      <c r="M15" s="49"/>
      <c r="R15" s="48">
        <v>2.2457182999999999E-2</v>
      </c>
      <c r="S15" s="51">
        <v>0.112494</v>
      </c>
      <c r="T15" s="50">
        <v>-0.21555633599999999</v>
      </c>
      <c r="X15" s="48">
        <v>2.3880279999999999E-3</v>
      </c>
      <c r="Y15" s="49">
        <v>2.3880278000000001E-2</v>
      </c>
      <c r="Z15" s="50">
        <v>-0.31630588199999998</v>
      </c>
      <c r="AA15" s="48">
        <v>4.7837829999999998E-3</v>
      </c>
      <c r="AB15" s="51">
        <v>0.143513479</v>
      </c>
      <c r="AC15" s="50">
        <v>-0.296487216</v>
      </c>
      <c r="AJ15" s="48">
        <v>3.6007322867028901E-2</v>
      </c>
      <c r="AK15" s="51">
        <v>0.168759979138774</v>
      </c>
      <c r="AL15" s="50">
        <v>-0.27596524741929701</v>
      </c>
    </row>
    <row r="16" spans="1:38" ht="15.75" customHeight="1" x14ac:dyDescent="0.25">
      <c r="A16" s="44"/>
      <c r="B16" s="45"/>
      <c r="C16" s="45"/>
      <c r="D16" s="46" t="s">
        <v>91</v>
      </c>
      <c r="E16" s="47">
        <v>8055445</v>
      </c>
      <c r="F16" s="48">
        <v>3.6300000000000001E-12</v>
      </c>
      <c r="G16" s="49">
        <v>1.4499999999999999E-10</v>
      </c>
      <c r="H16" s="50">
        <v>-0.59724284100000002</v>
      </c>
      <c r="I16" s="48">
        <v>2.8093784E-2</v>
      </c>
      <c r="J16" s="51">
        <v>0.19830906500000001</v>
      </c>
      <c r="K16" s="50">
        <v>-0.20849651499999999</v>
      </c>
      <c r="L16" s="48">
        <v>3.8600000000000002E-8</v>
      </c>
      <c r="M16" s="49">
        <v>7.7300000000000005E-7</v>
      </c>
      <c r="N16" s="50">
        <v>-0.493005429</v>
      </c>
      <c r="R16" s="48">
        <v>2.0416380000000001E-3</v>
      </c>
      <c r="S16" s="49">
        <v>2.7221843999999999E-2</v>
      </c>
      <c r="T16" s="50">
        <v>-0.28843663899999999</v>
      </c>
      <c r="X16" s="48">
        <v>9.2824800000000001E-4</v>
      </c>
      <c r="Y16" s="49">
        <v>1.2376641000000001E-2</v>
      </c>
      <c r="Z16" s="50">
        <v>-0.34318634599999998</v>
      </c>
      <c r="AD16" s="48">
        <v>6.8705399999999999E-4</v>
      </c>
      <c r="AE16" s="49">
        <v>6.8705420000000003E-3</v>
      </c>
      <c r="AF16" s="50">
        <v>0.323123031</v>
      </c>
      <c r="AJ16" s="48">
        <v>3.2172163224528101E-2</v>
      </c>
      <c r="AK16" s="51">
        <v>0.168759979138774</v>
      </c>
      <c r="AL16" s="50">
        <v>-0.28170154367205902</v>
      </c>
    </row>
    <row r="17" spans="1:38" x14ac:dyDescent="0.25">
      <c r="A17" s="44"/>
      <c r="B17" s="45"/>
      <c r="C17" s="45"/>
      <c r="D17" s="46" t="s">
        <v>92</v>
      </c>
      <c r="E17" s="47">
        <v>8055465</v>
      </c>
      <c r="F17" s="48">
        <v>6.8899999999999994E-5</v>
      </c>
      <c r="G17" s="49">
        <v>2.8529899999999998E-4</v>
      </c>
      <c r="H17" s="50">
        <v>0.36697334300000001</v>
      </c>
      <c r="L17" s="48">
        <v>1.078142E-3</v>
      </c>
      <c r="M17" s="49">
        <v>5.063372E-3</v>
      </c>
      <c r="N17" s="50">
        <v>0.30628239099999999</v>
      </c>
      <c r="R17" s="48">
        <v>3.2638199E-2</v>
      </c>
      <c r="S17" s="51">
        <v>0.117931435</v>
      </c>
      <c r="T17" s="50">
        <v>0.20206036499999999</v>
      </c>
      <c r="X17" s="48">
        <v>2.2331430999999999E-2</v>
      </c>
      <c r="Y17" s="51">
        <v>9.2405920000000003E-2</v>
      </c>
      <c r="Z17" s="50">
        <v>0.24063996400000001</v>
      </c>
      <c r="AD17" s="48">
        <v>2.7189418E-2</v>
      </c>
      <c r="AE17" s="51">
        <v>9.5468603999999999E-2</v>
      </c>
      <c r="AF17" s="50">
        <v>-0.21356999099999999</v>
      </c>
      <c r="AJ17" s="48">
        <v>4.4498489576723201E-3</v>
      </c>
      <c r="AK17" s="51">
        <v>6.6747734365084799E-2</v>
      </c>
      <c r="AL17" s="50">
        <v>0.36827757231880298</v>
      </c>
    </row>
    <row r="18" spans="1:38" x14ac:dyDescent="0.25">
      <c r="A18" s="44">
        <v>2</v>
      </c>
      <c r="B18" s="45" t="s">
        <v>7</v>
      </c>
      <c r="C18" s="45" t="s">
        <v>374</v>
      </c>
      <c r="D18" s="53" t="s">
        <v>60</v>
      </c>
      <c r="E18" s="47">
        <v>8056327</v>
      </c>
      <c r="F18" s="48">
        <v>1.1018228E-2</v>
      </c>
      <c r="G18" s="49">
        <v>2.5035269999999998E-2</v>
      </c>
      <c r="H18" s="50">
        <v>0.23938994</v>
      </c>
      <c r="L18" s="48">
        <v>2.8763260999999998E-2</v>
      </c>
      <c r="M18" s="51">
        <v>6.9031826000000004E-2</v>
      </c>
      <c r="N18" s="50">
        <v>0.207636773</v>
      </c>
      <c r="AD18" s="48">
        <v>3.5202699999999998E-4</v>
      </c>
      <c r="AE18" s="49">
        <v>4.2243289999999998E-3</v>
      </c>
      <c r="AF18" s="50">
        <v>-0.339163345</v>
      </c>
      <c r="AG18" s="48">
        <v>5.0598850000000001E-3</v>
      </c>
      <c r="AH18" s="51">
        <v>0.121437246</v>
      </c>
      <c r="AI18" s="50">
        <v>-0.270385602</v>
      </c>
    </row>
    <row r="19" spans="1:38" x14ac:dyDescent="0.25">
      <c r="C19" s="34" t="s">
        <v>381</v>
      </c>
      <c r="D19" s="46" t="s">
        <v>93</v>
      </c>
      <c r="E19" s="47">
        <v>8056376</v>
      </c>
      <c r="I19" s="48">
        <v>6.4096359999999998E-3</v>
      </c>
      <c r="J19" s="51">
        <v>0.12958471899999999</v>
      </c>
      <c r="K19" s="50">
        <v>-0.25728708500000003</v>
      </c>
      <c r="M19" s="49"/>
      <c r="X19" s="48">
        <v>3.4587834999999997E-2</v>
      </c>
      <c r="Y19" s="51">
        <v>0.115292783</v>
      </c>
      <c r="Z19" s="50">
        <v>-0.22304918200000001</v>
      </c>
      <c r="AE19" s="51"/>
    </row>
    <row r="20" spans="1:38" x14ac:dyDescent="0.25">
      <c r="A20" s="44"/>
      <c r="B20" s="45"/>
      <c r="C20" s="45"/>
      <c r="D20" s="46" t="s">
        <v>94</v>
      </c>
      <c r="E20" s="47">
        <v>8046020</v>
      </c>
      <c r="M20" s="49"/>
      <c r="AE20" s="51"/>
    </row>
    <row r="21" spans="1:38" x14ac:dyDescent="0.25">
      <c r="A21" s="44"/>
      <c r="B21" s="45"/>
      <c r="C21" s="45"/>
      <c r="D21" s="46" t="s">
        <v>95</v>
      </c>
      <c r="E21" s="47">
        <v>8046048</v>
      </c>
      <c r="F21" s="48">
        <v>1.3916200000000001E-3</v>
      </c>
      <c r="G21" s="49">
        <v>4.073035E-3</v>
      </c>
      <c r="H21" s="50">
        <v>0.29846309300000001</v>
      </c>
      <c r="L21" s="48">
        <v>3.2658787000000002E-2</v>
      </c>
      <c r="M21" s="51">
        <v>7.6844204999999999E-2</v>
      </c>
      <c r="N21" s="50">
        <v>0.20294646099999999</v>
      </c>
      <c r="AD21" s="48">
        <v>4.0472815000000002E-2</v>
      </c>
      <c r="AE21" s="51">
        <v>0.124531739</v>
      </c>
      <c r="AF21" s="50">
        <v>-0.198430205</v>
      </c>
    </row>
    <row r="22" spans="1:38" x14ac:dyDescent="0.25">
      <c r="A22" s="44"/>
      <c r="B22" s="45"/>
      <c r="C22" s="45"/>
      <c r="D22" s="46" t="s">
        <v>96</v>
      </c>
      <c r="E22" s="47">
        <v>8056408</v>
      </c>
      <c r="F22" s="48">
        <v>1.2766492000000001E-2</v>
      </c>
      <c r="G22" s="49">
        <v>2.7946638999999999E-2</v>
      </c>
      <c r="H22" s="50">
        <v>0.23464093499999999</v>
      </c>
      <c r="M22" s="49"/>
    </row>
    <row r="23" spans="1:38" x14ac:dyDescent="0.25">
      <c r="A23" s="44"/>
      <c r="B23" s="45"/>
      <c r="C23" s="45"/>
      <c r="D23" s="46" t="s">
        <v>97</v>
      </c>
      <c r="E23" s="47">
        <v>8056426</v>
      </c>
      <c r="F23" s="48">
        <v>1.31E-8</v>
      </c>
      <c r="G23" s="49">
        <v>1.9600000000000001E-7</v>
      </c>
      <c r="H23" s="50">
        <v>-0.50554938699999996</v>
      </c>
      <c r="I23" s="48">
        <v>7.404992E-3</v>
      </c>
      <c r="J23" s="51">
        <v>0.12958471899999999</v>
      </c>
      <c r="K23" s="50">
        <v>-0.25290683000000003</v>
      </c>
      <c r="L23" s="48">
        <v>1.0100000000000001E-6</v>
      </c>
      <c r="M23" s="49">
        <v>1.2099999999999999E-5</v>
      </c>
      <c r="N23" s="50">
        <v>-0.444658628</v>
      </c>
      <c r="R23" s="48">
        <v>4.1499999999999999E-5</v>
      </c>
      <c r="S23" s="49">
        <v>4.9778779999999998E-3</v>
      </c>
      <c r="T23" s="50">
        <v>-0.377152247</v>
      </c>
      <c r="U23" s="48">
        <v>3.1127310000000001E-3</v>
      </c>
      <c r="V23" s="51">
        <v>0.18676383099999999</v>
      </c>
      <c r="W23" s="50">
        <v>-0.27819502400000001</v>
      </c>
      <c r="X23" s="48">
        <v>7.4668399999999995E-4</v>
      </c>
      <c r="Y23" s="49">
        <v>1.1858443999999999E-2</v>
      </c>
      <c r="Z23" s="50">
        <v>-0.34905352099999998</v>
      </c>
      <c r="AE23" s="51"/>
      <c r="AJ23" s="48">
        <v>8.0906543790130302E-3</v>
      </c>
      <c r="AK23" s="51">
        <v>8.6216763712791106E-2</v>
      </c>
      <c r="AL23" s="50">
        <v>-0.34451768911235298</v>
      </c>
    </row>
    <row r="24" spans="1:38" x14ac:dyDescent="0.25">
      <c r="A24" s="44"/>
      <c r="B24" s="45"/>
      <c r="C24" s="45"/>
      <c r="D24" s="46" t="s">
        <v>98</v>
      </c>
      <c r="E24" s="47">
        <v>8056457</v>
      </c>
      <c r="F24" s="48">
        <v>3.0755399999999999E-3</v>
      </c>
      <c r="G24" s="49">
        <v>8.3878359999999992E-3</v>
      </c>
      <c r="H24" s="50">
        <v>-0.27730556299999998</v>
      </c>
      <c r="M24" s="49"/>
      <c r="R24" s="48">
        <v>3.1378653999999999E-2</v>
      </c>
      <c r="S24" s="51">
        <v>0.117931435</v>
      </c>
      <c r="T24" s="50">
        <v>-0.20351702699999999</v>
      </c>
      <c r="X24" s="48">
        <v>3.6067154999999997E-2</v>
      </c>
      <c r="Y24" s="51">
        <v>0.11623713500000001</v>
      </c>
      <c r="Z24" s="50">
        <v>-0.221301576</v>
      </c>
      <c r="AE24" s="51"/>
    </row>
    <row r="25" spans="1:38" x14ac:dyDescent="0.25">
      <c r="A25" s="44">
        <v>2</v>
      </c>
      <c r="B25" s="45" t="s">
        <v>18</v>
      </c>
      <c r="C25" s="45" t="s">
        <v>374</v>
      </c>
      <c r="D25" s="46" t="s">
        <v>19</v>
      </c>
      <c r="E25" s="47">
        <v>8059470</v>
      </c>
      <c r="F25" s="48">
        <v>1.7499999999999999E-7</v>
      </c>
      <c r="G25" s="49">
        <v>1.75E-6</v>
      </c>
      <c r="H25" s="50">
        <v>-0.469679028</v>
      </c>
      <c r="L25" s="48">
        <v>2.83E-5</v>
      </c>
      <c r="M25" s="49">
        <v>2.1223999999999999E-4</v>
      </c>
      <c r="N25" s="50">
        <v>-0.38622662800000002</v>
      </c>
      <c r="R25" s="48">
        <v>2.6439649999999999E-3</v>
      </c>
      <c r="S25" s="49">
        <v>2.9343342000000001E-2</v>
      </c>
      <c r="T25" s="50">
        <v>-0.28146538900000001</v>
      </c>
      <c r="AD25" s="48">
        <v>3.4378499999999999E-4</v>
      </c>
      <c r="AE25" s="49">
        <v>4.2243289999999998E-3</v>
      </c>
      <c r="AF25" s="50">
        <v>0.33971607500000001</v>
      </c>
      <c r="AJ25" s="48">
        <v>3.3118838120385803E-2</v>
      </c>
      <c r="AK25" s="51">
        <v>0.168759979138774</v>
      </c>
      <c r="AL25" s="50">
        <v>-0.28023476954405802</v>
      </c>
    </row>
    <row r="26" spans="1:38" x14ac:dyDescent="0.25">
      <c r="A26" s="44"/>
      <c r="B26" s="45" t="s">
        <v>22</v>
      </c>
      <c r="C26" s="45" t="s">
        <v>381</v>
      </c>
      <c r="D26" s="46" t="s">
        <v>99</v>
      </c>
      <c r="E26" s="47">
        <v>8048772</v>
      </c>
      <c r="F26" s="48">
        <v>1.2808876E-2</v>
      </c>
      <c r="G26" s="49">
        <v>2.7946638999999999E-2</v>
      </c>
      <c r="H26" s="50">
        <v>0.234533039</v>
      </c>
      <c r="J26" s="51"/>
      <c r="L26" s="48">
        <v>2.9817340000000002E-3</v>
      </c>
      <c r="M26" s="49">
        <v>9.9391129999999994E-3</v>
      </c>
      <c r="N26" s="50">
        <v>0.27939054200000002</v>
      </c>
      <c r="X26" s="48">
        <v>1.0461394000000001E-2</v>
      </c>
      <c r="Y26" s="51">
        <v>5.9779394E-2</v>
      </c>
      <c r="Z26" s="50">
        <v>0.26864294</v>
      </c>
    </row>
    <row r="27" spans="1:38" x14ac:dyDescent="0.25">
      <c r="A27" s="44"/>
      <c r="B27" s="45"/>
      <c r="C27" s="45"/>
      <c r="D27" s="46" t="s">
        <v>100</v>
      </c>
      <c r="E27" s="47">
        <v>8059477</v>
      </c>
    </row>
    <row r="28" spans="1:38" x14ac:dyDescent="0.25">
      <c r="A28" s="44"/>
      <c r="B28" s="45"/>
      <c r="C28" s="45"/>
      <c r="D28" s="46" t="s">
        <v>101</v>
      </c>
      <c r="E28" s="47">
        <v>8048782</v>
      </c>
    </row>
    <row r="29" spans="1:38" x14ac:dyDescent="0.25">
      <c r="A29" s="44"/>
      <c r="B29" s="45"/>
      <c r="C29" s="45"/>
      <c r="D29" s="46" t="s">
        <v>102</v>
      </c>
      <c r="E29" s="47">
        <v>8048835</v>
      </c>
      <c r="F29" s="48">
        <v>2.2609520000000001E-3</v>
      </c>
      <c r="G29" s="49">
        <v>6.3096319999999999E-3</v>
      </c>
      <c r="H29" s="50">
        <v>-0.28570608199999997</v>
      </c>
      <c r="J29" s="51"/>
      <c r="M29" s="49"/>
    </row>
    <row r="30" spans="1:38" x14ac:dyDescent="0.25">
      <c r="A30" s="44"/>
      <c r="B30" s="45"/>
      <c r="C30" s="45"/>
      <c r="D30" s="46" t="s">
        <v>103</v>
      </c>
      <c r="E30" s="47">
        <v>8059525</v>
      </c>
      <c r="J30" s="51"/>
      <c r="M30" s="49"/>
      <c r="X30" s="48">
        <v>1.7872663E-2</v>
      </c>
      <c r="Y30" s="51">
        <v>8.3971965999999995E-2</v>
      </c>
      <c r="Z30" s="50">
        <v>0.24916709300000001</v>
      </c>
      <c r="AA30" s="48">
        <v>3.9475309999999998E-3</v>
      </c>
      <c r="AB30" s="51">
        <v>0.143513479</v>
      </c>
      <c r="AC30" s="50">
        <v>0.30260590900000001</v>
      </c>
      <c r="AD30" s="48">
        <v>2.7845009E-2</v>
      </c>
      <c r="AE30" s="51">
        <v>9.5468603999999999E-2</v>
      </c>
      <c r="AF30" s="50">
        <v>0.21268916400000001</v>
      </c>
    </row>
    <row r="31" spans="1:38" x14ac:dyDescent="0.25">
      <c r="A31" s="44"/>
      <c r="B31" s="45"/>
      <c r="C31" s="45"/>
      <c r="D31" s="46" t="s">
        <v>104</v>
      </c>
      <c r="E31" s="47">
        <v>8048847</v>
      </c>
      <c r="F31" s="48">
        <v>1.6800000000000002E-8</v>
      </c>
      <c r="G31" s="49">
        <v>2.2399999999999999E-7</v>
      </c>
      <c r="H31" s="50">
        <v>0.50224140299999998</v>
      </c>
      <c r="I31" s="48">
        <v>1.2054199999999999E-2</v>
      </c>
      <c r="J31" s="51">
        <v>0.134211423</v>
      </c>
      <c r="K31" s="50">
        <v>0.237558773</v>
      </c>
      <c r="L31" s="48">
        <v>6.87E-8</v>
      </c>
      <c r="M31" s="49">
        <v>1.1799999999999999E-6</v>
      </c>
      <c r="N31" s="50">
        <v>0.48500076399999997</v>
      </c>
      <c r="O31" s="48">
        <v>1.2102305000000001E-2</v>
      </c>
      <c r="P31" s="51">
        <v>0.16717793</v>
      </c>
      <c r="Q31" s="50">
        <v>0.23849933400000001</v>
      </c>
      <c r="R31" s="48">
        <v>3.9225589999999999E-3</v>
      </c>
      <c r="S31" s="49">
        <v>2.9419194999999999E-2</v>
      </c>
      <c r="T31" s="50">
        <v>0.27047799</v>
      </c>
      <c r="X31" s="48">
        <v>7.9056299999999999E-4</v>
      </c>
      <c r="Y31" s="49">
        <v>1.1858443999999999E-2</v>
      </c>
      <c r="Z31" s="50">
        <v>0.34752511899999999</v>
      </c>
      <c r="AD31" s="48">
        <v>2.6651209999999999E-3</v>
      </c>
      <c r="AE31" s="49">
        <v>2.1320965000000001E-2</v>
      </c>
      <c r="AF31" s="50">
        <v>-0.28761726700000001</v>
      </c>
      <c r="AH31" s="49"/>
      <c r="AJ31" s="48">
        <v>2.5163116411589501E-2</v>
      </c>
      <c r="AK31" s="51">
        <v>0.15782332339646199</v>
      </c>
      <c r="AL31" s="50">
        <v>0.293853828188477</v>
      </c>
    </row>
    <row r="32" spans="1:38" x14ac:dyDescent="0.25">
      <c r="D32" s="46" t="s">
        <v>105</v>
      </c>
      <c r="E32" s="47">
        <v>8059532</v>
      </c>
      <c r="M32" s="49"/>
      <c r="Y32" s="49"/>
    </row>
    <row r="33" spans="1:38" x14ac:dyDescent="0.25">
      <c r="A33" s="44">
        <v>3</v>
      </c>
      <c r="B33" s="45" t="s">
        <v>25</v>
      </c>
      <c r="C33" s="45" t="s">
        <v>381</v>
      </c>
      <c r="D33" s="46" t="s">
        <v>26</v>
      </c>
      <c r="E33" s="47">
        <v>8077899</v>
      </c>
      <c r="F33" s="48">
        <v>7.1300000000000003E-15</v>
      </c>
      <c r="G33" s="49">
        <v>4.2799999999999999E-13</v>
      </c>
      <c r="H33" s="50">
        <v>-0.65173174300000003</v>
      </c>
      <c r="I33" s="48">
        <v>1.1845408999999999E-2</v>
      </c>
      <c r="J33" s="51">
        <v>0.134211423</v>
      </c>
      <c r="K33" s="50">
        <v>-0.23812507999999999</v>
      </c>
      <c r="L33" s="48">
        <v>3.9199999999999998E-11</v>
      </c>
      <c r="M33" s="49">
        <v>2.3499999999999999E-9</v>
      </c>
      <c r="N33" s="50">
        <v>-0.57548571100000001</v>
      </c>
      <c r="O33" s="48">
        <v>8.8600290000000002E-3</v>
      </c>
      <c r="P33" s="51">
        <v>0.16717793</v>
      </c>
      <c r="Q33" s="50">
        <v>-0.248471895</v>
      </c>
      <c r="R33" s="48">
        <v>3.4728609999999998E-3</v>
      </c>
      <c r="S33" s="49">
        <v>2.9419194999999999E-2</v>
      </c>
      <c r="T33" s="50">
        <v>-0.27391679099999999</v>
      </c>
      <c r="X33" s="48">
        <v>8.2500000000000006E-6</v>
      </c>
      <c r="Y33" s="49">
        <v>4.9471599999999997E-4</v>
      </c>
      <c r="Z33" s="50">
        <v>-0.45079629999999998</v>
      </c>
      <c r="AA33" s="48">
        <v>8.9542040000000003E-3</v>
      </c>
      <c r="AB33" s="51">
        <v>0.17908408000000001</v>
      </c>
      <c r="AC33" s="50">
        <v>-0.27557103999999999</v>
      </c>
      <c r="AD33" s="48">
        <v>5.7100000000000004E-6</v>
      </c>
      <c r="AE33" s="49">
        <v>2.28304E-4</v>
      </c>
      <c r="AF33" s="50">
        <v>0.42281662599999997</v>
      </c>
      <c r="AG33" s="48">
        <v>4.6677009999999998E-3</v>
      </c>
      <c r="AH33" s="51">
        <v>0.121437246</v>
      </c>
      <c r="AI33" s="50">
        <v>0.27279051300000001</v>
      </c>
      <c r="AJ33" s="48">
        <v>2.7796245946447098E-3</v>
      </c>
      <c r="AK33" s="51">
        <v>6.6747734365084799E-2</v>
      </c>
      <c r="AL33" s="50">
        <v>-0.38582176762096898</v>
      </c>
    </row>
    <row r="34" spans="1:38" x14ac:dyDescent="0.25">
      <c r="D34" s="46" t="s">
        <v>106</v>
      </c>
      <c r="E34" s="47">
        <v>8077879</v>
      </c>
      <c r="F34" s="48">
        <v>1.0632700000000001E-3</v>
      </c>
      <c r="G34" s="49">
        <v>3.4484419999999999E-3</v>
      </c>
      <c r="H34" s="50">
        <v>-0.305296964</v>
      </c>
      <c r="J34" s="51"/>
      <c r="L34" s="48">
        <v>1.1972510000000001E-3</v>
      </c>
      <c r="M34" s="49">
        <v>5.063372E-3</v>
      </c>
      <c r="N34" s="50">
        <v>-0.30362727099999998</v>
      </c>
    </row>
    <row r="35" spans="1:38" x14ac:dyDescent="0.25">
      <c r="A35" s="44"/>
      <c r="B35" s="45"/>
      <c r="C35" s="45"/>
      <c r="D35" s="46" t="s">
        <v>107</v>
      </c>
      <c r="E35" s="47">
        <v>8085360</v>
      </c>
      <c r="J35" s="51"/>
      <c r="M35" s="49"/>
    </row>
    <row r="36" spans="1:38" x14ac:dyDescent="0.25">
      <c r="A36" s="44"/>
      <c r="B36" s="45"/>
      <c r="C36" s="45"/>
      <c r="D36" s="46" t="s">
        <v>108</v>
      </c>
      <c r="E36" s="47">
        <v>8077914</v>
      </c>
      <c r="F36" s="48">
        <v>2.7800000000000001E-5</v>
      </c>
      <c r="G36" s="49">
        <v>1.3879499999999999E-4</v>
      </c>
      <c r="H36" s="50">
        <v>-0.38496729400000002</v>
      </c>
      <c r="J36" s="51"/>
      <c r="L36" s="48">
        <v>1.1713240000000001E-3</v>
      </c>
      <c r="M36" s="49">
        <v>5.063372E-3</v>
      </c>
      <c r="N36" s="50">
        <v>-0.30418403399999999</v>
      </c>
      <c r="R36" s="48">
        <v>4.4515325000000001E-2</v>
      </c>
      <c r="S36" s="51">
        <v>0.14057470899999999</v>
      </c>
      <c r="T36" s="50">
        <v>-0.190248688</v>
      </c>
      <c r="V36" s="51"/>
      <c r="X36" s="48">
        <v>1.250814E-3</v>
      </c>
      <c r="Y36" s="49">
        <v>1.5009766000000001E-2</v>
      </c>
      <c r="Z36" s="50">
        <v>-0.33495826299999998</v>
      </c>
      <c r="AD36" s="48">
        <v>2.0104477999999999E-2</v>
      </c>
      <c r="AE36" s="51">
        <v>8.0417910999999995E-2</v>
      </c>
      <c r="AF36" s="50">
        <v>0.22446843299999999</v>
      </c>
      <c r="AJ36" s="48">
        <v>3.02994956821477E-3</v>
      </c>
      <c r="AK36" s="51">
        <v>6.6747734365084799E-2</v>
      </c>
      <c r="AL36" s="50">
        <v>-0.38267692165164802</v>
      </c>
    </row>
    <row r="37" spans="1:38" x14ac:dyDescent="0.25">
      <c r="A37" s="44"/>
      <c r="B37" s="45"/>
      <c r="C37" s="45"/>
      <c r="D37" s="46" t="s">
        <v>109</v>
      </c>
      <c r="E37" s="47">
        <v>8077931</v>
      </c>
      <c r="M37" s="49"/>
    </row>
    <row r="38" spans="1:38" x14ac:dyDescent="0.25">
      <c r="A38" s="44"/>
      <c r="B38" s="45"/>
      <c r="C38" s="45"/>
      <c r="D38" s="46" t="s">
        <v>110</v>
      </c>
      <c r="E38" s="47">
        <v>8085374</v>
      </c>
      <c r="F38" s="48">
        <v>6.94416E-4</v>
      </c>
      <c r="G38" s="49">
        <v>2.4508780000000001E-3</v>
      </c>
      <c r="H38" s="50">
        <v>0.31579306600000001</v>
      </c>
      <c r="J38" s="51"/>
      <c r="L38" s="48">
        <v>1.2256890000000001E-3</v>
      </c>
      <c r="M38" s="49">
        <v>5.063372E-3</v>
      </c>
      <c r="N38" s="50">
        <v>0.30302906899999998</v>
      </c>
      <c r="Y38" s="49"/>
      <c r="AD38" s="48">
        <v>5.9851700000000002E-4</v>
      </c>
      <c r="AE38" s="49">
        <v>6.5292730000000004E-3</v>
      </c>
      <c r="AF38" s="50">
        <v>-0.32650427900000001</v>
      </c>
      <c r="AG38" s="48">
        <v>1.4054690999999999E-2</v>
      </c>
      <c r="AH38" s="51">
        <v>0.14887407999999999</v>
      </c>
      <c r="AI38" s="50">
        <v>-0.23791963099999999</v>
      </c>
    </row>
    <row r="39" spans="1:38" x14ac:dyDescent="0.25">
      <c r="A39" s="44"/>
      <c r="B39" s="45"/>
      <c r="C39" s="45"/>
      <c r="D39" s="46" t="s">
        <v>111</v>
      </c>
      <c r="E39" s="47">
        <v>8085393</v>
      </c>
      <c r="J39" s="51"/>
      <c r="M39" s="49"/>
      <c r="R39" s="48">
        <v>3.6244400000000001E-4</v>
      </c>
      <c r="S39" s="49">
        <v>2.0793819000000002E-2</v>
      </c>
      <c r="T39" s="50">
        <v>0.33111481500000001</v>
      </c>
      <c r="U39" s="48">
        <v>1.691985E-3</v>
      </c>
      <c r="V39" s="51">
        <v>0.18676383099999999</v>
      </c>
      <c r="W39" s="50">
        <v>0.29468386899999999</v>
      </c>
      <c r="AE39" s="51"/>
    </row>
    <row r="40" spans="1:38" x14ac:dyDescent="0.25">
      <c r="A40" s="44"/>
      <c r="B40" s="45"/>
      <c r="C40" s="45"/>
      <c r="D40" s="46" t="s">
        <v>112</v>
      </c>
      <c r="E40" s="47">
        <v>8077944</v>
      </c>
      <c r="M40" s="49"/>
    </row>
    <row r="41" spans="1:38" x14ac:dyDescent="0.25">
      <c r="A41" s="44"/>
      <c r="B41" s="45"/>
      <c r="C41" s="45"/>
      <c r="D41" s="46" t="s">
        <v>113</v>
      </c>
      <c r="E41" s="47">
        <v>8085407</v>
      </c>
      <c r="M41" s="49"/>
    </row>
    <row r="42" spans="1:38" x14ac:dyDescent="0.25">
      <c r="A42" s="44">
        <v>4</v>
      </c>
      <c r="B42" s="45" t="s">
        <v>33</v>
      </c>
      <c r="C42" s="45" t="s">
        <v>381</v>
      </c>
      <c r="D42" s="53" t="s">
        <v>34</v>
      </c>
      <c r="E42" s="47">
        <v>8101728</v>
      </c>
      <c r="F42" s="48">
        <v>2.1799999999999999E-15</v>
      </c>
      <c r="G42" s="49">
        <v>2.6199999999999999E-13</v>
      </c>
      <c r="H42" s="50">
        <v>-0.66095616800000001</v>
      </c>
      <c r="I42" s="48">
        <v>1.93296E-4</v>
      </c>
      <c r="J42" s="49">
        <v>2.3195479000000001E-2</v>
      </c>
      <c r="K42" s="50">
        <v>-0.34669574600000003</v>
      </c>
      <c r="L42" s="48">
        <v>5.6099999999999997E-12</v>
      </c>
      <c r="M42" s="49">
        <v>6.7299999999999995E-10</v>
      </c>
      <c r="N42" s="50">
        <v>-0.59519753399999997</v>
      </c>
      <c r="O42" s="48">
        <v>3.65001E-3</v>
      </c>
      <c r="P42" s="51">
        <v>0.109500299</v>
      </c>
      <c r="Q42" s="50">
        <v>-0.274942729</v>
      </c>
      <c r="R42" s="48">
        <v>6.6685400000000004E-4</v>
      </c>
      <c r="S42" s="49">
        <v>2.0793819000000002E-2</v>
      </c>
      <c r="T42" s="50">
        <v>-0.31677129100000001</v>
      </c>
      <c r="X42" s="48">
        <v>5.5599999999999995E-7</v>
      </c>
      <c r="Y42" s="49">
        <v>6.6699999999999995E-5</v>
      </c>
      <c r="Z42" s="50">
        <v>-0.49900590299999997</v>
      </c>
      <c r="AA42" s="48">
        <v>1.3433679999999999E-3</v>
      </c>
      <c r="AB42" s="51">
        <v>0.143513479</v>
      </c>
      <c r="AC42" s="50">
        <v>-0.33476259899999999</v>
      </c>
      <c r="AD42" s="48">
        <v>1.6143397E-2</v>
      </c>
      <c r="AE42" s="51">
        <v>7.0468833999999994E-2</v>
      </c>
      <c r="AF42" s="50">
        <v>0.232104476</v>
      </c>
      <c r="AJ42" s="48">
        <v>8.18725449361317E-4</v>
      </c>
      <c r="AK42" s="49">
        <v>4.9123526961679001E-2</v>
      </c>
      <c r="AL42" s="50">
        <v>-0.42741824097196801</v>
      </c>
    </row>
    <row r="43" spans="1:38" x14ac:dyDescent="0.25">
      <c r="D43" s="46" t="s">
        <v>114</v>
      </c>
      <c r="E43" s="47">
        <v>8101757</v>
      </c>
      <c r="F43" s="48">
        <v>1.01E-9</v>
      </c>
      <c r="G43" s="49">
        <v>2.44E-8</v>
      </c>
      <c r="H43" s="50">
        <v>0.53723891499999998</v>
      </c>
      <c r="L43" s="48">
        <v>6.2500000000000003E-6</v>
      </c>
      <c r="M43" s="49">
        <v>5.77E-5</v>
      </c>
      <c r="N43" s="50">
        <v>0.41409341799999999</v>
      </c>
      <c r="R43" s="48">
        <v>3.6725749000000002E-2</v>
      </c>
      <c r="S43" s="51">
        <v>0.122582964</v>
      </c>
      <c r="T43" s="50">
        <v>0.19763893399999999</v>
      </c>
      <c r="AD43" s="48">
        <v>3.4952619999999998E-3</v>
      </c>
      <c r="AE43" s="49">
        <v>2.3301749E-2</v>
      </c>
      <c r="AF43" s="50">
        <v>-0.27995048900000002</v>
      </c>
    </row>
    <row r="44" spans="1:38" x14ac:dyDescent="0.25">
      <c r="A44" s="44"/>
      <c r="B44" s="45"/>
      <c r="C44" s="45"/>
      <c r="D44" s="46" t="s">
        <v>115</v>
      </c>
      <c r="E44" s="47">
        <v>8101762</v>
      </c>
      <c r="F44" s="48">
        <v>5.8087390000000003E-3</v>
      </c>
      <c r="G44" s="49">
        <v>1.4830823E-2</v>
      </c>
      <c r="H44" s="50">
        <v>0.25908350099999999</v>
      </c>
      <c r="L44" s="48">
        <v>9.6131680000000001E-3</v>
      </c>
      <c r="M44" s="49">
        <v>2.8136101E-2</v>
      </c>
      <c r="N44" s="50">
        <v>0.244798552</v>
      </c>
      <c r="R44" s="48">
        <v>1.3862550000000001E-3</v>
      </c>
      <c r="S44" s="49">
        <v>2.0793819000000002E-2</v>
      </c>
      <c r="T44" s="50">
        <v>0.29856236000000003</v>
      </c>
      <c r="X44" s="48">
        <v>8.2116069999999992E-3</v>
      </c>
      <c r="Y44" s="51">
        <v>5.1862784000000002E-2</v>
      </c>
      <c r="Z44" s="50">
        <v>0.27701927500000001</v>
      </c>
      <c r="AE44" s="51"/>
    </row>
    <row r="45" spans="1:38" x14ac:dyDescent="0.25">
      <c r="A45" s="44"/>
      <c r="B45" s="45"/>
      <c r="C45" s="45"/>
      <c r="D45" s="46" t="s">
        <v>116</v>
      </c>
      <c r="E45" s="47">
        <v>8096415</v>
      </c>
      <c r="F45" s="48">
        <v>1.385402E-3</v>
      </c>
      <c r="G45" s="49">
        <v>4.073035E-3</v>
      </c>
      <c r="H45" s="50">
        <v>0.29857816999999998</v>
      </c>
      <c r="L45" s="48">
        <v>2.1704599999999999E-3</v>
      </c>
      <c r="M45" s="49">
        <v>7.6604480000000003E-3</v>
      </c>
      <c r="N45" s="50">
        <v>0.28806477000000003</v>
      </c>
      <c r="R45" s="48">
        <v>2.9717587E-2</v>
      </c>
      <c r="S45" s="51">
        <v>0.117931435</v>
      </c>
      <c r="T45" s="50">
        <v>0.20551566600000001</v>
      </c>
    </row>
    <row r="46" spans="1:38" x14ac:dyDescent="0.25">
      <c r="A46" s="44"/>
      <c r="B46" s="45"/>
      <c r="C46" s="45"/>
      <c r="D46" s="46" t="s">
        <v>117</v>
      </c>
      <c r="E46" s="47">
        <v>8096425</v>
      </c>
      <c r="F46" s="48">
        <v>1.0783790999999999E-2</v>
      </c>
      <c r="G46" s="49">
        <v>2.5035269999999998E-2</v>
      </c>
      <c r="H46" s="50">
        <v>0.240076188</v>
      </c>
      <c r="M46" s="49"/>
      <c r="AD46" s="48">
        <v>1.6442728E-2</v>
      </c>
      <c r="AE46" s="51">
        <v>7.0468833999999994E-2</v>
      </c>
      <c r="AF46" s="50">
        <v>-0.23147383499999999</v>
      </c>
    </row>
    <row r="47" spans="1:38" x14ac:dyDescent="0.25">
      <c r="A47" s="44">
        <v>4</v>
      </c>
      <c r="B47" s="45" t="s">
        <v>3</v>
      </c>
      <c r="C47" s="45" t="s">
        <v>374</v>
      </c>
      <c r="D47" s="53" t="s">
        <v>4</v>
      </c>
      <c r="E47" s="47">
        <v>8096669</v>
      </c>
      <c r="J47" s="51"/>
      <c r="M47" s="49"/>
    </row>
    <row r="48" spans="1:38" x14ac:dyDescent="0.25">
      <c r="B48" s="32" t="s">
        <v>27</v>
      </c>
      <c r="C48" s="34" t="s">
        <v>381</v>
      </c>
      <c r="D48" s="46" t="s">
        <v>118</v>
      </c>
      <c r="E48" s="47">
        <v>8096682</v>
      </c>
      <c r="M48" s="49"/>
      <c r="AH48" s="49"/>
    </row>
    <row r="49" spans="1:38" x14ac:dyDescent="0.25">
      <c r="A49" s="44"/>
      <c r="B49" s="45"/>
      <c r="C49" s="45"/>
      <c r="D49" s="46" t="s">
        <v>119</v>
      </c>
      <c r="E49" s="47">
        <v>8102162</v>
      </c>
      <c r="F49" s="48">
        <v>3.3042952E-2</v>
      </c>
      <c r="G49" s="51">
        <v>6.1955534999999999E-2</v>
      </c>
      <c r="H49" s="50">
        <v>-0.20160235300000001</v>
      </c>
      <c r="L49" s="48">
        <v>8.8113689999999995E-3</v>
      </c>
      <c r="M49" s="49">
        <v>2.7111904999999999E-2</v>
      </c>
      <c r="N49" s="50">
        <v>-0.24753224900000001</v>
      </c>
      <c r="X49" s="48">
        <v>3.4577792000000003E-2</v>
      </c>
      <c r="Y49" s="51">
        <v>0.115292783</v>
      </c>
      <c r="Z49" s="50">
        <v>-0.22306125900000001</v>
      </c>
    </row>
    <row r="50" spans="1:38" x14ac:dyDescent="0.25">
      <c r="A50" s="44"/>
      <c r="B50" s="45"/>
      <c r="C50" s="45"/>
      <c r="D50" s="46" t="s">
        <v>120</v>
      </c>
      <c r="E50" s="47">
        <v>8096688</v>
      </c>
      <c r="F50" s="48">
        <v>7.3059960000000004E-3</v>
      </c>
      <c r="G50" s="49">
        <v>1.753439E-2</v>
      </c>
      <c r="H50" s="50">
        <v>0.25219678600000001</v>
      </c>
      <c r="M50" s="49"/>
      <c r="Y50" s="49"/>
      <c r="AE50" s="51"/>
    </row>
    <row r="51" spans="1:38" x14ac:dyDescent="0.25">
      <c r="A51" s="44"/>
      <c r="B51" s="45"/>
      <c r="C51" s="45"/>
      <c r="D51" s="46" t="s">
        <v>121</v>
      </c>
      <c r="E51" s="47">
        <v>8096704</v>
      </c>
      <c r="L51" s="48">
        <v>4.2736348E-2</v>
      </c>
      <c r="M51" s="51">
        <v>9.4969661999999996E-2</v>
      </c>
      <c r="N51" s="50">
        <v>0.192700606</v>
      </c>
      <c r="R51" s="48">
        <v>2.4269737E-2</v>
      </c>
      <c r="S51" s="51">
        <v>0.112494</v>
      </c>
      <c r="T51" s="50">
        <v>0.21281534299999999</v>
      </c>
    </row>
    <row r="52" spans="1:38" x14ac:dyDescent="0.25">
      <c r="A52" s="44"/>
      <c r="B52" s="45"/>
      <c r="C52" s="45"/>
      <c r="D52" s="46" t="s">
        <v>122</v>
      </c>
      <c r="E52" s="47">
        <v>8102171</v>
      </c>
      <c r="F52" s="48">
        <v>1.6203839000000001E-2</v>
      </c>
      <c r="G52" s="49">
        <v>3.4722511999999997E-2</v>
      </c>
      <c r="H52" s="50">
        <v>-0.22676036199999999</v>
      </c>
      <c r="J52" s="51"/>
      <c r="R52" s="48">
        <v>2.8397439E-2</v>
      </c>
      <c r="S52" s="51">
        <v>0.117931435</v>
      </c>
      <c r="T52" s="50">
        <v>-0.207172838</v>
      </c>
      <c r="X52" s="48">
        <v>5.7978730000000003E-3</v>
      </c>
      <c r="Y52" s="49">
        <v>4.0926162000000002E-2</v>
      </c>
      <c r="Z52" s="50">
        <v>-0.28864138099999997</v>
      </c>
    </row>
    <row r="53" spans="1:38" x14ac:dyDescent="0.25">
      <c r="A53" s="44"/>
      <c r="B53" s="45"/>
      <c r="C53" s="45"/>
      <c r="D53" s="46" t="s">
        <v>123</v>
      </c>
      <c r="E53" s="47">
        <v>8096718</v>
      </c>
      <c r="F53" s="48">
        <v>4.2299999999999998E-5</v>
      </c>
      <c r="G53" s="49">
        <v>1.8796000000000001E-4</v>
      </c>
      <c r="H53" s="50">
        <v>-0.37677154400000001</v>
      </c>
      <c r="L53" s="48">
        <v>7.9241499999999998E-4</v>
      </c>
      <c r="M53" s="49">
        <v>4.3222640000000001E-3</v>
      </c>
      <c r="N53" s="50">
        <v>-0.313945215</v>
      </c>
      <c r="R53" s="48">
        <v>1.2535409999999999E-3</v>
      </c>
      <c r="S53" s="49">
        <v>2.0793819000000002E-2</v>
      </c>
      <c r="T53" s="50">
        <v>-0.30113609800000002</v>
      </c>
      <c r="AD53" s="48">
        <v>2.6706003999999998E-2</v>
      </c>
      <c r="AE53" s="51">
        <v>9.5468603999999999E-2</v>
      </c>
      <c r="AF53" s="50">
        <v>0.21423113199999999</v>
      </c>
      <c r="AH53" s="49"/>
    </row>
    <row r="54" spans="1:38" x14ac:dyDescent="0.25">
      <c r="A54" s="44">
        <v>4</v>
      </c>
      <c r="B54" s="45" t="s">
        <v>30</v>
      </c>
      <c r="C54" s="45" t="s">
        <v>381</v>
      </c>
      <c r="D54" s="53" t="s">
        <v>31</v>
      </c>
      <c r="E54" s="47">
        <v>8103399</v>
      </c>
      <c r="F54" s="48">
        <v>3.7542731000000003E-2</v>
      </c>
      <c r="G54" s="51">
        <v>6.8259511999999994E-2</v>
      </c>
      <c r="H54" s="50">
        <v>-0.19680530700000001</v>
      </c>
      <c r="M54" s="49"/>
    </row>
    <row r="55" spans="1:38" x14ac:dyDescent="0.25">
      <c r="D55" s="46" t="s">
        <v>124</v>
      </c>
      <c r="E55" s="47">
        <v>8098021</v>
      </c>
      <c r="M55" s="49"/>
      <c r="AD55" s="48">
        <v>1.8753393E-2</v>
      </c>
      <c r="AE55" s="51">
        <v>7.7600246999999997E-2</v>
      </c>
      <c r="AF55" s="50">
        <v>0.22691425800000001</v>
      </c>
    </row>
    <row r="56" spans="1:38" x14ac:dyDescent="0.25">
      <c r="A56" s="44"/>
      <c r="B56" s="45"/>
      <c r="C56" s="45"/>
      <c r="D56" s="46" t="s">
        <v>125</v>
      </c>
      <c r="E56" s="47">
        <v>8103415</v>
      </c>
      <c r="F56" s="48">
        <v>3.2899999999999997E-8</v>
      </c>
      <c r="G56" s="49">
        <v>3.5900000000000003E-7</v>
      </c>
      <c r="H56" s="50">
        <v>0.493234269</v>
      </c>
      <c r="L56" s="48">
        <v>1.35E-7</v>
      </c>
      <c r="M56" s="49">
        <v>2.0200000000000001E-6</v>
      </c>
      <c r="N56" s="50">
        <v>0.47537444200000001</v>
      </c>
      <c r="O56" s="48">
        <v>1.5324644E-2</v>
      </c>
      <c r="P56" s="51">
        <v>0.16717793</v>
      </c>
      <c r="Q56" s="50">
        <v>0.23068604300000001</v>
      </c>
      <c r="R56" s="48">
        <v>3.8466160000000002E-3</v>
      </c>
      <c r="S56" s="49">
        <v>2.9419194999999999E-2</v>
      </c>
      <c r="T56" s="50">
        <v>0.27103304700000003</v>
      </c>
      <c r="X56" s="48">
        <v>2.1383342999999999E-2</v>
      </c>
      <c r="Y56" s="51">
        <v>9.1642899999999999E-2</v>
      </c>
      <c r="Z56" s="50">
        <v>0.24232225399999999</v>
      </c>
      <c r="AD56" s="48">
        <v>4.6691459999999999E-3</v>
      </c>
      <c r="AE56" s="49">
        <v>2.8563293999999999E-2</v>
      </c>
      <c r="AF56" s="50">
        <v>-0.271522702</v>
      </c>
      <c r="AJ56" s="48">
        <v>6.0750567192436201E-3</v>
      </c>
      <c r="AK56" s="51">
        <v>7.2900680630923406E-2</v>
      </c>
      <c r="AL56" s="50">
        <v>0.35612413104206597</v>
      </c>
    </row>
    <row r="57" spans="1:38" x14ac:dyDescent="0.25">
      <c r="A57" s="44"/>
      <c r="B57" s="45"/>
      <c r="C57" s="45"/>
      <c r="D57" s="46" t="s">
        <v>126</v>
      </c>
      <c r="E57" s="47">
        <v>8098041</v>
      </c>
      <c r="J57" s="51"/>
      <c r="M57" s="49"/>
      <c r="AE57" s="51"/>
    </row>
    <row r="58" spans="1:38" x14ac:dyDescent="0.25">
      <c r="A58" s="44">
        <v>5</v>
      </c>
      <c r="B58" s="45" t="s">
        <v>16</v>
      </c>
      <c r="C58" s="45" t="s">
        <v>374</v>
      </c>
      <c r="D58" s="53" t="s">
        <v>127</v>
      </c>
      <c r="E58" s="47">
        <v>8112033</v>
      </c>
      <c r="F58" s="48">
        <v>1.5E-5</v>
      </c>
      <c r="G58" s="49">
        <v>9.48E-5</v>
      </c>
      <c r="H58" s="50">
        <v>0.39655467100000003</v>
      </c>
      <c r="L58" s="48">
        <v>1.01693E-4</v>
      </c>
      <c r="M58" s="49">
        <v>6.42269E-4</v>
      </c>
      <c r="N58" s="50">
        <v>0.36048968999999997</v>
      </c>
      <c r="R58" s="48">
        <v>2.4373700000000002E-2</v>
      </c>
      <c r="S58" s="51">
        <v>0.112494</v>
      </c>
      <c r="T58" s="50">
        <v>0.212663504</v>
      </c>
      <c r="AD58" s="48">
        <v>1.7799999999999999E-6</v>
      </c>
      <c r="AE58" s="49">
        <v>1.4093999999999999E-4</v>
      </c>
      <c r="AF58" s="50">
        <v>-0.44288372199999998</v>
      </c>
      <c r="AG58" s="48">
        <v>3.2514099999999998E-4</v>
      </c>
      <c r="AH58" s="49">
        <v>1.3005625999999999E-2</v>
      </c>
      <c r="AI58" s="50">
        <v>-0.34255591800000001</v>
      </c>
      <c r="AJ58" s="48">
        <v>5.1891516706405903E-3</v>
      </c>
      <c r="AK58" s="51">
        <v>6.9188688941874604E-2</v>
      </c>
      <c r="AL58" s="50">
        <v>0.36233464512047497</v>
      </c>
    </row>
    <row r="59" spans="1:38" x14ac:dyDescent="0.25">
      <c r="A59" s="44"/>
      <c r="B59" s="45"/>
      <c r="C59" s="34" t="s">
        <v>381</v>
      </c>
      <c r="D59" s="46" t="s">
        <v>128</v>
      </c>
      <c r="E59" s="47">
        <v>8105267</v>
      </c>
      <c r="F59" s="48">
        <v>2.1399999999999998E-5</v>
      </c>
      <c r="G59" s="49">
        <v>1.2215300000000001E-4</v>
      </c>
      <c r="H59" s="50">
        <v>0.389945498</v>
      </c>
      <c r="L59" s="48">
        <v>5.1199999999999998E-5</v>
      </c>
      <c r="M59" s="49">
        <v>3.6133900000000002E-4</v>
      </c>
      <c r="N59" s="50">
        <v>0.374569288</v>
      </c>
      <c r="R59" s="48">
        <v>1.3431133E-2</v>
      </c>
      <c r="S59" s="51">
        <v>7.6749331000000004E-2</v>
      </c>
      <c r="T59" s="50">
        <v>0.23298379699999999</v>
      </c>
      <c r="X59" s="48">
        <v>3.0159017999999999E-2</v>
      </c>
      <c r="Y59" s="51">
        <v>0.11287169900000001</v>
      </c>
      <c r="Z59" s="50">
        <v>0.22868591599999999</v>
      </c>
      <c r="AD59" s="48">
        <v>6.3874689999999998E-3</v>
      </c>
      <c r="AE59" s="49">
        <v>3.4840740000000002E-2</v>
      </c>
      <c r="AF59" s="50">
        <v>-0.26210087900000001</v>
      </c>
    </row>
    <row r="60" spans="1:38" x14ac:dyDescent="0.25">
      <c r="A60" s="44"/>
      <c r="B60" s="45"/>
      <c r="C60" s="45"/>
      <c r="D60" s="46" t="s">
        <v>129</v>
      </c>
      <c r="E60" s="47">
        <v>8112020</v>
      </c>
      <c r="F60" s="48">
        <v>1.1399999999999999E-5</v>
      </c>
      <c r="G60" s="49">
        <v>7.9699999999999999E-5</v>
      </c>
      <c r="H60" s="50">
        <v>-0.401530726</v>
      </c>
      <c r="L60" s="48">
        <v>1.265843E-3</v>
      </c>
      <c r="M60" s="49">
        <v>5.063372E-3</v>
      </c>
      <c r="N60" s="50">
        <v>-0.302205589</v>
      </c>
      <c r="X60" s="48">
        <v>5.197943E-3</v>
      </c>
      <c r="Y60" s="49">
        <v>3.8984571000000003E-2</v>
      </c>
      <c r="Z60" s="50">
        <v>-0.29219346000000002</v>
      </c>
      <c r="AE60" s="51"/>
      <c r="AJ60" s="48">
        <v>4.5808233185755901E-2</v>
      </c>
      <c r="AK60" s="51">
        <v>0.18955130973416201</v>
      </c>
      <c r="AL60" s="50">
        <v>-0.26332346337456702</v>
      </c>
    </row>
    <row r="61" spans="1:38" x14ac:dyDescent="0.25">
      <c r="A61" s="44"/>
      <c r="B61" s="45"/>
      <c r="C61" s="45"/>
      <c r="D61" s="46" t="s">
        <v>130</v>
      </c>
      <c r="E61" s="47">
        <v>8105302</v>
      </c>
      <c r="F61" s="48">
        <v>2.5708300999999999E-2</v>
      </c>
      <c r="G61" s="51">
        <v>5.2288069E-2</v>
      </c>
      <c r="H61" s="50">
        <v>-0.21076187299999999</v>
      </c>
      <c r="M61" s="49"/>
    </row>
    <row r="62" spans="1:38" x14ac:dyDescent="0.25">
      <c r="A62" s="44"/>
      <c r="B62" s="45"/>
      <c r="C62" s="45"/>
      <c r="D62" s="46" t="s">
        <v>131</v>
      </c>
      <c r="E62" s="47">
        <v>8105311</v>
      </c>
      <c r="F62" s="48">
        <v>2.0100000000000001E-8</v>
      </c>
      <c r="G62" s="49">
        <v>2.4200000000000002E-7</v>
      </c>
      <c r="H62" s="50">
        <v>-0.49983874</v>
      </c>
      <c r="L62" s="48">
        <v>2.4200000000000002E-7</v>
      </c>
      <c r="M62" s="49">
        <v>3.23E-6</v>
      </c>
      <c r="N62" s="50">
        <v>-0.46676030099999999</v>
      </c>
      <c r="X62" s="48">
        <v>3.9659386999999997E-2</v>
      </c>
      <c r="Y62" s="51">
        <v>0.12202888200000001</v>
      </c>
      <c r="Z62" s="50">
        <v>-0.21729527400000001</v>
      </c>
      <c r="AD62" s="48">
        <v>2.2319899999999999E-4</v>
      </c>
      <c r="AE62" s="49">
        <v>4.0334359999999996E-3</v>
      </c>
      <c r="AF62" s="50">
        <v>0.34961834899999999</v>
      </c>
      <c r="AJ62" s="48">
        <v>5.8527180530188201E-5</v>
      </c>
      <c r="AK62" s="49">
        <v>7.0232616636225903E-3</v>
      </c>
      <c r="AL62" s="50">
        <v>-0.50241175228815804</v>
      </c>
    </row>
    <row r="63" spans="1:38" x14ac:dyDescent="0.25">
      <c r="A63" s="44">
        <v>5</v>
      </c>
      <c r="B63" s="45" t="s">
        <v>28</v>
      </c>
      <c r="C63" s="45" t="s">
        <v>381</v>
      </c>
      <c r="D63" s="53" t="s">
        <v>132</v>
      </c>
      <c r="E63" s="47">
        <v>8105436</v>
      </c>
      <c r="F63" s="48">
        <v>5.7900000000000001E-9</v>
      </c>
      <c r="G63" s="49">
        <v>9.9200000000000002E-8</v>
      </c>
      <c r="H63" s="50">
        <v>0.51599452499999998</v>
      </c>
      <c r="L63" s="48">
        <v>2.8699999999999999E-8</v>
      </c>
      <c r="M63" s="49">
        <v>6.8899999999999999E-7</v>
      </c>
      <c r="N63" s="50">
        <v>0.497051521</v>
      </c>
      <c r="O63" s="48">
        <v>1.1512687000000001E-2</v>
      </c>
      <c r="P63" s="51">
        <v>0.16717793</v>
      </c>
      <c r="Q63" s="50">
        <v>0.24012249099999999</v>
      </c>
      <c r="R63" s="48">
        <v>1.0350520000000001E-3</v>
      </c>
      <c r="S63" s="49">
        <v>2.0793819000000002E-2</v>
      </c>
      <c r="T63" s="50">
        <v>0.30597106200000002</v>
      </c>
      <c r="X63" s="48">
        <v>2.8643060000000001E-3</v>
      </c>
      <c r="Y63" s="49">
        <v>2.5521854E-2</v>
      </c>
      <c r="Z63" s="50">
        <v>0.31084298199999999</v>
      </c>
      <c r="AD63" s="48">
        <v>7.2399999999999998E-5</v>
      </c>
      <c r="AE63" s="49">
        <v>1.737719E-3</v>
      </c>
      <c r="AF63" s="50">
        <v>-0.37399877500000001</v>
      </c>
      <c r="AG63" s="48">
        <v>1.4088798E-2</v>
      </c>
      <c r="AH63" s="51">
        <v>0.14887407999999999</v>
      </c>
      <c r="AI63" s="50">
        <v>-0.237837667</v>
      </c>
      <c r="AJ63" s="48">
        <v>3.65646621467344E-2</v>
      </c>
      <c r="AK63" s="51">
        <v>0.168759979138774</v>
      </c>
      <c r="AL63" s="50">
        <v>0.27517438434102098</v>
      </c>
    </row>
    <row r="64" spans="1:38" x14ac:dyDescent="0.25">
      <c r="A64" s="44"/>
      <c r="B64" s="45"/>
      <c r="C64" s="45"/>
      <c r="D64" s="46" t="s">
        <v>133</v>
      </c>
      <c r="E64" s="47">
        <v>8112159</v>
      </c>
      <c r="M64" s="49"/>
      <c r="AH64" s="49"/>
      <c r="AJ64" s="48">
        <v>2.17563244772177E-2</v>
      </c>
      <c r="AK64" s="51">
        <v>0.14504216318145099</v>
      </c>
      <c r="AL64" s="50">
        <v>0.30082765420087798</v>
      </c>
    </row>
    <row r="65" spans="1:38" x14ac:dyDescent="0.25">
      <c r="D65" s="46" t="s">
        <v>134</v>
      </c>
      <c r="E65" s="47">
        <v>8112081</v>
      </c>
      <c r="F65" s="48">
        <v>2.6283035999999999E-2</v>
      </c>
      <c r="G65" s="51">
        <v>5.2566072999999998E-2</v>
      </c>
      <c r="H65" s="50">
        <v>-0.20996880800000001</v>
      </c>
      <c r="M65" s="49"/>
    </row>
    <row r="66" spans="1:38" x14ac:dyDescent="0.25">
      <c r="A66" s="44"/>
      <c r="B66" s="45"/>
      <c r="C66" s="45"/>
      <c r="D66" s="46" t="s">
        <v>135</v>
      </c>
      <c r="E66" s="47">
        <v>8105353</v>
      </c>
      <c r="F66" s="48">
        <v>1.9199999999999998E-6</v>
      </c>
      <c r="G66" s="49">
        <v>1.6399999999999999E-5</v>
      </c>
      <c r="H66" s="50">
        <v>-0.432468727</v>
      </c>
      <c r="I66" s="48">
        <v>7.1995749999999997E-3</v>
      </c>
      <c r="J66" s="51">
        <v>0.12958471899999999</v>
      </c>
      <c r="K66" s="50">
        <v>-0.25376616899999999</v>
      </c>
      <c r="L66" s="48">
        <v>1.5099999999999999E-5</v>
      </c>
      <c r="M66" s="49">
        <v>1.22982E-4</v>
      </c>
      <c r="N66" s="50">
        <v>-0.39812532299999998</v>
      </c>
      <c r="R66" s="48">
        <v>3.326322E-3</v>
      </c>
      <c r="S66" s="49">
        <v>2.9419194999999999E-2</v>
      </c>
      <c r="T66" s="50">
        <v>-0.27512403299999999</v>
      </c>
      <c r="X66" s="48">
        <v>5.54171E-4</v>
      </c>
      <c r="Y66" s="49">
        <v>1.1083414E-2</v>
      </c>
      <c r="Z66" s="50">
        <v>-0.35691247799999998</v>
      </c>
      <c r="AE66" s="51"/>
      <c r="AJ66" s="48">
        <v>1.4465492706611099E-2</v>
      </c>
      <c r="AK66" s="51">
        <v>0.10210936028196101</v>
      </c>
      <c r="AL66" s="50">
        <v>-0.31959524518426902</v>
      </c>
    </row>
    <row r="67" spans="1:38" x14ac:dyDescent="0.25">
      <c r="A67" s="44"/>
      <c r="B67" s="45"/>
      <c r="C67" s="45"/>
      <c r="D67" s="46" t="s">
        <v>136</v>
      </c>
      <c r="E67" s="47">
        <v>8112121</v>
      </c>
      <c r="F67" s="48">
        <v>3.4090107000000001E-2</v>
      </c>
      <c r="G67" s="51">
        <v>6.2935582000000004E-2</v>
      </c>
      <c r="H67" s="50">
        <v>0.200439013</v>
      </c>
      <c r="L67" s="48">
        <v>4.6012641999999999E-2</v>
      </c>
      <c r="M67" s="51">
        <v>0.100391219</v>
      </c>
      <c r="N67" s="50">
        <v>0.18980667400000001</v>
      </c>
      <c r="S67" s="49"/>
      <c r="AE67" s="51"/>
    </row>
    <row r="68" spans="1:38" x14ac:dyDescent="0.25">
      <c r="A68" s="44"/>
      <c r="B68" s="45"/>
      <c r="C68" s="45"/>
      <c r="D68" s="46" t="s">
        <v>137</v>
      </c>
      <c r="E68" s="47">
        <v>8105384</v>
      </c>
      <c r="M68" s="49"/>
      <c r="AD68" s="48">
        <v>5.0032075000000002E-2</v>
      </c>
      <c r="AE68" s="51">
        <v>0.146435341</v>
      </c>
      <c r="AF68" s="50">
        <v>0.18995281</v>
      </c>
    </row>
    <row r="69" spans="1:38" x14ac:dyDescent="0.25">
      <c r="A69" s="44"/>
      <c r="B69" s="45"/>
      <c r="C69" s="45"/>
      <c r="D69" s="46" t="s">
        <v>138</v>
      </c>
      <c r="E69" s="47">
        <v>8112139</v>
      </c>
      <c r="M69" s="49"/>
      <c r="AD69" s="48">
        <v>3.1789694E-2</v>
      </c>
      <c r="AE69" s="51">
        <v>0.105965646</v>
      </c>
      <c r="AF69" s="50">
        <v>-0.207732742</v>
      </c>
      <c r="AG69" s="48">
        <v>1.4887408E-2</v>
      </c>
      <c r="AH69" s="51">
        <v>0.14887407999999999</v>
      </c>
      <c r="AI69" s="50">
        <v>-0.23596616200000001</v>
      </c>
    </row>
    <row r="70" spans="1:38" x14ac:dyDescent="0.25">
      <c r="A70" s="44">
        <v>6</v>
      </c>
      <c r="B70" s="45" t="s">
        <v>35</v>
      </c>
      <c r="C70" s="45" t="s">
        <v>381</v>
      </c>
      <c r="D70" s="46" t="s">
        <v>36</v>
      </c>
      <c r="E70" s="47">
        <v>8118833</v>
      </c>
      <c r="M70" s="49"/>
      <c r="AJ70" s="48">
        <v>1.07984393827406E-2</v>
      </c>
      <c r="AK70" s="51">
        <v>8.6387515061925199E-2</v>
      </c>
      <c r="AL70" s="50">
        <v>-0.33238019907372601</v>
      </c>
    </row>
    <row r="71" spans="1:38" x14ac:dyDescent="0.25">
      <c r="D71" s="46" t="s">
        <v>139</v>
      </c>
      <c r="E71" s="47">
        <v>8125825</v>
      </c>
      <c r="F71" s="48">
        <v>2.94E-5</v>
      </c>
      <c r="G71" s="49">
        <v>1.40944E-4</v>
      </c>
      <c r="H71" s="50">
        <v>0.38388612599999999</v>
      </c>
      <c r="L71" s="48">
        <v>1.96E-8</v>
      </c>
      <c r="M71" s="49">
        <v>5.8800000000000002E-7</v>
      </c>
      <c r="N71" s="50">
        <v>0.50217496900000003</v>
      </c>
      <c r="O71" s="48">
        <v>1.3779100000000001E-4</v>
      </c>
      <c r="P71" s="49">
        <v>1.6534917999999999E-2</v>
      </c>
      <c r="Q71" s="50">
        <v>0.355578371</v>
      </c>
      <c r="R71" s="48">
        <v>1.3673419999999999E-3</v>
      </c>
      <c r="S71" s="49">
        <v>2.0793819000000002E-2</v>
      </c>
      <c r="T71" s="50">
        <v>0.29891506299999998</v>
      </c>
      <c r="X71" s="48">
        <v>8.9073490000000002E-3</v>
      </c>
      <c r="Y71" s="51">
        <v>5.3444096000000003E-2</v>
      </c>
      <c r="Z71" s="50">
        <v>0.27423365799999999</v>
      </c>
      <c r="AD71" s="48">
        <v>2.6471403000000001E-2</v>
      </c>
      <c r="AE71" s="51">
        <v>9.5468603999999999E-2</v>
      </c>
      <c r="AF71" s="50">
        <v>-0.21455566300000001</v>
      </c>
    </row>
    <row r="72" spans="1:38" x14ac:dyDescent="0.25">
      <c r="A72" s="44"/>
      <c r="B72" s="45"/>
      <c r="C72" s="45"/>
      <c r="D72" s="46" t="s">
        <v>140</v>
      </c>
      <c r="E72" s="47">
        <v>8125835</v>
      </c>
      <c r="L72" s="48">
        <v>1.0073136999999999E-2</v>
      </c>
      <c r="M72" s="49">
        <v>2.8665494999999999E-2</v>
      </c>
      <c r="N72" s="50">
        <v>-0.24331960799999999</v>
      </c>
      <c r="AJ72" s="48">
        <v>4.2254506357227301E-3</v>
      </c>
      <c r="AK72" s="51">
        <v>6.6747734365084799E-2</v>
      </c>
      <c r="AL72" s="50">
        <v>-0.37025395110139098</v>
      </c>
    </row>
    <row r="73" spans="1:38" x14ac:dyDescent="0.25">
      <c r="A73" s="44"/>
      <c r="B73" s="45"/>
      <c r="C73" s="45"/>
      <c r="D73" s="46" t="s">
        <v>141</v>
      </c>
      <c r="E73" s="47">
        <v>8118804</v>
      </c>
      <c r="M73" s="49"/>
      <c r="AD73" s="48">
        <v>3.4145363999999997E-2</v>
      </c>
      <c r="AE73" s="51">
        <v>0.11074172</v>
      </c>
      <c r="AF73" s="50">
        <v>0.20501612699999999</v>
      </c>
    </row>
    <row r="74" spans="1:38" x14ac:dyDescent="0.25">
      <c r="A74" s="44"/>
      <c r="B74" s="45"/>
      <c r="C74" s="45"/>
      <c r="D74" s="46" t="s">
        <v>142</v>
      </c>
      <c r="E74" s="47">
        <v>8125843</v>
      </c>
      <c r="M74" s="51"/>
      <c r="S74" s="49"/>
      <c r="AE74" s="51"/>
    </row>
    <row r="75" spans="1:38" x14ac:dyDescent="0.25">
      <c r="A75" s="44"/>
      <c r="B75" s="45"/>
      <c r="C75" s="45"/>
      <c r="D75" s="46" t="s">
        <v>143</v>
      </c>
      <c r="E75" s="47">
        <v>8125850</v>
      </c>
      <c r="F75" s="48">
        <v>1.19E-5</v>
      </c>
      <c r="G75" s="49">
        <v>7.9699999999999999E-5</v>
      </c>
      <c r="H75" s="50">
        <v>0.40075103699999998</v>
      </c>
      <c r="L75" s="48">
        <v>3.4479699999999999E-4</v>
      </c>
      <c r="M75" s="49">
        <v>1.9702669999999999E-3</v>
      </c>
      <c r="N75" s="50">
        <v>0.33369791300000001</v>
      </c>
      <c r="R75" s="48">
        <v>3.1851108000000003E-2</v>
      </c>
      <c r="S75" s="51">
        <v>0.117931435</v>
      </c>
      <c r="T75" s="50">
        <v>0.20296493700000001</v>
      </c>
      <c r="X75" s="48">
        <v>2.0519399999999999E-3</v>
      </c>
      <c r="Y75" s="49">
        <v>2.2384803000000002E-2</v>
      </c>
      <c r="Z75" s="50">
        <v>0.32078656100000003</v>
      </c>
      <c r="AJ75" s="48">
        <v>3.0592718134493001E-2</v>
      </c>
      <c r="AK75" s="51">
        <v>0.168759979138774</v>
      </c>
      <c r="AL75" s="50">
        <v>0.28423086778678602</v>
      </c>
    </row>
    <row r="76" spans="1:38" x14ac:dyDescent="0.25">
      <c r="A76" s="44"/>
      <c r="B76" s="45"/>
      <c r="C76" s="45"/>
      <c r="D76" s="46" t="s">
        <v>144</v>
      </c>
      <c r="E76" s="47">
        <v>8118826</v>
      </c>
      <c r="S76" s="49"/>
      <c r="AE76" s="51"/>
    </row>
    <row r="77" spans="1:38" x14ac:dyDescent="0.25">
      <c r="A77" s="44"/>
      <c r="B77" s="45"/>
      <c r="C77" s="45"/>
      <c r="D77" s="46" t="s">
        <v>145</v>
      </c>
      <c r="E77" s="47">
        <v>8125859</v>
      </c>
      <c r="J77" s="51"/>
      <c r="M77" s="49"/>
    </row>
    <row r="78" spans="1:38" x14ac:dyDescent="0.25">
      <c r="A78" s="44"/>
      <c r="B78" s="45"/>
      <c r="C78" s="45"/>
      <c r="D78" s="46" t="s">
        <v>146</v>
      </c>
      <c r="E78" s="47">
        <v>8118863</v>
      </c>
      <c r="M78" s="49"/>
      <c r="AH78" s="49"/>
    </row>
    <row r="79" spans="1:38" x14ac:dyDescent="0.25">
      <c r="A79" s="44"/>
      <c r="B79" s="45"/>
      <c r="C79" s="45"/>
      <c r="D79" s="46" t="s">
        <v>147</v>
      </c>
      <c r="E79" s="47">
        <v>8125870</v>
      </c>
      <c r="F79" s="48">
        <v>6.0010899999999997E-3</v>
      </c>
      <c r="G79" s="49">
        <v>1.5002725999999999E-2</v>
      </c>
      <c r="H79" s="50">
        <v>-0.25811599800000001</v>
      </c>
      <c r="J79" s="51"/>
      <c r="L79" s="48">
        <v>1.7901924999999999E-2</v>
      </c>
      <c r="M79" s="49">
        <v>4.6700672999999998E-2</v>
      </c>
      <c r="N79" s="50">
        <v>-0.22439287399999999</v>
      </c>
      <c r="AE79" s="51"/>
    </row>
    <row r="80" spans="1:38" x14ac:dyDescent="0.25">
      <c r="A80" s="44"/>
      <c r="B80" s="45"/>
      <c r="C80" s="45"/>
      <c r="D80" s="46" t="s">
        <v>148</v>
      </c>
      <c r="E80" s="47">
        <v>8118890</v>
      </c>
      <c r="J80" s="51"/>
      <c r="L80" s="48">
        <v>2.4211200000000001E-3</v>
      </c>
      <c r="M80" s="49">
        <v>8.3009840000000008E-3</v>
      </c>
      <c r="N80" s="50">
        <v>-0.285109897</v>
      </c>
      <c r="O80" s="48">
        <v>1.4435353999999999E-2</v>
      </c>
      <c r="P80" s="51">
        <v>0.16717793</v>
      </c>
      <c r="Q80" s="50">
        <v>-0.23268733699999999</v>
      </c>
      <c r="AE80" s="51"/>
    </row>
    <row r="81" spans="1:38" x14ac:dyDescent="0.25">
      <c r="A81" s="44"/>
      <c r="B81" s="45"/>
      <c r="C81" s="45"/>
      <c r="D81" s="46" t="s">
        <v>149</v>
      </c>
      <c r="E81" s="47">
        <v>8118915</v>
      </c>
      <c r="M81" s="49"/>
    </row>
    <row r="82" spans="1:38" x14ac:dyDescent="0.25">
      <c r="A82" s="44">
        <v>6</v>
      </c>
      <c r="B82" s="45" t="s">
        <v>12</v>
      </c>
      <c r="C82" s="45" t="s">
        <v>374</v>
      </c>
      <c r="D82" s="46" t="s">
        <v>13</v>
      </c>
      <c r="E82" s="47">
        <v>8121916</v>
      </c>
      <c r="M82" s="49"/>
      <c r="AE82" s="51"/>
    </row>
    <row r="83" spans="1:38" x14ac:dyDescent="0.25">
      <c r="A83" s="44"/>
      <c r="B83" s="45"/>
      <c r="C83" s="45"/>
      <c r="D83" s="46" t="s">
        <v>150</v>
      </c>
      <c r="E83" s="47">
        <v>8121927</v>
      </c>
      <c r="F83" s="48">
        <v>2.6299999999999998E-6</v>
      </c>
      <c r="G83" s="49">
        <v>2.0999999999999999E-5</v>
      </c>
      <c r="H83" s="50">
        <v>-0.42722770999999998</v>
      </c>
      <c r="I83" s="48">
        <v>1.3421142E-2</v>
      </c>
      <c r="J83" s="51">
        <v>0.134211423</v>
      </c>
      <c r="K83" s="50">
        <v>-0.234049588</v>
      </c>
      <c r="L83" s="48">
        <v>8.71673E-4</v>
      </c>
      <c r="M83" s="49">
        <v>4.5131540000000001E-3</v>
      </c>
      <c r="N83" s="50">
        <v>-0.31159446299999999</v>
      </c>
      <c r="R83" s="48">
        <v>6.185584E-3</v>
      </c>
      <c r="S83" s="49">
        <v>4.3662946000000001E-2</v>
      </c>
      <c r="T83" s="50">
        <v>-0.25721356899999998</v>
      </c>
      <c r="X83" s="48">
        <v>2.9775499999999998E-3</v>
      </c>
      <c r="Y83" s="49">
        <v>2.5521854E-2</v>
      </c>
      <c r="Z83" s="50">
        <v>-0.309665038</v>
      </c>
      <c r="AJ83" s="48">
        <v>8.6216763712791099E-3</v>
      </c>
      <c r="AK83" s="51">
        <v>8.6216763712791106E-2</v>
      </c>
      <c r="AL83" s="50">
        <v>-0.34188446397641298</v>
      </c>
    </row>
    <row r="84" spans="1:38" x14ac:dyDescent="0.25">
      <c r="A84" s="44"/>
      <c r="B84" s="45"/>
      <c r="C84" s="45"/>
      <c r="D84" s="46" t="s">
        <v>151</v>
      </c>
      <c r="E84" s="47">
        <v>8129379</v>
      </c>
      <c r="F84" s="48">
        <v>2.5429435E-2</v>
      </c>
      <c r="G84" s="51">
        <v>5.2288069E-2</v>
      </c>
      <c r="H84" s="50">
        <v>-0.21115213499999999</v>
      </c>
      <c r="M84" s="49"/>
      <c r="AD84" s="48">
        <v>1.653126E-3</v>
      </c>
      <c r="AE84" s="49">
        <v>1.4978033999999999E-2</v>
      </c>
      <c r="AF84" s="50">
        <v>0.300633015</v>
      </c>
      <c r="AG84" s="48">
        <v>9.9373710000000004E-3</v>
      </c>
      <c r="AH84" s="51">
        <v>0.14887407999999999</v>
      </c>
      <c r="AI84" s="50">
        <v>0.24938506399999999</v>
      </c>
    </row>
    <row r="85" spans="1:38" x14ac:dyDescent="0.25">
      <c r="A85" s="44"/>
      <c r="B85" s="45"/>
      <c r="C85" s="45"/>
      <c r="D85" s="46" t="s">
        <v>152</v>
      </c>
      <c r="E85" s="47">
        <v>8129392</v>
      </c>
      <c r="F85" s="48">
        <v>2.5458833E-2</v>
      </c>
      <c r="G85" s="51">
        <v>5.2288069E-2</v>
      </c>
      <c r="H85" s="50">
        <v>-0.211110823</v>
      </c>
      <c r="M85" s="51"/>
      <c r="S85" s="49"/>
      <c r="AD85" s="48">
        <v>1.44341E-2</v>
      </c>
      <c r="AE85" s="51">
        <v>6.6618920999999998E-2</v>
      </c>
      <c r="AF85" s="50">
        <v>0.23591305300000001</v>
      </c>
    </row>
    <row r="86" spans="1:38" x14ac:dyDescent="0.25">
      <c r="A86" s="44"/>
      <c r="B86" s="45"/>
      <c r="C86" s="45"/>
      <c r="D86" s="46" t="s">
        <v>153</v>
      </c>
      <c r="E86" s="47">
        <v>8121936</v>
      </c>
      <c r="M86" s="49"/>
      <c r="AD86" s="48">
        <v>1.0560945E-2</v>
      </c>
      <c r="AE86" s="51">
        <v>5.0692536000000003E-2</v>
      </c>
      <c r="AF86" s="50">
        <v>0.246258272</v>
      </c>
    </row>
    <row r="87" spans="1:38" x14ac:dyDescent="0.25">
      <c r="A87" s="44"/>
      <c r="B87" s="45"/>
      <c r="C87" s="45"/>
      <c r="D87" s="46" t="s">
        <v>154</v>
      </c>
      <c r="E87" s="47">
        <v>8129410</v>
      </c>
      <c r="F87" s="48">
        <v>5.13E-5</v>
      </c>
      <c r="G87" s="49">
        <v>2.1989000000000001E-4</v>
      </c>
      <c r="H87" s="50">
        <v>0.37293465799999997</v>
      </c>
      <c r="J87" s="51"/>
      <c r="L87" s="48">
        <v>6.9499999999999995E-5</v>
      </c>
      <c r="M87" s="49">
        <v>4.6300099999999999E-4</v>
      </c>
      <c r="N87" s="50">
        <v>0.36839190799999999</v>
      </c>
      <c r="R87" s="48">
        <v>7.4654760000000004E-3</v>
      </c>
      <c r="S87" s="49">
        <v>4.7150377E-2</v>
      </c>
      <c r="T87" s="50">
        <v>0.251539028</v>
      </c>
      <c r="AD87" s="48">
        <v>5.6048579999999999E-3</v>
      </c>
      <c r="AE87" s="49">
        <v>3.2027758000000003E-2</v>
      </c>
      <c r="AF87" s="50">
        <v>-0.26607045299999998</v>
      </c>
    </row>
    <row r="88" spans="1:38" x14ac:dyDescent="0.25">
      <c r="A88" s="44">
        <v>7</v>
      </c>
      <c r="B88" s="45" t="s">
        <v>8</v>
      </c>
      <c r="C88" s="45" t="s">
        <v>374</v>
      </c>
      <c r="D88" s="46" t="s">
        <v>9</v>
      </c>
      <c r="E88" s="47">
        <v>8140356</v>
      </c>
      <c r="M88" s="49"/>
      <c r="AD88" s="48">
        <v>4.2304815000000003E-2</v>
      </c>
      <c r="AE88" s="51">
        <v>0.12691444399999999</v>
      </c>
      <c r="AF88" s="50">
        <v>0.19668507700000001</v>
      </c>
    </row>
    <row r="89" spans="1:38" x14ac:dyDescent="0.25">
      <c r="D89" s="46" t="s">
        <v>155</v>
      </c>
      <c r="E89" s="47">
        <v>8133504</v>
      </c>
      <c r="F89" s="48">
        <v>8.4500000000000004E-6</v>
      </c>
      <c r="G89" s="49">
        <v>6.3299999999999994E-5</v>
      </c>
      <c r="H89" s="50">
        <v>-0.407018932</v>
      </c>
      <c r="L89" s="48">
        <v>9.0263099999999998E-4</v>
      </c>
      <c r="M89" s="49">
        <v>4.5131540000000001E-3</v>
      </c>
      <c r="N89" s="50">
        <v>-0.31072908100000002</v>
      </c>
      <c r="R89" s="48">
        <v>3.2381865000000003E-2</v>
      </c>
      <c r="S89" s="51">
        <v>0.117931435</v>
      </c>
      <c r="T89" s="50">
        <v>-0.20235291599999999</v>
      </c>
      <c r="X89" s="48">
        <v>2.3667999999999999E-4</v>
      </c>
      <c r="Y89" s="49">
        <v>6.7184760000000001E-3</v>
      </c>
      <c r="Z89" s="50">
        <v>-0.37829443400000001</v>
      </c>
      <c r="AE89" s="51"/>
    </row>
    <row r="90" spans="1:38" x14ac:dyDescent="0.25">
      <c r="A90" s="44"/>
      <c r="B90" s="45"/>
      <c r="C90" s="45"/>
      <c r="D90" s="46" t="s">
        <v>156</v>
      </c>
      <c r="E90" s="47">
        <v>8133314</v>
      </c>
      <c r="F90" s="48">
        <v>5.1747999999999996E-4</v>
      </c>
      <c r="G90" s="49">
        <v>1.881745E-3</v>
      </c>
      <c r="H90" s="50">
        <v>0.322823001</v>
      </c>
      <c r="L90" s="48">
        <v>1.9911239999999999E-3</v>
      </c>
      <c r="M90" s="49">
        <v>7.2404519999999997E-3</v>
      </c>
      <c r="N90" s="50">
        <v>0.29037459599999998</v>
      </c>
      <c r="R90" s="48">
        <v>2.8992279999999998E-3</v>
      </c>
      <c r="S90" s="49">
        <v>2.9343342000000001E-2</v>
      </c>
      <c r="T90" s="50">
        <v>0.27893722199999998</v>
      </c>
      <c r="X90" s="48">
        <v>1.8193925999999999E-2</v>
      </c>
      <c r="Y90" s="51">
        <v>8.3971965999999995E-2</v>
      </c>
      <c r="Z90" s="50">
        <v>0.24849483999999999</v>
      </c>
    </row>
    <row r="91" spans="1:38" x14ac:dyDescent="0.25">
      <c r="A91" s="44"/>
      <c r="B91" s="45"/>
      <c r="C91" s="45"/>
      <c r="D91" s="46" t="s">
        <v>157</v>
      </c>
      <c r="E91" s="47">
        <v>8105411</v>
      </c>
      <c r="M91" s="49"/>
      <c r="AE91" s="51"/>
    </row>
    <row r="92" spans="1:38" x14ac:dyDescent="0.25">
      <c r="A92" s="44"/>
      <c r="B92" s="45"/>
      <c r="C92" s="45"/>
      <c r="D92" s="46" t="s">
        <v>158</v>
      </c>
      <c r="E92" s="47">
        <v>8140196</v>
      </c>
      <c r="F92" s="48">
        <v>2.29559E-4</v>
      </c>
      <c r="G92" s="49">
        <v>8.6084499999999995E-4</v>
      </c>
      <c r="H92" s="50">
        <v>-0.34141933299999999</v>
      </c>
      <c r="I92" s="48">
        <v>8.6389810000000004E-3</v>
      </c>
      <c r="J92" s="51">
        <v>0.12958471899999999</v>
      </c>
      <c r="K92" s="50">
        <v>-0.24814849</v>
      </c>
      <c r="L92" s="48">
        <v>1.9718111E-2</v>
      </c>
      <c r="M92" s="49">
        <v>4.9295276999999998E-2</v>
      </c>
      <c r="N92" s="50">
        <v>-0.22106910599999999</v>
      </c>
      <c r="AD92" s="48">
        <v>3.3001999999999999E-4</v>
      </c>
      <c r="AE92" s="49">
        <v>4.2243289999999998E-3</v>
      </c>
      <c r="AF92" s="50">
        <v>0.34066698099999998</v>
      </c>
      <c r="AG92" s="48">
        <v>1.4531762E-2</v>
      </c>
      <c r="AH92" s="51">
        <v>0.14887407999999999</v>
      </c>
      <c r="AI92" s="50">
        <v>0.23678855100000001</v>
      </c>
      <c r="AJ92" s="48">
        <v>1.3078583713365999E-2</v>
      </c>
      <c r="AK92" s="51">
        <v>9.8089377850245199E-2</v>
      </c>
      <c r="AL92" s="50">
        <v>-0.32406153976650698</v>
      </c>
    </row>
    <row r="93" spans="1:38" x14ac:dyDescent="0.25">
      <c r="A93" s="44"/>
      <c r="B93" s="45"/>
      <c r="C93" s="45"/>
      <c r="D93" s="46" t="s">
        <v>159</v>
      </c>
      <c r="E93" s="47">
        <v>8133540</v>
      </c>
      <c r="F93" s="48">
        <v>4.2899999999999999E-9</v>
      </c>
      <c r="G93" s="49">
        <v>8.5800000000000001E-8</v>
      </c>
      <c r="H93" s="50">
        <v>0.51975843200000005</v>
      </c>
      <c r="L93" s="48">
        <v>2.5200000000000001E-10</v>
      </c>
      <c r="M93" s="49">
        <v>1.0099999999999999E-8</v>
      </c>
      <c r="N93" s="50">
        <v>0.555330887</v>
      </c>
      <c r="O93" s="48">
        <v>3.6515799999999998E-4</v>
      </c>
      <c r="P93" s="49">
        <v>2.1909475000000001E-2</v>
      </c>
      <c r="Q93" s="50">
        <v>0.333830872</v>
      </c>
      <c r="X93" s="48">
        <v>3.8405050000000001E-3</v>
      </c>
      <c r="Y93" s="49">
        <v>3.0724039000000002E-2</v>
      </c>
      <c r="Z93" s="50">
        <v>0.301813891</v>
      </c>
      <c r="AD93" s="48">
        <v>1.7474369999999999E-3</v>
      </c>
      <c r="AE93" s="49">
        <v>1.4978033999999999E-2</v>
      </c>
      <c r="AF93" s="50">
        <v>-0.29915117499999999</v>
      </c>
      <c r="AJ93" s="48">
        <v>2.1257487151349602E-3</v>
      </c>
      <c r="AK93" s="51">
        <v>6.6747734365084799E-2</v>
      </c>
      <c r="AL93" s="50">
        <v>0.39541302089247798</v>
      </c>
    </row>
    <row r="94" spans="1:38" x14ac:dyDescent="0.25">
      <c r="A94" s="44"/>
      <c r="B94" s="45"/>
      <c r="C94" s="45"/>
      <c r="D94" s="46" t="s">
        <v>160</v>
      </c>
      <c r="E94" s="47">
        <v>8105411</v>
      </c>
      <c r="M94" s="49"/>
      <c r="AE94" s="51"/>
    </row>
    <row r="95" spans="1:38" x14ac:dyDescent="0.25">
      <c r="A95" s="44"/>
      <c r="B95" s="45"/>
      <c r="C95" s="45"/>
      <c r="D95" s="46" t="s">
        <v>161</v>
      </c>
      <c r="E95" s="47">
        <v>8133571</v>
      </c>
      <c r="F95" s="48">
        <v>3.5082970000000001E-3</v>
      </c>
      <c r="G95" s="49">
        <v>9.3554580000000005E-3</v>
      </c>
      <c r="H95" s="50">
        <v>-0.27363173899999998</v>
      </c>
      <c r="L95" s="48">
        <v>2.4150699999999999E-4</v>
      </c>
      <c r="M95" s="49">
        <v>1.4490390000000001E-3</v>
      </c>
      <c r="N95" s="50">
        <v>-0.34176153100000001</v>
      </c>
      <c r="O95" s="48">
        <v>1.3076964E-2</v>
      </c>
      <c r="P95" s="51">
        <v>0.16717793</v>
      </c>
      <c r="Q95" s="50">
        <v>-0.23596180999999999</v>
      </c>
      <c r="R95" s="48">
        <v>1.0476190000000001E-3</v>
      </c>
      <c r="S95" s="49">
        <v>2.0793819000000002E-2</v>
      </c>
      <c r="T95" s="50">
        <v>-0.30566881200000001</v>
      </c>
      <c r="AE95" s="51"/>
    </row>
    <row r="96" spans="1:38" x14ac:dyDescent="0.25">
      <c r="A96" s="44"/>
      <c r="B96" s="45"/>
      <c r="C96" s="45"/>
      <c r="D96" s="46" t="s">
        <v>162</v>
      </c>
      <c r="E96" s="47">
        <v>8133625</v>
      </c>
      <c r="J96" s="51"/>
      <c r="L96" s="48">
        <v>1.4816578E-2</v>
      </c>
      <c r="M96" s="49">
        <v>3.9510876E-2</v>
      </c>
      <c r="N96" s="50">
        <v>-0.230775067</v>
      </c>
      <c r="V96" s="51"/>
      <c r="AE96" s="51"/>
    </row>
    <row r="97" spans="1:38" x14ac:dyDescent="0.25">
      <c r="A97" s="44"/>
      <c r="B97" s="45"/>
      <c r="C97" s="45"/>
      <c r="D97" s="46" t="s">
        <v>163</v>
      </c>
      <c r="E97" s="47">
        <v>8133633</v>
      </c>
    </row>
    <row r="98" spans="1:38" x14ac:dyDescent="0.25">
      <c r="A98" s="44"/>
      <c r="B98" s="45"/>
      <c r="C98" s="45"/>
      <c r="D98" s="46" t="s">
        <v>164</v>
      </c>
      <c r="E98" s="47">
        <v>8140297</v>
      </c>
      <c r="F98" s="48">
        <v>1.1300590000000001E-3</v>
      </c>
      <c r="G98" s="49">
        <v>3.568608E-3</v>
      </c>
      <c r="H98" s="50">
        <v>-0.30376423800000002</v>
      </c>
      <c r="J98" s="51"/>
      <c r="L98" s="48">
        <v>1.9672717999999999E-2</v>
      </c>
      <c r="M98" s="49">
        <v>4.9295276999999998E-2</v>
      </c>
      <c r="N98" s="50">
        <v>-0.22114889900000001</v>
      </c>
      <c r="AD98" s="48">
        <v>3.4495060000000002E-3</v>
      </c>
      <c r="AE98" s="49">
        <v>2.3301749E-2</v>
      </c>
      <c r="AF98" s="50">
        <v>0.28032797700000001</v>
      </c>
      <c r="AJ98" s="48">
        <v>2.6303887232743701E-2</v>
      </c>
      <c r="AK98" s="51">
        <v>0.15782332339646199</v>
      </c>
      <c r="AL98" s="50">
        <v>-0.29169652951403202</v>
      </c>
    </row>
    <row r="99" spans="1:38" x14ac:dyDescent="0.25">
      <c r="A99" s="44"/>
      <c r="B99" s="45"/>
      <c r="C99" s="45"/>
      <c r="D99" s="46" t="s">
        <v>165</v>
      </c>
      <c r="E99" s="47">
        <v>8133654</v>
      </c>
      <c r="L99" s="48">
        <v>2.8476992999999999E-2</v>
      </c>
      <c r="M99" s="51">
        <v>6.9031826000000004E-2</v>
      </c>
      <c r="N99" s="50">
        <v>-0.208002295</v>
      </c>
      <c r="S99" s="49"/>
      <c r="AE99" s="51"/>
    </row>
    <row r="100" spans="1:38" x14ac:dyDescent="0.25">
      <c r="A100" s="44"/>
      <c r="B100" s="45"/>
      <c r="C100" s="45"/>
      <c r="D100" s="46" t="s">
        <v>166</v>
      </c>
      <c r="E100" s="47">
        <v>8140311</v>
      </c>
      <c r="I100" s="48">
        <v>1.2857100999999999E-2</v>
      </c>
      <c r="J100" s="51">
        <v>0.134211423</v>
      </c>
      <c r="K100" s="50">
        <v>-0.23545796599999999</v>
      </c>
      <c r="M100" s="49"/>
      <c r="X100" s="48">
        <v>7.9815870000000001E-3</v>
      </c>
      <c r="Y100" s="51">
        <v>5.1862784000000002E-2</v>
      </c>
      <c r="Z100" s="50">
        <v>-0.27798597600000002</v>
      </c>
      <c r="AA100" s="48">
        <v>7.3173500000000002E-3</v>
      </c>
      <c r="AB100" s="51">
        <v>0.175616411</v>
      </c>
      <c r="AC100" s="50">
        <v>-0.28247487199999999</v>
      </c>
      <c r="AJ100" s="48">
        <v>4.75889224135898E-2</v>
      </c>
      <c r="AK100" s="51">
        <v>0.19035568965435901</v>
      </c>
      <c r="AL100" s="50">
        <v>-0.26127080163369898</v>
      </c>
    </row>
    <row r="101" spans="1:38" x14ac:dyDescent="0.25">
      <c r="A101" s="44">
        <v>8</v>
      </c>
      <c r="B101" s="45" t="s">
        <v>2</v>
      </c>
      <c r="C101" s="45" t="s">
        <v>374</v>
      </c>
      <c r="D101" s="46" t="s">
        <v>24</v>
      </c>
      <c r="E101" s="47">
        <v>8149264</v>
      </c>
      <c r="J101" s="51"/>
      <c r="M101" s="49"/>
      <c r="S101" s="49"/>
      <c r="Y101" s="49"/>
      <c r="AD101" s="48">
        <v>2.8543940000000001E-3</v>
      </c>
      <c r="AE101" s="49">
        <v>2.1407955999999999E-2</v>
      </c>
      <c r="AF101" s="50">
        <v>-0.28569713800000002</v>
      </c>
      <c r="AG101" s="48">
        <v>1.3382797E-2</v>
      </c>
      <c r="AH101" s="51">
        <v>0.14887407999999999</v>
      </c>
      <c r="AI101" s="50">
        <v>-0.23957063100000001</v>
      </c>
    </row>
    <row r="102" spans="1:38" x14ac:dyDescent="0.25">
      <c r="B102" s="32" t="s">
        <v>23</v>
      </c>
      <c r="C102" s="34" t="s">
        <v>381</v>
      </c>
      <c r="D102" s="46" t="s">
        <v>167</v>
      </c>
      <c r="E102" s="47">
        <v>8144505</v>
      </c>
      <c r="F102" s="48">
        <v>4.893952E-3</v>
      </c>
      <c r="G102" s="49">
        <v>1.2766830999999999E-2</v>
      </c>
      <c r="H102" s="50">
        <v>-0.26411601800000001</v>
      </c>
      <c r="L102" s="48">
        <v>1.0271802E-2</v>
      </c>
      <c r="M102" s="49">
        <v>2.8665494999999999E-2</v>
      </c>
      <c r="N102" s="50">
        <v>-0.24269911299999999</v>
      </c>
      <c r="R102" s="48">
        <v>2.9343339999999998E-3</v>
      </c>
      <c r="S102" s="49">
        <v>2.9343342000000001E-2</v>
      </c>
      <c r="T102" s="50">
        <v>-0.27860534300000001</v>
      </c>
      <c r="X102" s="48">
        <v>1.2393952E-2</v>
      </c>
      <c r="Y102" s="51">
        <v>6.6044697999999999E-2</v>
      </c>
      <c r="Z102" s="50">
        <v>-0.26262601899999999</v>
      </c>
    </row>
    <row r="103" spans="1:38" x14ac:dyDescent="0.25">
      <c r="A103" s="44"/>
      <c r="B103" s="45"/>
      <c r="C103" s="45"/>
      <c r="D103" s="46" t="s">
        <v>168</v>
      </c>
      <c r="E103" s="47">
        <v>8149258</v>
      </c>
      <c r="F103" s="48">
        <v>2.9500000000000002E-11</v>
      </c>
      <c r="G103" s="49">
        <v>8.8500000000000005E-10</v>
      </c>
      <c r="H103" s="50">
        <v>0.57631440700000003</v>
      </c>
      <c r="I103" s="48">
        <v>1.7880101999999998E-2</v>
      </c>
      <c r="J103" s="51">
        <v>0.14304082000000001</v>
      </c>
      <c r="K103" s="50">
        <v>0.22443454900000001</v>
      </c>
      <c r="L103" s="48">
        <v>5.1399999999999999E-6</v>
      </c>
      <c r="M103" s="49">
        <v>5.1400000000000003E-5</v>
      </c>
      <c r="N103" s="50">
        <v>0.41752637300000001</v>
      </c>
      <c r="X103" s="48">
        <v>3.6808425999999998E-2</v>
      </c>
      <c r="Y103" s="51">
        <v>0.11623713500000001</v>
      </c>
      <c r="Z103" s="50">
        <v>0.22044836500000001</v>
      </c>
      <c r="AD103" s="48">
        <v>2.3528399999999999E-4</v>
      </c>
      <c r="AE103" s="49">
        <v>4.0334359999999996E-3</v>
      </c>
      <c r="AF103" s="50">
        <v>-0.34842690500000001</v>
      </c>
    </row>
    <row r="104" spans="1:38" x14ac:dyDescent="0.25">
      <c r="A104" s="44"/>
      <c r="B104" s="45"/>
      <c r="C104" s="45"/>
      <c r="D104" s="46" t="s">
        <v>169</v>
      </c>
      <c r="E104" s="47">
        <v>8144516</v>
      </c>
      <c r="F104" s="48">
        <v>4.1300000000000001E-5</v>
      </c>
      <c r="G104" s="49">
        <v>1.8796000000000001E-4</v>
      </c>
      <c r="H104" s="50">
        <v>0.37725340600000001</v>
      </c>
      <c r="L104" s="48">
        <v>1.4408929999999999E-3</v>
      </c>
      <c r="M104" s="49">
        <v>5.5776480000000002E-3</v>
      </c>
      <c r="N104" s="50">
        <v>0.29887260100000002</v>
      </c>
      <c r="AD104" s="48">
        <v>2.1008276999999999E-2</v>
      </c>
      <c r="AE104" s="51">
        <v>8.1322363999999994E-2</v>
      </c>
      <c r="AF104" s="50">
        <v>-0.22291012199999999</v>
      </c>
    </row>
    <row r="105" spans="1:38" x14ac:dyDescent="0.25">
      <c r="A105" s="44"/>
      <c r="B105" s="45"/>
      <c r="C105" s="45"/>
      <c r="D105" s="46" t="s">
        <v>170</v>
      </c>
      <c r="E105" s="47">
        <v>8144528</v>
      </c>
      <c r="F105" s="48">
        <v>1.1057244000000001E-2</v>
      </c>
      <c r="G105" s="49">
        <v>2.5035269999999998E-2</v>
      </c>
      <c r="H105" s="50">
        <v>-0.239276977</v>
      </c>
      <c r="I105" s="48">
        <v>1.699386E-3</v>
      </c>
      <c r="J105" s="51">
        <v>0.101963137</v>
      </c>
      <c r="K105" s="50">
        <v>-0.294569201</v>
      </c>
      <c r="M105" s="49"/>
      <c r="V105" s="51"/>
      <c r="AE105" s="51"/>
      <c r="AG105" s="48">
        <v>1.0014706E-2</v>
      </c>
      <c r="AH105" s="51">
        <v>0.14887407999999999</v>
      </c>
      <c r="AI105" s="50">
        <v>-0.24913405399999999</v>
      </c>
    </row>
    <row r="106" spans="1:38" x14ac:dyDescent="0.25">
      <c r="A106" s="44">
        <v>10</v>
      </c>
      <c r="B106" s="45" t="s">
        <v>5</v>
      </c>
      <c r="C106" s="45" t="s">
        <v>374</v>
      </c>
      <c r="D106" s="54" t="s">
        <v>6</v>
      </c>
      <c r="E106" s="47">
        <v>7930537</v>
      </c>
      <c r="F106" s="48">
        <v>1.238098E-3</v>
      </c>
      <c r="G106" s="49">
        <v>3.8095329999999999E-3</v>
      </c>
      <c r="H106" s="50">
        <v>-0.301451529</v>
      </c>
      <c r="I106" s="48">
        <v>2.1768976999999998E-2</v>
      </c>
      <c r="J106" s="51">
        <v>0.16326732899999999</v>
      </c>
      <c r="K106" s="50">
        <v>-0.21761903199999999</v>
      </c>
      <c r="L106" s="48">
        <v>4.2000194999999997E-2</v>
      </c>
      <c r="M106" s="51">
        <v>9.4969661999999996E-2</v>
      </c>
      <c r="N106" s="50">
        <v>-0.19337617200000001</v>
      </c>
      <c r="R106" s="48">
        <v>2.0992390999999999E-2</v>
      </c>
      <c r="S106" s="51">
        <v>0.112494</v>
      </c>
      <c r="T106" s="50">
        <v>-0.217913682</v>
      </c>
      <c r="X106" s="48">
        <v>2.4440697000000001E-2</v>
      </c>
      <c r="Y106" s="51">
        <v>9.7762789000000003E-2</v>
      </c>
      <c r="Z106" s="50">
        <v>-0.23710577299999999</v>
      </c>
      <c r="AE106" s="51"/>
      <c r="AJ106" s="48">
        <v>3.56210856858305E-3</v>
      </c>
      <c r="AK106" s="51">
        <v>6.6747734365084799E-2</v>
      </c>
      <c r="AL106" s="50">
        <v>-0.37669232557696503</v>
      </c>
    </row>
    <row r="107" spans="1:38" x14ac:dyDescent="0.25">
      <c r="D107" s="46" t="s">
        <v>171</v>
      </c>
      <c r="E107" s="47">
        <v>7930663</v>
      </c>
      <c r="M107" s="49"/>
      <c r="AJ107" s="48">
        <v>3.4684140772975602E-2</v>
      </c>
      <c r="AK107" s="51">
        <v>0.168759979138774</v>
      </c>
      <c r="AL107" s="50">
        <v>-0.277884331315639</v>
      </c>
    </row>
    <row r="108" spans="1:38" x14ac:dyDescent="0.25">
      <c r="A108" s="44"/>
      <c r="B108" s="45"/>
      <c r="C108" s="45"/>
      <c r="D108" s="46" t="s">
        <v>172</v>
      </c>
      <c r="E108" s="47">
        <v>7936439</v>
      </c>
      <c r="F108" s="48">
        <v>2.8926602999999999E-2</v>
      </c>
      <c r="G108" s="51">
        <v>5.5986973000000002E-2</v>
      </c>
      <c r="H108" s="50">
        <v>0.206500885</v>
      </c>
      <c r="M108" s="49"/>
      <c r="R108" s="48">
        <v>3.6774888999999998E-2</v>
      </c>
      <c r="S108" s="51">
        <v>0.122582964</v>
      </c>
      <c r="T108" s="50">
        <v>0.19758835499999999</v>
      </c>
      <c r="AH108" s="49"/>
    </row>
    <row r="109" spans="1:38" x14ac:dyDescent="0.25">
      <c r="A109" s="44"/>
      <c r="B109" s="45"/>
      <c r="C109" s="45"/>
      <c r="D109" s="46" t="s">
        <v>173</v>
      </c>
      <c r="E109" s="47">
        <v>7936463</v>
      </c>
      <c r="F109" s="48">
        <v>1.73E-5</v>
      </c>
      <c r="G109" s="49">
        <v>1.0353699999999999E-4</v>
      </c>
      <c r="H109" s="50">
        <v>0.39396688099999999</v>
      </c>
      <c r="L109" s="48">
        <v>1.1536910000000001E-3</v>
      </c>
      <c r="M109" s="49">
        <v>5.063372E-3</v>
      </c>
      <c r="N109" s="50">
        <v>0.30456913299999999</v>
      </c>
      <c r="R109" s="48">
        <v>3.3413907E-2</v>
      </c>
      <c r="S109" s="51">
        <v>0.117931435</v>
      </c>
      <c r="T109" s="50">
        <v>0.20118672800000001</v>
      </c>
      <c r="X109" s="48">
        <v>3.1039717000000001E-2</v>
      </c>
      <c r="Y109" s="51">
        <v>0.11287169900000001</v>
      </c>
      <c r="Z109" s="50">
        <v>0.22751186600000001</v>
      </c>
      <c r="AD109" s="48">
        <v>2.3499999999999999E-6</v>
      </c>
      <c r="AE109" s="49">
        <v>1.4093999999999999E-4</v>
      </c>
      <c r="AF109" s="50">
        <v>-0.43822445199999999</v>
      </c>
      <c r="AG109" s="48">
        <v>3.1165899999999999E-4</v>
      </c>
      <c r="AH109" s="49">
        <v>1.3005625999999999E-2</v>
      </c>
      <c r="AI109" s="50">
        <v>-0.34354090900000001</v>
      </c>
    </row>
    <row r="110" spans="1:38" x14ac:dyDescent="0.25">
      <c r="A110" s="44"/>
      <c r="B110" s="45"/>
      <c r="C110" s="45"/>
      <c r="D110" s="46" t="s">
        <v>174</v>
      </c>
      <c r="E110" s="47">
        <v>7930682</v>
      </c>
      <c r="M110" s="49"/>
      <c r="S110" s="49"/>
    </row>
    <row r="111" spans="1:38" x14ac:dyDescent="0.25">
      <c r="A111" s="44"/>
      <c r="B111" s="45"/>
      <c r="C111" s="45"/>
      <c r="D111" s="46" t="s">
        <v>175</v>
      </c>
      <c r="E111" s="47">
        <v>7930703</v>
      </c>
      <c r="J111" s="51"/>
      <c r="M111" s="49"/>
      <c r="V111" s="51"/>
      <c r="Y111" s="49"/>
      <c r="AE111" s="51"/>
    </row>
    <row r="112" spans="1:38" x14ac:dyDescent="0.25">
      <c r="A112" s="44"/>
      <c r="B112" s="45"/>
      <c r="C112" s="45"/>
      <c r="D112" s="46" t="s">
        <v>176</v>
      </c>
      <c r="E112" s="47">
        <v>7930714</v>
      </c>
      <c r="F112" s="48">
        <v>2.8718970999999999E-2</v>
      </c>
      <c r="G112" s="51">
        <v>5.5986973000000002E-2</v>
      </c>
      <c r="H112" s="50">
        <v>0.20676328899999999</v>
      </c>
      <c r="M112" s="49"/>
      <c r="AH112" s="49"/>
      <c r="AJ112" s="48">
        <v>4.2988178832373602E-2</v>
      </c>
      <c r="AK112" s="51">
        <v>0.184235052138744</v>
      </c>
      <c r="AL112" s="50">
        <v>0.26671224656078202</v>
      </c>
    </row>
    <row r="113" spans="1:39" x14ac:dyDescent="0.25">
      <c r="A113" s="44">
        <v>16</v>
      </c>
      <c r="B113" s="45" t="s">
        <v>0</v>
      </c>
      <c r="C113" s="45" t="s">
        <v>374</v>
      </c>
      <c r="D113" s="46" t="s">
        <v>1</v>
      </c>
      <c r="E113" s="47">
        <v>7995655</v>
      </c>
      <c r="M113" s="49"/>
      <c r="AD113" s="48">
        <v>7.220649E-3</v>
      </c>
      <c r="AE113" s="49">
        <v>3.7672954000000002E-2</v>
      </c>
      <c r="AF113" s="50">
        <v>0.25832351199999998</v>
      </c>
    </row>
    <row r="114" spans="1:39" x14ac:dyDescent="0.25">
      <c r="D114" s="46" t="s">
        <v>177</v>
      </c>
      <c r="E114" s="47">
        <v>7995583</v>
      </c>
      <c r="M114" s="49"/>
    </row>
    <row r="115" spans="1:39" x14ac:dyDescent="0.25">
      <c r="A115" s="44"/>
      <c r="B115" s="45"/>
      <c r="C115" s="45"/>
      <c r="D115" s="46" t="s">
        <v>178</v>
      </c>
      <c r="E115" s="47">
        <v>7995631</v>
      </c>
      <c r="F115" s="48">
        <v>2.73E-5</v>
      </c>
      <c r="G115" s="49">
        <v>1.3879499999999999E-4</v>
      </c>
      <c r="H115" s="50">
        <v>-0.38525639099999998</v>
      </c>
      <c r="I115" s="48">
        <v>4.1751389999999996E-3</v>
      </c>
      <c r="J115" s="51">
        <v>0.12958471899999999</v>
      </c>
      <c r="K115" s="50">
        <v>-0.26988798800000002</v>
      </c>
      <c r="L115" s="48">
        <v>3.9700284000000002E-2</v>
      </c>
      <c r="M115" s="51">
        <v>9.1616039999999996E-2</v>
      </c>
      <c r="N115" s="50">
        <v>-0.19555249399999999</v>
      </c>
      <c r="R115" s="48">
        <v>3.3210185000000003E-2</v>
      </c>
      <c r="S115" s="51">
        <v>0.117931435</v>
      </c>
      <c r="T115" s="50">
        <v>-0.201414497</v>
      </c>
      <c r="X115" s="48">
        <v>2.7993700000000001E-4</v>
      </c>
      <c r="Y115" s="49">
        <v>6.7184760000000001E-3</v>
      </c>
      <c r="Z115" s="50">
        <v>-0.374190933</v>
      </c>
      <c r="AJ115" s="48">
        <v>9.7708332396198305E-3</v>
      </c>
      <c r="AK115" s="51">
        <v>8.6387515061925199E-2</v>
      </c>
      <c r="AL115" s="50">
        <v>-0.33663714388129101</v>
      </c>
    </row>
    <row r="116" spans="1:39" x14ac:dyDescent="0.25">
      <c r="A116" s="44"/>
      <c r="B116" s="45"/>
      <c r="C116" s="45"/>
      <c r="D116" s="46" t="s">
        <v>179</v>
      </c>
      <c r="E116" s="47">
        <v>8001410</v>
      </c>
      <c r="M116" s="49"/>
      <c r="AH116" s="49"/>
    </row>
    <row r="117" spans="1:39" x14ac:dyDescent="0.25">
      <c r="A117" s="44"/>
      <c r="B117" s="45"/>
      <c r="C117" s="45"/>
      <c r="D117" s="46" t="s">
        <v>180</v>
      </c>
      <c r="E117" s="47">
        <v>8001423</v>
      </c>
      <c r="F117" s="48">
        <v>2.4300000000000001E-5</v>
      </c>
      <c r="G117" s="49">
        <v>1.32299E-4</v>
      </c>
      <c r="H117" s="50">
        <v>0.38754870000000002</v>
      </c>
      <c r="L117" s="48">
        <v>1.4699999999999999E-6</v>
      </c>
      <c r="M117" s="49">
        <v>1.5999999999999999E-5</v>
      </c>
      <c r="N117" s="50">
        <v>0.43866760799999999</v>
      </c>
      <c r="O117" s="48">
        <v>7.829407E-3</v>
      </c>
      <c r="P117" s="51">
        <v>0.16717793</v>
      </c>
      <c r="Q117" s="50">
        <v>0.25232386699999998</v>
      </c>
      <c r="X117" s="48">
        <v>3.4136568999999999E-2</v>
      </c>
      <c r="Y117" s="51">
        <v>0.115292783</v>
      </c>
      <c r="Z117" s="50">
        <v>0.223594771</v>
      </c>
    </row>
    <row r="118" spans="1:39" x14ac:dyDescent="0.25">
      <c r="A118" s="44"/>
      <c r="B118" s="45"/>
      <c r="C118" s="45"/>
      <c r="D118" s="46" t="s">
        <v>181</v>
      </c>
      <c r="E118" s="47">
        <v>8001449</v>
      </c>
      <c r="F118" s="48">
        <v>1.0227890000000001E-3</v>
      </c>
      <c r="G118" s="49">
        <v>3.4092979999999998E-3</v>
      </c>
      <c r="H118" s="50">
        <v>-0.30626925900000002</v>
      </c>
      <c r="I118" s="48">
        <v>7.8337990000000007E-3</v>
      </c>
      <c r="J118" s="51">
        <v>0.12958471899999999</v>
      </c>
      <c r="K118" s="50">
        <v>-0.25117886</v>
      </c>
      <c r="L118" s="48">
        <v>9.4452679999999997E-3</v>
      </c>
      <c r="M118" s="49">
        <v>2.8136101E-2</v>
      </c>
      <c r="N118" s="50">
        <v>-0.245353934</v>
      </c>
      <c r="R118" s="48">
        <v>1.0534714000000001E-2</v>
      </c>
      <c r="S118" s="51">
        <v>6.3208281000000005E-2</v>
      </c>
      <c r="T118" s="50">
        <v>-0.24081977199999999</v>
      </c>
    </row>
    <row r="119" spans="1:39" x14ac:dyDescent="0.25">
      <c r="A119" s="44">
        <v>19</v>
      </c>
      <c r="B119" s="45" t="s">
        <v>14</v>
      </c>
      <c r="C119" s="45" t="s">
        <v>374</v>
      </c>
      <c r="D119" s="46" t="s">
        <v>15</v>
      </c>
      <c r="E119" s="47">
        <v>8036010</v>
      </c>
      <c r="F119" s="48">
        <v>1.59E-6</v>
      </c>
      <c r="G119" s="49">
        <v>1.47E-5</v>
      </c>
      <c r="H119" s="50">
        <v>0.43556567200000001</v>
      </c>
      <c r="L119" s="48">
        <v>1.515855E-3</v>
      </c>
      <c r="M119" s="49">
        <v>5.6844560000000001E-3</v>
      </c>
      <c r="N119" s="50">
        <v>0.29755681699999997</v>
      </c>
      <c r="R119" s="48">
        <v>2.3687547999999999E-2</v>
      </c>
      <c r="S119" s="51">
        <v>0.112494</v>
      </c>
      <c r="T119" s="50">
        <v>0.213676064</v>
      </c>
      <c r="X119" s="48">
        <v>1.2658567000000001E-2</v>
      </c>
      <c r="Y119" s="51">
        <v>6.6044697999999999E-2</v>
      </c>
      <c r="Z119" s="50">
        <v>0.26186695599999998</v>
      </c>
    </row>
    <row r="120" spans="1:39" x14ac:dyDescent="0.25">
      <c r="C120" s="34" t="s">
        <v>381</v>
      </c>
      <c r="D120" s="46" t="s">
        <v>182</v>
      </c>
      <c r="E120" s="47">
        <v>8027574</v>
      </c>
      <c r="M120" s="49"/>
    </row>
    <row r="121" spans="1:39" x14ac:dyDescent="0.25">
      <c r="D121" s="46" t="s">
        <v>183</v>
      </c>
      <c r="E121" s="47">
        <v>8027584</v>
      </c>
      <c r="F121" s="48">
        <v>7.1109509999999999E-3</v>
      </c>
      <c r="G121" s="49">
        <v>1.7414575000000002E-2</v>
      </c>
      <c r="H121" s="50">
        <v>0.253018719</v>
      </c>
    </row>
    <row r="122" spans="1:39" x14ac:dyDescent="0.25">
      <c r="D122" s="46" t="s">
        <v>184</v>
      </c>
      <c r="E122" s="47">
        <v>8027592</v>
      </c>
      <c r="F122" s="48">
        <v>3.0495595E-2</v>
      </c>
      <c r="G122" s="51">
        <v>5.8086848000000003E-2</v>
      </c>
      <c r="H122" s="50">
        <v>-0.20456806999999999</v>
      </c>
      <c r="X122" s="48">
        <v>1.3277613000000001E-2</v>
      </c>
      <c r="Y122" s="51">
        <v>6.6388064999999996E-2</v>
      </c>
      <c r="Z122" s="50">
        <v>-0.26014371600000002</v>
      </c>
    </row>
    <row r="123" spans="1:39" x14ac:dyDescent="0.25">
      <c r="D123" s="46" t="s">
        <v>185</v>
      </c>
      <c r="E123" s="47">
        <v>8027604</v>
      </c>
      <c r="AJ123" s="48">
        <v>3.9027686947992399E-2</v>
      </c>
      <c r="AK123" s="51">
        <v>0.173456386435522</v>
      </c>
      <c r="AL123" s="50">
        <v>-0.27179456255351803</v>
      </c>
    </row>
    <row r="124" spans="1:39" x14ac:dyDescent="0.25">
      <c r="A124" s="55"/>
      <c r="B124" s="56"/>
      <c r="C124" s="57"/>
      <c r="D124" s="58" t="s">
        <v>186</v>
      </c>
      <c r="E124" s="57">
        <v>8027621</v>
      </c>
      <c r="F124" s="59"/>
      <c r="G124" s="42"/>
      <c r="H124" s="60"/>
      <c r="I124" s="59"/>
      <c r="J124" s="59"/>
      <c r="K124" s="60"/>
      <c r="L124" s="59"/>
      <c r="M124" s="59"/>
      <c r="N124" s="60"/>
      <c r="O124" s="59"/>
      <c r="P124" s="61"/>
      <c r="Q124" s="60"/>
      <c r="R124" s="59"/>
      <c r="S124" s="61"/>
      <c r="T124" s="60"/>
      <c r="U124" s="59"/>
      <c r="V124" s="59"/>
      <c r="W124" s="60"/>
      <c r="X124" s="59"/>
      <c r="Y124" s="61"/>
      <c r="Z124" s="60"/>
      <c r="AA124" s="59"/>
      <c r="AB124" s="61"/>
      <c r="AC124" s="60"/>
      <c r="AD124" s="59"/>
      <c r="AE124" s="61"/>
      <c r="AF124" s="60"/>
      <c r="AG124" s="59"/>
      <c r="AH124" s="61"/>
      <c r="AI124" s="60"/>
      <c r="AJ124" s="59"/>
      <c r="AK124" s="61"/>
      <c r="AL124" s="60"/>
      <c r="AM124" s="56"/>
    </row>
    <row r="125" spans="1:39" x14ac:dyDescent="0.25">
      <c r="A125" s="62" t="s">
        <v>187</v>
      </c>
      <c r="D125" s="63"/>
      <c r="E125" s="47"/>
    </row>
    <row r="126" spans="1:39" x14ac:dyDescent="0.25">
      <c r="A126" s="34" t="s">
        <v>383</v>
      </c>
      <c r="E126" s="47"/>
    </row>
    <row r="127" spans="1:39" x14ac:dyDescent="0.25">
      <c r="D127" s="53"/>
      <c r="E127" s="47"/>
    </row>
    <row r="128" spans="1:39" x14ac:dyDescent="0.25">
      <c r="D128" s="53"/>
      <c r="E128" s="47"/>
    </row>
    <row r="129" spans="4:5" x14ac:dyDescent="0.25">
      <c r="D129" s="53"/>
      <c r="E129" s="47"/>
    </row>
    <row r="130" spans="4:5" x14ac:dyDescent="0.25">
      <c r="D130" s="53"/>
      <c r="E130" s="47"/>
    </row>
    <row r="131" spans="4:5" x14ac:dyDescent="0.25">
      <c r="D131" s="53"/>
      <c r="E131" s="47"/>
    </row>
    <row r="132" spans="4:5" x14ac:dyDescent="0.25">
      <c r="D132" s="53"/>
      <c r="E132" s="47"/>
    </row>
    <row r="133" spans="4:5" x14ac:dyDescent="0.25">
      <c r="D133" s="53"/>
      <c r="E133" s="47"/>
    </row>
    <row r="134" spans="4:5" x14ac:dyDescent="0.25">
      <c r="D134" s="53"/>
      <c r="E134" s="47"/>
    </row>
    <row r="135" spans="4:5" x14ac:dyDescent="0.25">
      <c r="D135" s="53"/>
    </row>
    <row r="136" spans="4:5" x14ac:dyDescent="0.25">
      <c r="D136" s="53"/>
      <c r="E136" s="47"/>
    </row>
    <row r="137" spans="4:5" x14ac:dyDescent="0.25">
      <c r="D137" s="53"/>
      <c r="E137" s="47"/>
    </row>
    <row r="138" spans="4:5" x14ac:dyDescent="0.25">
      <c r="D138" s="53"/>
      <c r="E138" s="47"/>
    </row>
    <row r="139" spans="4:5" x14ac:dyDescent="0.25">
      <c r="D139" s="53"/>
      <c r="E139" s="47"/>
    </row>
    <row r="140" spans="4:5" x14ac:dyDescent="0.25">
      <c r="D140" s="53"/>
      <c r="E140" s="47"/>
    </row>
    <row r="141" spans="4:5" x14ac:dyDescent="0.25">
      <c r="D141" s="53"/>
      <c r="E141" s="47"/>
    </row>
    <row r="142" spans="4:5" x14ac:dyDescent="0.25">
      <c r="D142" s="53"/>
      <c r="E142" s="47"/>
    </row>
    <row r="143" spans="4:5" x14ac:dyDescent="0.25">
      <c r="D143" s="53"/>
      <c r="E143" s="47"/>
    </row>
    <row r="144" spans="4:5" x14ac:dyDescent="0.25">
      <c r="D144" s="53"/>
      <c r="E144" s="47"/>
    </row>
    <row r="145" spans="4:5" x14ac:dyDescent="0.25">
      <c r="D145" s="53"/>
      <c r="E145" s="47"/>
    </row>
    <row r="146" spans="4:5" x14ac:dyDescent="0.25">
      <c r="D146" s="53"/>
      <c r="E146" s="47"/>
    </row>
    <row r="147" spans="4:5" x14ac:dyDescent="0.25">
      <c r="D147" s="53"/>
      <c r="E147" s="47"/>
    </row>
    <row r="148" spans="4:5" x14ac:dyDescent="0.25">
      <c r="D148" s="53"/>
      <c r="E148" s="47"/>
    </row>
    <row r="149" spans="4:5" x14ac:dyDescent="0.25">
      <c r="D149" s="53"/>
      <c r="E149" s="47"/>
    </row>
    <row r="150" spans="4:5" x14ac:dyDescent="0.25">
      <c r="D150" s="53"/>
      <c r="E150" s="47"/>
    </row>
    <row r="151" spans="4:5" x14ac:dyDescent="0.25">
      <c r="D151" s="53"/>
      <c r="E151" s="47"/>
    </row>
    <row r="152" spans="4:5" x14ac:dyDescent="0.25">
      <c r="D152" s="53"/>
      <c r="E152" s="47"/>
    </row>
    <row r="153" spans="4:5" x14ac:dyDescent="0.25">
      <c r="D153" s="53"/>
      <c r="E153" s="47"/>
    </row>
    <row r="154" spans="4:5" x14ac:dyDescent="0.25">
      <c r="D154" s="53"/>
      <c r="E154" s="47"/>
    </row>
    <row r="155" spans="4:5" x14ac:dyDescent="0.25">
      <c r="D155" s="53"/>
      <c r="E155" s="47"/>
    </row>
    <row r="156" spans="4:5" x14ac:dyDescent="0.25">
      <c r="D156" s="53"/>
      <c r="E156" s="47"/>
    </row>
    <row r="157" spans="4:5" x14ac:dyDescent="0.25">
      <c r="D157" s="53"/>
      <c r="E157" s="47"/>
    </row>
    <row r="158" spans="4:5" x14ac:dyDescent="0.25">
      <c r="D158" s="53"/>
      <c r="E158" s="47"/>
    </row>
    <row r="159" spans="4:5" x14ac:dyDescent="0.25">
      <c r="D159" s="53"/>
      <c r="E159" s="47"/>
    </row>
    <row r="160" spans="4:5" x14ac:dyDescent="0.25">
      <c r="D160" s="53"/>
      <c r="E160" s="47"/>
    </row>
    <row r="161" spans="4:5" x14ac:dyDescent="0.25">
      <c r="D161" s="53"/>
    </row>
    <row r="162" spans="4:5" x14ac:dyDescent="0.25">
      <c r="D162" s="53"/>
      <c r="E162" s="47"/>
    </row>
    <row r="163" spans="4:5" x14ac:dyDescent="0.25">
      <c r="D163" s="53"/>
      <c r="E163" s="47"/>
    </row>
    <row r="164" spans="4:5" x14ac:dyDescent="0.25">
      <c r="D164" s="64"/>
    </row>
  </sheetData>
  <mergeCells count="12">
    <mergeCell ref="AG2:AI2"/>
    <mergeCell ref="AJ2:AL2"/>
    <mergeCell ref="A1:AL1"/>
    <mergeCell ref="F2:H2"/>
    <mergeCell ref="I2:K2"/>
    <mergeCell ref="L2:N2"/>
    <mergeCell ref="O2:Q2"/>
    <mergeCell ref="R2:T2"/>
    <mergeCell ref="U2:W2"/>
    <mergeCell ref="X2:Z2"/>
    <mergeCell ref="AA2:AC2"/>
    <mergeCell ref="AD2:AF2"/>
  </mergeCells>
  <hyperlinks>
    <hyperlink ref="A125" r:id="rId1" display="http://www.cluqore.com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10" sqref="H10"/>
    </sheetView>
  </sheetViews>
  <sheetFormatPr defaultRowHeight="15" x14ac:dyDescent="0.25"/>
  <cols>
    <col min="1" max="1" width="32.42578125" style="11" customWidth="1"/>
    <col min="2" max="7" width="9.140625" style="66"/>
    <col min="8" max="16384" width="9.140625" style="10"/>
  </cols>
  <sheetData>
    <row r="1" spans="1:7" ht="17.25" x14ac:dyDescent="0.25">
      <c r="A1" s="65" t="s">
        <v>188</v>
      </c>
    </row>
    <row r="2" spans="1:7" s="68" customFormat="1" ht="15.75" x14ac:dyDescent="0.25">
      <c r="A2" s="67"/>
      <c r="B2" s="95" t="s">
        <v>17</v>
      </c>
      <c r="C2" s="95"/>
      <c r="D2" s="95" t="s">
        <v>189</v>
      </c>
      <c r="E2" s="95"/>
      <c r="F2" s="95" t="s">
        <v>132</v>
      </c>
      <c r="G2" s="95"/>
    </row>
    <row r="3" spans="1:7" s="68" customFormat="1" x14ac:dyDescent="0.25">
      <c r="A3" s="69"/>
      <c r="B3" s="70" t="s">
        <v>77</v>
      </c>
      <c r="C3" s="71" t="s">
        <v>190</v>
      </c>
      <c r="D3" s="70" t="s">
        <v>77</v>
      </c>
      <c r="E3" s="71" t="s">
        <v>190</v>
      </c>
      <c r="F3" s="70" t="s">
        <v>77</v>
      </c>
      <c r="G3" s="71" t="s">
        <v>190</v>
      </c>
    </row>
    <row r="4" spans="1:7" x14ac:dyDescent="0.25">
      <c r="A4" s="72" t="s">
        <v>191</v>
      </c>
      <c r="B4" s="66">
        <v>0.13</v>
      </c>
      <c r="C4" s="66">
        <v>0.34</v>
      </c>
      <c r="D4" s="66" t="s">
        <v>192</v>
      </c>
      <c r="E4" s="66">
        <v>-0.61</v>
      </c>
      <c r="F4" s="66">
        <v>5.9999999999999995E-4</v>
      </c>
      <c r="G4" s="66">
        <v>0.45</v>
      </c>
    </row>
    <row r="5" spans="1:7" x14ac:dyDescent="0.25">
      <c r="A5" s="72" t="s">
        <v>374</v>
      </c>
      <c r="B5" s="66">
        <v>0.33</v>
      </c>
      <c r="C5" s="66">
        <v>0.13</v>
      </c>
      <c r="D5" s="66" t="s">
        <v>193</v>
      </c>
      <c r="E5" s="66">
        <v>-0.59</v>
      </c>
      <c r="F5" s="66">
        <v>0.05</v>
      </c>
      <c r="G5" s="66">
        <v>0.27</v>
      </c>
    </row>
    <row r="6" spans="1:7" x14ac:dyDescent="0.25">
      <c r="A6" s="72" t="s">
        <v>378</v>
      </c>
      <c r="D6" s="66">
        <v>1.0999999999999999E-2</v>
      </c>
      <c r="E6" s="66">
        <v>-0.34</v>
      </c>
      <c r="F6" s="66">
        <v>0.27</v>
      </c>
      <c r="G6" s="66">
        <v>0.15</v>
      </c>
    </row>
    <row r="7" spans="1:7" x14ac:dyDescent="0.25">
      <c r="A7" s="73" t="s">
        <v>69</v>
      </c>
      <c r="D7" s="66">
        <v>1.1999999999999999E-3</v>
      </c>
      <c r="E7" s="66">
        <v>-0.46</v>
      </c>
      <c r="F7" s="66">
        <v>8.2000000000000003E-2</v>
      </c>
      <c r="G7" s="66">
        <v>0.26</v>
      </c>
    </row>
    <row r="8" spans="1:7" x14ac:dyDescent="0.25">
      <c r="A8" s="73" t="s">
        <v>71</v>
      </c>
      <c r="B8" s="66">
        <v>0.99</v>
      </c>
      <c r="C8" s="66">
        <v>1.2999999999999999E-3</v>
      </c>
      <c r="F8" s="66">
        <v>0.21</v>
      </c>
      <c r="G8" s="66">
        <v>-0.18</v>
      </c>
    </row>
    <row r="9" spans="1:7" x14ac:dyDescent="0.25">
      <c r="A9" s="74" t="s">
        <v>194</v>
      </c>
      <c r="B9" s="75"/>
      <c r="C9" s="75"/>
      <c r="D9" s="75">
        <v>3.1E-2</v>
      </c>
      <c r="E9" s="75">
        <v>-0.31</v>
      </c>
      <c r="F9" s="75"/>
      <c r="G9" s="75"/>
    </row>
    <row r="10" spans="1:7" ht="14.25" x14ac:dyDescent="0.25">
      <c r="A10" s="76" t="s">
        <v>195</v>
      </c>
    </row>
    <row r="11" spans="1:7" ht="14.25" x14ac:dyDescent="0.25">
      <c r="A11" s="77" t="s">
        <v>196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"/>
  <sheetViews>
    <sheetView topLeftCell="A158" workbookViewId="0">
      <selection activeCell="C7" sqref="C7"/>
    </sheetView>
  </sheetViews>
  <sheetFormatPr defaultRowHeight="15" x14ac:dyDescent="0.25"/>
  <cols>
    <col min="1" max="1" width="46.42578125" style="78" customWidth="1"/>
    <col min="2" max="2" width="9.140625" style="84"/>
    <col min="3" max="3" width="11.140625" style="84" customWidth="1"/>
    <col min="4" max="4" width="46.42578125" style="78" customWidth="1"/>
    <col min="5" max="16384" width="9.140625" style="78"/>
  </cols>
  <sheetData>
    <row r="1" spans="1:4" ht="21.75" customHeight="1" x14ac:dyDescent="0.25">
      <c r="A1" s="96" t="s">
        <v>197</v>
      </c>
      <c r="B1" s="96"/>
      <c r="C1" s="96"/>
      <c r="D1" s="96"/>
    </row>
    <row r="2" spans="1:4" s="82" customFormat="1" x14ac:dyDescent="0.25">
      <c r="A2" s="79" t="s">
        <v>198</v>
      </c>
      <c r="B2" s="80" t="s">
        <v>77</v>
      </c>
      <c r="C2" s="81" t="s">
        <v>199</v>
      </c>
      <c r="D2" s="79" t="s">
        <v>200</v>
      </c>
    </row>
    <row r="3" spans="1:4" x14ac:dyDescent="0.25">
      <c r="A3" s="78" t="s">
        <v>201</v>
      </c>
      <c r="B3" s="83">
        <v>2.6915348039269108E-6</v>
      </c>
      <c r="C3" s="83">
        <v>4.5999999999999999E-2</v>
      </c>
      <c r="D3" s="85" t="s">
        <v>202</v>
      </c>
    </row>
    <row r="4" spans="1:4" x14ac:dyDescent="0.25">
      <c r="A4" s="78" t="s">
        <v>203</v>
      </c>
      <c r="B4" s="83">
        <v>7.9432823472428065E-6</v>
      </c>
      <c r="C4" s="83">
        <v>3.5099999999999999E-2</v>
      </c>
      <c r="D4" s="85" t="s">
        <v>202</v>
      </c>
    </row>
    <row r="5" spans="1:4" x14ac:dyDescent="0.25">
      <c r="A5" s="78" t="s">
        <v>204</v>
      </c>
      <c r="B5" s="83">
        <v>8.5113803820237531E-6</v>
      </c>
      <c r="C5" s="83">
        <v>3.4500000000000003E-2</v>
      </c>
      <c r="D5" s="85" t="s">
        <v>202</v>
      </c>
    </row>
    <row r="6" spans="1:4" x14ac:dyDescent="0.25">
      <c r="A6" s="78" t="s">
        <v>205</v>
      </c>
      <c r="B6" s="83">
        <v>6.1659500186148184E-5</v>
      </c>
      <c r="C6" s="83">
        <v>4.41E-2</v>
      </c>
      <c r="D6" s="85" t="s">
        <v>206</v>
      </c>
    </row>
    <row r="7" spans="1:4" x14ac:dyDescent="0.25">
      <c r="A7" s="78" t="s">
        <v>207</v>
      </c>
      <c r="B7" s="83">
        <v>6.9183097091893571E-5</v>
      </c>
      <c r="C7" s="83">
        <v>2.0199999999999999E-2</v>
      </c>
      <c r="D7" s="85" t="s">
        <v>208</v>
      </c>
    </row>
    <row r="8" spans="1:4" x14ac:dyDescent="0.25">
      <c r="A8" s="78" t="s">
        <v>209</v>
      </c>
      <c r="B8" s="83">
        <v>1.2882495516931315E-4</v>
      </c>
      <c r="C8" s="83">
        <v>3.4500000000000003E-2</v>
      </c>
      <c r="D8" s="85" t="s">
        <v>210</v>
      </c>
    </row>
    <row r="9" spans="1:4" x14ac:dyDescent="0.25">
      <c r="A9" s="78" t="s">
        <v>211</v>
      </c>
      <c r="B9" s="83">
        <v>1.3803842646028844E-4</v>
      </c>
      <c r="C9" s="83">
        <v>3.3700000000000001E-2</v>
      </c>
      <c r="D9" s="85" t="s">
        <v>206</v>
      </c>
    </row>
    <row r="10" spans="1:4" x14ac:dyDescent="0.25">
      <c r="A10" s="78" t="s">
        <v>212</v>
      </c>
      <c r="B10" s="83">
        <v>1.4125375446227535E-4</v>
      </c>
      <c r="C10" s="83">
        <v>3.3300000000000003E-2</v>
      </c>
      <c r="D10" s="85" t="s">
        <v>206</v>
      </c>
    </row>
    <row r="11" spans="1:4" x14ac:dyDescent="0.25">
      <c r="A11" s="78" t="s">
        <v>213</v>
      </c>
      <c r="B11" s="83">
        <v>1.584893192461112E-4</v>
      </c>
      <c r="C11" s="83">
        <v>3.2300000000000002E-2</v>
      </c>
      <c r="D11" s="85" t="s">
        <v>206</v>
      </c>
    </row>
    <row r="12" spans="1:4" x14ac:dyDescent="0.25">
      <c r="A12" s="78" t="s">
        <v>214</v>
      </c>
      <c r="B12" s="83">
        <v>1.8197008586099805E-4</v>
      </c>
      <c r="C12" s="83">
        <v>3.0599999999999999E-2</v>
      </c>
      <c r="D12" s="85" t="s">
        <v>215</v>
      </c>
    </row>
    <row r="13" spans="1:4" x14ac:dyDescent="0.25">
      <c r="A13" s="78" t="s">
        <v>216</v>
      </c>
      <c r="B13" s="83">
        <v>1.9498445997580453E-4</v>
      </c>
      <c r="C13" s="83">
        <v>0.03</v>
      </c>
      <c r="D13" s="85" t="s">
        <v>215</v>
      </c>
    </row>
    <row r="14" spans="1:4" x14ac:dyDescent="0.25">
      <c r="A14" s="78" t="s">
        <v>217</v>
      </c>
      <c r="B14" s="83">
        <v>1.9498445997580453E-4</v>
      </c>
      <c r="C14" s="83">
        <v>0.03</v>
      </c>
      <c r="D14" s="85" t="s">
        <v>206</v>
      </c>
    </row>
    <row r="15" spans="1:4" x14ac:dyDescent="0.25">
      <c r="A15" s="78" t="s">
        <v>218</v>
      </c>
      <c r="B15" s="83">
        <v>2.4547089156850275E-4</v>
      </c>
      <c r="C15" s="83">
        <v>2.7799999999999998E-2</v>
      </c>
      <c r="D15" s="85" t="s">
        <v>206</v>
      </c>
    </row>
    <row r="16" spans="1:4" x14ac:dyDescent="0.25">
      <c r="A16" s="78" t="s">
        <v>219</v>
      </c>
      <c r="B16" s="83">
        <v>3.235936569296281E-4</v>
      </c>
      <c r="C16" s="83">
        <v>2.52E-2</v>
      </c>
      <c r="D16" s="85" t="s">
        <v>206</v>
      </c>
    </row>
    <row r="17" spans="1:4" x14ac:dyDescent="0.25">
      <c r="A17" s="78" t="s">
        <v>220</v>
      </c>
      <c r="B17" s="83">
        <v>3.3884415613920208E-4</v>
      </c>
      <c r="C17" s="83">
        <v>2.4799999999999999E-2</v>
      </c>
      <c r="D17" s="85" t="s">
        <v>206</v>
      </c>
    </row>
    <row r="18" spans="1:4" x14ac:dyDescent="0.25">
      <c r="A18" s="78" t="s">
        <v>221</v>
      </c>
      <c r="B18" s="83">
        <v>3.8904514499428012E-4</v>
      </c>
      <c r="C18" s="83">
        <v>2.3800000000000002E-2</v>
      </c>
      <c r="D18" s="85" t="s">
        <v>222</v>
      </c>
    </row>
    <row r="19" spans="1:4" x14ac:dyDescent="0.25">
      <c r="A19" s="78" t="s">
        <v>223</v>
      </c>
      <c r="B19" s="83">
        <v>4.2657951880159235E-4</v>
      </c>
      <c r="C19" s="83">
        <v>2.3099999999999999E-2</v>
      </c>
      <c r="D19" s="85" t="s">
        <v>206</v>
      </c>
    </row>
    <row r="20" spans="1:4" x14ac:dyDescent="0.25">
      <c r="A20" s="78" t="s">
        <v>224</v>
      </c>
      <c r="B20" s="83">
        <v>6.9183097091893579E-4</v>
      </c>
      <c r="C20" s="83">
        <v>1.95E-2</v>
      </c>
      <c r="D20" s="85" t="s">
        <v>215</v>
      </c>
    </row>
    <row r="21" spans="1:4" x14ac:dyDescent="0.25">
      <c r="A21" s="78" t="s">
        <v>225</v>
      </c>
      <c r="B21" s="83">
        <v>8.5113803820237646E-4</v>
      </c>
      <c r="C21" s="83">
        <v>5.2600000000000001E-2</v>
      </c>
      <c r="D21" s="85" t="s">
        <v>226</v>
      </c>
    </row>
    <row r="22" spans="1:4" x14ac:dyDescent="0.25">
      <c r="A22" s="78" t="s">
        <v>227</v>
      </c>
      <c r="B22" s="83">
        <v>9.1201083935590866E-4</v>
      </c>
      <c r="C22" s="83">
        <v>1.78E-2</v>
      </c>
      <c r="D22" s="85" t="s">
        <v>228</v>
      </c>
    </row>
    <row r="23" spans="1:4" x14ac:dyDescent="0.25">
      <c r="A23" s="78" t="s">
        <v>229</v>
      </c>
      <c r="B23" s="83">
        <v>9.7723722095581023E-4</v>
      </c>
      <c r="C23" s="83">
        <v>1.7299999999999999E-2</v>
      </c>
      <c r="D23" s="85" t="s">
        <v>230</v>
      </c>
    </row>
    <row r="24" spans="1:4" x14ac:dyDescent="0.25">
      <c r="A24" s="78" t="s">
        <v>231</v>
      </c>
      <c r="B24" s="83">
        <v>1.0471285480508988E-3</v>
      </c>
      <c r="C24" s="83">
        <v>1.6899999999999998E-2</v>
      </c>
      <c r="D24" s="85" t="s">
        <v>206</v>
      </c>
    </row>
    <row r="25" spans="1:4" x14ac:dyDescent="0.25">
      <c r="A25" s="78" t="s">
        <v>232</v>
      </c>
      <c r="B25" s="83">
        <v>1.2022644346174124E-3</v>
      </c>
      <c r="C25" s="83">
        <v>1.6E-2</v>
      </c>
      <c r="D25" s="85" t="s">
        <v>206</v>
      </c>
    </row>
    <row r="26" spans="1:4" x14ac:dyDescent="0.25">
      <c r="A26" s="78" t="s">
        <v>233</v>
      </c>
      <c r="B26" s="83">
        <v>1.2589254117941662E-3</v>
      </c>
      <c r="C26" s="83">
        <v>1.5800000000000002E-2</v>
      </c>
      <c r="D26" s="85" t="s">
        <v>206</v>
      </c>
    </row>
    <row r="27" spans="1:4" x14ac:dyDescent="0.25">
      <c r="A27" s="78" t="s">
        <v>234</v>
      </c>
      <c r="B27" s="83">
        <v>1.2589254117941662E-3</v>
      </c>
      <c r="C27" s="83">
        <v>1.5800000000000002E-2</v>
      </c>
      <c r="D27" s="85" t="s">
        <v>206</v>
      </c>
    </row>
    <row r="28" spans="1:4" x14ac:dyDescent="0.25">
      <c r="A28" s="78" t="s">
        <v>235</v>
      </c>
      <c r="B28" s="83">
        <v>1.4454397707459271E-3</v>
      </c>
      <c r="C28" s="83">
        <v>9.0699999999999999E-3</v>
      </c>
      <c r="D28" s="85" t="s">
        <v>236</v>
      </c>
    </row>
    <row r="29" spans="1:4" x14ac:dyDescent="0.25">
      <c r="A29" s="78" t="s">
        <v>237</v>
      </c>
      <c r="B29" s="83">
        <v>1.737800828749375E-3</v>
      </c>
      <c r="C29" s="83">
        <v>3.6999999999999998E-2</v>
      </c>
      <c r="D29" s="85" t="s">
        <v>238</v>
      </c>
    </row>
    <row r="30" spans="1:4" x14ac:dyDescent="0.25">
      <c r="A30" s="78" t="s">
        <v>239</v>
      </c>
      <c r="B30" s="83">
        <v>1.737800828749375E-3</v>
      </c>
      <c r="C30" s="83">
        <v>1.4200000000000001E-2</v>
      </c>
      <c r="D30" s="85" t="s">
        <v>215</v>
      </c>
    </row>
    <row r="31" spans="1:4" x14ac:dyDescent="0.25">
      <c r="A31" s="78" t="s">
        <v>240</v>
      </c>
      <c r="B31" s="83">
        <v>1.7782794100389223E-3</v>
      </c>
      <c r="C31" s="83">
        <v>3.6400000000000002E-2</v>
      </c>
      <c r="D31" s="85" t="s">
        <v>241</v>
      </c>
    </row>
    <row r="32" spans="1:4" x14ac:dyDescent="0.25">
      <c r="A32" s="78" t="s">
        <v>242</v>
      </c>
      <c r="B32" s="83">
        <v>1.9498445997580441E-3</v>
      </c>
      <c r="C32" s="83">
        <v>1.3599999999999999E-2</v>
      </c>
      <c r="D32" s="85" t="s">
        <v>215</v>
      </c>
    </row>
    <row r="33" spans="1:4" x14ac:dyDescent="0.25">
      <c r="A33" s="78" t="s">
        <v>243</v>
      </c>
      <c r="B33" s="83">
        <v>2.1379620895022318E-3</v>
      </c>
      <c r="C33" s="83">
        <v>3.3300000000000003E-2</v>
      </c>
      <c r="D33" s="85" t="s">
        <v>241</v>
      </c>
    </row>
    <row r="34" spans="1:4" x14ac:dyDescent="0.25">
      <c r="A34" s="78" t="s">
        <v>244</v>
      </c>
      <c r="B34" s="83">
        <v>2.2387211385683386E-3</v>
      </c>
      <c r="C34" s="83">
        <v>1.29E-2</v>
      </c>
      <c r="D34" s="85" t="s">
        <v>206</v>
      </c>
    </row>
    <row r="35" spans="1:4" x14ac:dyDescent="0.25">
      <c r="A35" s="78" t="s">
        <v>245</v>
      </c>
      <c r="B35" s="83">
        <v>2.3988329190194886E-3</v>
      </c>
      <c r="C35" s="83">
        <v>3.1199999999999999E-2</v>
      </c>
      <c r="D35" s="85" t="s">
        <v>241</v>
      </c>
    </row>
    <row r="36" spans="1:4" x14ac:dyDescent="0.25">
      <c r="A36" s="78" t="s">
        <v>246</v>
      </c>
      <c r="B36" s="83">
        <v>2.3988329190194886E-3</v>
      </c>
      <c r="C36" s="83">
        <v>3.1199999999999999E-2</v>
      </c>
      <c r="D36" s="85" t="s">
        <v>241</v>
      </c>
    </row>
    <row r="37" spans="1:4" x14ac:dyDescent="0.25">
      <c r="A37" s="78" t="s">
        <v>247</v>
      </c>
      <c r="B37" s="83">
        <v>2.5118864315095777E-3</v>
      </c>
      <c r="C37" s="83">
        <v>3.0800000000000001E-2</v>
      </c>
      <c r="D37" s="85" t="s">
        <v>241</v>
      </c>
    </row>
    <row r="38" spans="1:4" x14ac:dyDescent="0.25">
      <c r="A38" s="78" t="s">
        <v>248</v>
      </c>
      <c r="B38" s="83">
        <v>2.6302679918953791E-3</v>
      </c>
      <c r="C38" s="83">
        <v>1.2200000000000001E-2</v>
      </c>
      <c r="D38" s="85" t="s">
        <v>215</v>
      </c>
    </row>
    <row r="39" spans="1:4" x14ac:dyDescent="0.25">
      <c r="A39" s="78" t="s">
        <v>249</v>
      </c>
      <c r="B39" s="83">
        <v>2.6302679918953791E-3</v>
      </c>
      <c r="C39" s="83">
        <v>2.9899999999999999E-2</v>
      </c>
      <c r="D39" s="85" t="s">
        <v>241</v>
      </c>
    </row>
    <row r="40" spans="1:4" x14ac:dyDescent="0.25">
      <c r="A40" s="78" t="s">
        <v>250</v>
      </c>
      <c r="B40" s="83">
        <v>2.8183829312644522E-3</v>
      </c>
      <c r="C40" s="83">
        <v>2.9000000000000001E-2</v>
      </c>
      <c r="D40" s="85" t="s">
        <v>241</v>
      </c>
    </row>
    <row r="41" spans="1:4" x14ac:dyDescent="0.25">
      <c r="A41" s="78" t="s">
        <v>251</v>
      </c>
      <c r="B41" s="83">
        <v>3.0902954325135908E-3</v>
      </c>
      <c r="C41" s="83">
        <v>2.7400000000000001E-2</v>
      </c>
      <c r="D41" s="85" t="s">
        <v>241</v>
      </c>
    </row>
    <row r="42" spans="1:4" x14ac:dyDescent="0.25">
      <c r="A42" s="78" t="s">
        <v>252</v>
      </c>
      <c r="B42" s="83">
        <v>3.3113112148259105E-3</v>
      </c>
      <c r="C42" s="83">
        <v>1.12E-2</v>
      </c>
      <c r="D42" s="85" t="s">
        <v>206</v>
      </c>
    </row>
    <row r="43" spans="1:4" x14ac:dyDescent="0.25">
      <c r="A43" s="78" t="s">
        <v>253</v>
      </c>
      <c r="B43" s="83">
        <v>3.3884415613920213E-3</v>
      </c>
      <c r="C43" s="83">
        <v>2.63E-2</v>
      </c>
      <c r="D43" s="85" t="s">
        <v>241</v>
      </c>
    </row>
    <row r="44" spans="1:4" x14ac:dyDescent="0.25">
      <c r="A44" s="78" t="s">
        <v>254</v>
      </c>
      <c r="B44" s="83">
        <v>3.3884415613920213E-3</v>
      </c>
      <c r="C44" s="83">
        <v>2.63E-2</v>
      </c>
      <c r="D44" s="85" t="s">
        <v>241</v>
      </c>
    </row>
    <row r="45" spans="1:4" x14ac:dyDescent="0.25">
      <c r="A45" s="78" t="s">
        <v>255</v>
      </c>
      <c r="B45" s="83">
        <v>3.3884415613920213E-3</v>
      </c>
      <c r="C45" s="83">
        <v>2.63E-2</v>
      </c>
      <c r="D45" s="85" t="s">
        <v>241</v>
      </c>
    </row>
    <row r="46" spans="1:4" x14ac:dyDescent="0.25">
      <c r="A46" s="78" t="s">
        <v>256</v>
      </c>
      <c r="B46" s="83">
        <v>3.4673685045253149E-3</v>
      </c>
      <c r="C46" s="83">
        <v>2.5999999999999999E-2</v>
      </c>
      <c r="D46" s="85" t="s">
        <v>257</v>
      </c>
    </row>
    <row r="47" spans="1:4" x14ac:dyDescent="0.25">
      <c r="A47" s="78" t="s">
        <v>258</v>
      </c>
      <c r="B47" s="83">
        <v>3.4673685045253149E-3</v>
      </c>
      <c r="C47" s="83">
        <v>2.5999999999999999E-2</v>
      </c>
      <c r="D47" s="85" t="s">
        <v>241</v>
      </c>
    </row>
    <row r="48" spans="1:4" x14ac:dyDescent="0.25">
      <c r="A48" s="78" t="s">
        <v>259</v>
      </c>
      <c r="B48" s="83">
        <v>3.630780547701011E-3</v>
      </c>
      <c r="C48" s="83">
        <v>2.53E-2</v>
      </c>
      <c r="D48" s="85" t="s">
        <v>260</v>
      </c>
    </row>
    <row r="49" spans="1:4" x14ac:dyDescent="0.25">
      <c r="A49" s="78" t="s">
        <v>261</v>
      </c>
      <c r="B49" s="83">
        <v>3.7153522909717223E-3</v>
      </c>
      <c r="C49" s="83">
        <v>2.5000000000000001E-2</v>
      </c>
      <c r="D49" s="85" t="s">
        <v>241</v>
      </c>
    </row>
    <row r="50" spans="1:4" x14ac:dyDescent="0.25">
      <c r="A50" s="78" t="s">
        <v>262</v>
      </c>
      <c r="B50" s="83">
        <v>3.8018939632056123E-3</v>
      </c>
      <c r="C50" s="83">
        <v>2.47E-2</v>
      </c>
      <c r="D50" s="85" t="s">
        <v>241</v>
      </c>
    </row>
    <row r="51" spans="1:4" x14ac:dyDescent="0.25">
      <c r="A51" s="78" t="s">
        <v>263</v>
      </c>
      <c r="B51" s="83">
        <v>3.8904514499428023E-3</v>
      </c>
      <c r="C51" s="83">
        <v>2.4400000000000002E-2</v>
      </c>
      <c r="D51" s="85" t="s">
        <v>241</v>
      </c>
    </row>
    <row r="52" spans="1:4" x14ac:dyDescent="0.25">
      <c r="A52" s="78" t="s">
        <v>264</v>
      </c>
      <c r="B52" s="83">
        <v>3.9810717055349717E-3</v>
      </c>
      <c r="C52" s="83">
        <v>1.06E-2</v>
      </c>
      <c r="D52" s="85" t="s">
        <v>206</v>
      </c>
    </row>
    <row r="53" spans="1:4" x14ac:dyDescent="0.25">
      <c r="A53" s="78" t="s">
        <v>265</v>
      </c>
      <c r="B53" s="83">
        <v>3.9810717055349717E-3</v>
      </c>
      <c r="C53" s="83">
        <v>2.41E-2</v>
      </c>
      <c r="D53" s="85" t="s">
        <v>241</v>
      </c>
    </row>
    <row r="54" spans="1:4" x14ac:dyDescent="0.25">
      <c r="A54" s="78" t="s">
        <v>266</v>
      </c>
      <c r="B54" s="83">
        <v>3.9810717055349717E-3</v>
      </c>
      <c r="C54" s="83">
        <v>2.41E-2</v>
      </c>
      <c r="D54" s="85" t="s">
        <v>241</v>
      </c>
    </row>
    <row r="55" spans="1:4" x14ac:dyDescent="0.25">
      <c r="A55" s="78" t="s">
        <v>267</v>
      </c>
      <c r="B55" s="83">
        <v>3.9810717055349717E-3</v>
      </c>
      <c r="C55" s="83">
        <v>2.41E-2</v>
      </c>
      <c r="D55" s="85" t="s">
        <v>241</v>
      </c>
    </row>
    <row r="56" spans="1:4" x14ac:dyDescent="0.25">
      <c r="A56" s="78" t="s">
        <v>268</v>
      </c>
      <c r="B56" s="83">
        <v>4.1686938347033527E-3</v>
      </c>
      <c r="C56" s="83">
        <v>2.35E-2</v>
      </c>
      <c r="D56" s="85" t="s">
        <v>269</v>
      </c>
    </row>
    <row r="57" spans="1:4" x14ac:dyDescent="0.25">
      <c r="A57" s="78" t="s">
        <v>270</v>
      </c>
      <c r="B57" s="83">
        <v>4.3651583224016566E-3</v>
      </c>
      <c r="C57" s="83">
        <v>2.3E-2</v>
      </c>
      <c r="D57" s="85" t="s">
        <v>241</v>
      </c>
    </row>
    <row r="58" spans="1:4" x14ac:dyDescent="0.25">
      <c r="A58" s="78" t="s">
        <v>271</v>
      </c>
      <c r="B58" s="83">
        <v>4.4668359215096279E-3</v>
      </c>
      <c r="C58" s="83">
        <v>2.2700000000000001E-2</v>
      </c>
      <c r="D58" s="85" t="s">
        <v>241</v>
      </c>
    </row>
    <row r="59" spans="1:4" x14ac:dyDescent="0.25">
      <c r="A59" s="78" t="s">
        <v>272</v>
      </c>
      <c r="B59" s="83">
        <v>4.8977881936844566E-3</v>
      </c>
      <c r="C59" s="83">
        <v>2.1700000000000001E-2</v>
      </c>
      <c r="D59" s="85" t="s">
        <v>273</v>
      </c>
    </row>
    <row r="60" spans="1:4" x14ac:dyDescent="0.25">
      <c r="A60" s="78" t="s">
        <v>274</v>
      </c>
      <c r="B60" s="83">
        <v>4.8977881936844566E-3</v>
      </c>
      <c r="C60" s="83">
        <v>2.1700000000000001E-2</v>
      </c>
      <c r="D60" s="85" t="s">
        <v>241</v>
      </c>
    </row>
    <row r="61" spans="1:4" x14ac:dyDescent="0.25">
      <c r="A61" s="78" t="s">
        <v>275</v>
      </c>
      <c r="B61" s="83">
        <v>4.8977881936844566E-3</v>
      </c>
      <c r="C61" s="83">
        <v>2.1700000000000001E-2</v>
      </c>
      <c r="D61" s="85" t="s">
        <v>276</v>
      </c>
    </row>
    <row r="62" spans="1:4" x14ac:dyDescent="0.25">
      <c r="A62" s="78" t="s">
        <v>277</v>
      </c>
      <c r="B62" s="83">
        <v>5.1286138399136471E-3</v>
      </c>
      <c r="C62" s="83">
        <v>2.1299999999999999E-2</v>
      </c>
      <c r="D62" s="85" t="s">
        <v>241</v>
      </c>
    </row>
    <row r="63" spans="1:4" x14ac:dyDescent="0.25">
      <c r="A63" s="78" t="s">
        <v>278</v>
      </c>
      <c r="B63" s="83">
        <v>5.3703179637025244E-3</v>
      </c>
      <c r="C63" s="83">
        <v>2.0799999999999999E-2</v>
      </c>
      <c r="D63" s="85" t="s">
        <v>241</v>
      </c>
    </row>
    <row r="64" spans="1:4" x14ac:dyDescent="0.25">
      <c r="A64" s="78" t="s">
        <v>279</v>
      </c>
      <c r="B64" s="83">
        <v>5.4954087385762473E-3</v>
      </c>
      <c r="C64" s="83">
        <v>2.06E-2</v>
      </c>
      <c r="D64" s="85" t="s">
        <v>241</v>
      </c>
    </row>
    <row r="65" spans="1:4" x14ac:dyDescent="0.25">
      <c r="A65" s="78" t="s">
        <v>280</v>
      </c>
      <c r="B65" s="83">
        <v>5.4954087385762473E-3</v>
      </c>
      <c r="C65" s="83">
        <v>2.0400000000000001E-2</v>
      </c>
      <c r="D65" s="85" t="s">
        <v>269</v>
      </c>
    </row>
    <row r="66" spans="1:4" x14ac:dyDescent="0.25">
      <c r="A66" s="78" t="s">
        <v>281</v>
      </c>
      <c r="B66" s="83">
        <v>5.7543993733715649E-3</v>
      </c>
      <c r="C66" s="83">
        <v>0.02</v>
      </c>
      <c r="D66" s="85" t="s">
        <v>241</v>
      </c>
    </row>
    <row r="67" spans="1:4" x14ac:dyDescent="0.25">
      <c r="A67" s="78" t="s">
        <v>282</v>
      </c>
      <c r="B67" s="83">
        <v>6.0255958607435718E-3</v>
      </c>
      <c r="C67" s="83">
        <v>1.9599999999999999E-2</v>
      </c>
      <c r="D67" s="85" t="s">
        <v>273</v>
      </c>
    </row>
    <row r="68" spans="1:4" x14ac:dyDescent="0.25">
      <c r="A68" s="78" t="s">
        <v>283</v>
      </c>
      <c r="B68" s="83">
        <v>6.1659500186148197E-3</v>
      </c>
      <c r="C68" s="83">
        <v>1.9400000000000001E-2</v>
      </c>
      <c r="D68" s="85" t="s">
        <v>241</v>
      </c>
    </row>
    <row r="69" spans="1:4" x14ac:dyDescent="0.25">
      <c r="A69" s="78" t="s">
        <v>284</v>
      </c>
      <c r="B69" s="83">
        <v>6.1659500186148197E-3</v>
      </c>
      <c r="C69" s="83">
        <v>1.9400000000000001E-2</v>
      </c>
      <c r="D69" s="85" t="s">
        <v>285</v>
      </c>
    </row>
    <row r="70" spans="1:4" x14ac:dyDescent="0.25">
      <c r="A70" s="78" t="s">
        <v>286</v>
      </c>
      <c r="B70" s="83">
        <v>6.3095734448019251E-3</v>
      </c>
      <c r="C70" s="83">
        <v>1.9E-2</v>
      </c>
      <c r="D70" s="85" t="s">
        <v>241</v>
      </c>
    </row>
    <row r="71" spans="1:4" x14ac:dyDescent="0.25">
      <c r="A71" s="78" t="s">
        <v>287</v>
      </c>
      <c r="B71" s="83">
        <v>6.4565422903465524E-3</v>
      </c>
      <c r="C71" s="83">
        <v>1.89E-2</v>
      </c>
      <c r="D71" s="85" t="s">
        <v>241</v>
      </c>
    </row>
    <row r="72" spans="1:4" x14ac:dyDescent="0.25">
      <c r="A72" s="78" t="s">
        <v>288</v>
      </c>
      <c r="B72" s="83">
        <v>6.7608297539198132E-3</v>
      </c>
      <c r="C72" s="83">
        <v>1.8499999999999999E-2</v>
      </c>
      <c r="D72" s="85" t="s">
        <v>241</v>
      </c>
    </row>
    <row r="73" spans="1:4" x14ac:dyDescent="0.25">
      <c r="A73" s="78" t="s">
        <v>289</v>
      </c>
      <c r="B73" s="83">
        <v>6.9183097091893601E-3</v>
      </c>
      <c r="C73" s="83">
        <v>1.8200000000000001E-2</v>
      </c>
      <c r="D73" s="85" t="s">
        <v>273</v>
      </c>
    </row>
    <row r="74" spans="1:4" x14ac:dyDescent="0.25">
      <c r="A74" s="78" t="s">
        <v>290</v>
      </c>
      <c r="B74" s="83">
        <v>7.0794578438413795E-3</v>
      </c>
      <c r="C74" s="83">
        <v>1.7999999999999999E-2</v>
      </c>
      <c r="D74" s="85" t="s">
        <v>241</v>
      </c>
    </row>
    <row r="75" spans="1:4" x14ac:dyDescent="0.25">
      <c r="A75" s="78" t="s">
        <v>291</v>
      </c>
      <c r="B75" s="83">
        <v>7.7624711662869156E-3</v>
      </c>
      <c r="C75" s="83">
        <v>1.72E-2</v>
      </c>
      <c r="D75" s="85" t="s">
        <v>273</v>
      </c>
    </row>
    <row r="76" spans="1:4" x14ac:dyDescent="0.25">
      <c r="A76" s="78" t="s">
        <v>292</v>
      </c>
      <c r="B76" s="83">
        <v>7.9432823472428121E-3</v>
      </c>
      <c r="C76" s="83">
        <v>1.6899999999999998E-2</v>
      </c>
      <c r="D76" s="85" t="s">
        <v>241</v>
      </c>
    </row>
    <row r="77" spans="1:4" x14ac:dyDescent="0.25">
      <c r="A77" s="78" t="s">
        <v>293</v>
      </c>
      <c r="B77" s="83">
        <v>8.1283051616409894E-3</v>
      </c>
      <c r="C77" s="83">
        <v>1.6799999999999999E-2</v>
      </c>
      <c r="D77" s="85" t="s">
        <v>241</v>
      </c>
    </row>
    <row r="78" spans="1:4" x14ac:dyDescent="0.25">
      <c r="A78" s="78" t="s">
        <v>294</v>
      </c>
      <c r="B78" s="83">
        <v>8.1283051616409894E-3</v>
      </c>
      <c r="C78" s="83">
        <v>1.6799999999999999E-2</v>
      </c>
      <c r="D78" s="85" t="s">
        <v>269</v>
      </c>
    </row>
    <row r="79" spans="1:4" x14ac:dyDescent="0.25">
      <c r="A79" s="78" t="s">
        <v>295</v>
      </c>
      <c r="B79" s="83">
        <v>8.1283051616409894E-3</v>
      </c>
      <c r="C79" s="83">
        <v>1.67E-2</v>
      </c>
      <c r="D79" s="85" t="s">
        <v>241</v>
      </c>
    </row>
    <row r="80" spans="1:4" x14ac:dyDescent="0.25">
      <c r="A80" s="78" t="s">
        <v>296</v>
      </c>
      <c r="B80" s="83">
        <v>8.1283051616409894E-3</v>
      </c>
      <c r="C80" s="83">
        <v>1.67E-2</v>
      </c>
      <c r="D80" s="85" t="s">
        <v>241</v>
      </c>
    </row>
    <row r="81" spans="1:4" x14ac:dyDescent="0.25">
      <c r="A81" s="78" t="s">
        <v>297</v>
      </c>
      <c r="B81" s="83">
        <v>8.1283051616409894E-3</v>
      </c>
      <c r="C81" s="83">
        <v>8.1300000000000001E-3</v>
      </c>
      <c r="D81" s="85" t="s">
        <v>215</v>
      </c>
    </row>
    <row r="82" spans="1:4" x14ac:dyDescent="0.25">
      <c r="A82" s="78" t="s">
        <v>298</v>
      </c>
      <c r="B82" s="83">
        <v>8.5113803820237675E-3</v>
      </c>
      <c r="C82" s="83">
        <v>1.6400000000000001E-2</v>
      </c>
      <c r="D82" s="85" t="s">
        <v>241</v>
      </c>
    </row>
    <row r="83" spans="1:4" x14ac:dyDescent="0.25">
      <c r="A83" s="78" t="s">
        <v>299</v>
      </c>
      <c r="B83" s="83">
        <v>8.5113803820237675E-3</v>
      </c>
      <c r="C83" s="83">
        <v>1.6299999999999999E-2</v>
      </c>
      <c r="D83" s="85" t="s">
        <v>269</v>
      </c>
    </row>
    <row r="84" spans="1:4" x14ac:dyDescent="0.25">
      <c r="A84" s="78" t="s">
        <v>300</v>
      </c>
      <c r="B84" s="83">
        <v>8.9125093813374554E-3</v>
      </c>
      <c r="C84" s="83">
        <v>1.6E-2</v>
      </c>
      <c r="D84" s="85" t="s">
        <v>241</v>
      </c>
    </row>
    <row r="85" spans="1:4" x14ac:dyDescent="0.25">
      <c r="A85" s="78" t="s">
        <v>301</v>
      </c>
      <c r="B85" s="83">
        <v>9.1201083935590881E-3</v>
      </c>
      <c r="C85" s="83">
        <v>1.5900000000000001E-2</v>
      </c>
      <c r="D85" s="85" t="s">
        <v>241</v>
      </c>
    </row>
    <row r="86" spans="1:4" x14ac:dyDescent="0.25">
      <c r="A86" s="78" t="s">
        <v>302</v>
      </c>
      <c r="B86" s="83">
        <v>9.1201083935590881E-3</v>
      </c>
      <c r="C86" s="83">
        <v>1.5900000000000001E-2</v>
      </c>
      <c r="D86" s="85" t="s">
        <v>260</v>
      </c>
    </row>
    <row r="87" spans="1:4" x14ac:dyDescent="0.25">
      <c r="A87" s="78" t="s">
        <v>303</v>
      </c>
      <c r="B87" s="83">
        <v>9.1201083935590881E-3</v>
      </c>
      <c r="C87" s="83">
        <v>1.5699999999999999E-2</v>
      </c>
      <c r="D87" s="85" t="s">
        <v>285</v>
      </c>
    </row>
    <row r="88" spans="1:4" x14ac:dyDescent="0.25">
      <c r="A88" s="78" t="s">
        <v>304</v>
      </c>
      <c r="B88" s="83">
        <v>9.3325430079699099E-3</v>
      </c>
      <c r="C88" s="83">
        <v>1.5599999999999999E-2</v>
      </c>
      <c r="D88" s="85" t="s">
        <v>285</v>
      </c>
    </row>
    <row r="89" spans="1:4" x14ac:dyDescent="0.25">
      <c r="A89" s="78" t="s">
        <v>305</v>
      </c>
      <c r="B89" s="83">
        <v>9.3325430079699099E-3</v>
      </c>
      <c r="C89" s="83">
        <v>1.5599999999999999E-2</v>
      </c>
      <c r="D89" s="85" t="s">
        <v>241</v>
      </c>
    </row>
    <row r="90" spans="1:4" x14ac:dyDescent="0.25">
      <c r="A90" s="78" t="s">
        <v>306</v>
      </c>
      <c r="B90" s="83">
        <v>9.3325430079699099E-3</v>
      </c>
      <c r="C90" s="83">
        <v>1.55E-2</v>
      </c>
      <c r="D90" s="85" t="s">
        <v>269</v>
      </c>
    </row>
    <row r="91" spans="1:4" x14ac:dyDescent="0.25">
      <c r="A91" s="78" t="s">
        <v>307</v>
      </c>
      <c r="B91" s="83">
        <v>9.5499258602143571E-3</v>
      </c>
      <c r="C91" s="83">
        <v>1.54E-2</v>
      </c>
      <c r="D91" s="85" t="s">
        <v>241</v>
      </c>
    </row>
    <row r="92" spans="1:4" x14ac:dyDescent="0.25">
      <c r="A92" s="78" t="s">
        <v>308</v>
      </c>
      <c r="B92" s="83">
        <v>9.7723722095581049E-3</v>
      </c>
      <c r="C92" s="83">
        <v>1.5299999999999999E-2</v>
      </c>
      <c r="D92" s="85" t="s">
        <v>241</v>
      </c>
    </row>
    <row r="93" spans="1:4" x14ac:dyDescent="0.25">
      <c r="A93" s="78" t="s">
        <v>309</v>
      </c>
      <c r="B93" s="83">
        <v>9.7723722095581049E-3</v>
      </c>
      <c r="C93" s="83">
        <v>1.52E-2</v>
      </c>
      <c r="D93" s="85" t="s">
        <v>241</v>
      </c>
    </row>
    <row r="94" spans="1:4" x14ac:dyDescent="0.25">
      <c r="A94" s="78" t="s">
        <v>310</v>
      </c>
      <c r="B94" s="83">
        <v>1.0471285480508989E-2</v>
      </c>
      <c r="C94" s="83">
        <v>1.46E-2</v>
      </c>
      <c r="D94" s="85" t="s">
        <v>241</v>
      </c>
    </row>
    <row r="95" spans="1:4" x14ac:dyDescent="0.25">
      <c r="A95" s="78" t="s">
        <v>311</v>
      </c>
      <c r="B95" s="83">
        <v>1.1220184543019634E-2</v>
      </c>
      <c r="C95" s="83">
        <v>1.41E-2</v>
      </c>
      <c r="D95" s="85" t="s">
        <v>241</v>
      </c>
    </row>
    <row r="96" spans="1:4" x14ac:dyDescent="0.25">
      <c r="A96" s="78" t="s">
        <v>312</v>
      </c>
      <c r="B96" s="83">
        <v>1.1748975549395293E-2</v>
      </c>
      <c r="C96" s="83">
        <v>1.3899999999999999E-2</v>
      </c>
      <c r="D96" s="85" t="s">
        <v>313</v>
      </c>
    </row>
    <row r="97" spans="1:4" x14ac:dyDescent="0.25">
      <c r="A97" s="78" t="s">
        <v>314</v>
      </c>
      <c r="B97" s="83">
        <v>1.4125375446227528E-2</v>
      </c>
      <c r="C97" s="83">
        <v>1.26E-2</v>
      </c>
      <c r="D97" s="85" t="s">
        <v>241</v>
      </c>
    </row>
    <row r="98" spans="1:4" x14ac:dyDescent="0.25">
      <c r="A98" s="78" t="s">
        <v>315</v>
      </c>
      <c r="B98" s="83">
        <v>1.4125375446227528E-2</v>
      </c>
      <c r="C98" s="83">
        <v>1.26E-2</v>
      </c>
      <c r="D98" s="85" t="s">
        <v>241</v>
      </c>
    </row>
    <row r="99" spans="1:4" x14ac:dyDescent="0.25">
      <c r="A99" s="78" t="s">
        <v>316</v>
      </c>
      <c r="B99" s="83">
        <v>1.4791083881682071E-2</v>
      </c>
      <c r="C99" s="83">
        <v>1.2200000000000001E-2</v>
      </c>
      <c r="D99" s="85" t="s">
        <v>241</v>
      </c>
    </row>
    <row r="100" spans="1:4" x14ac:dyDescent="0.25">
      <c r="A100" s="78" t="s">
        <v>317</v>
      </c>
      <c r="B100" s="83">
        <v>1.5135612484362076E-2</v>
      </c>
      <c r="C100" s="83">
        <v>1.2E-2</v>
      </c>
      <c r="D100" s="85" t="s">
        <v>241</v>
      </c>
    </row>
    <row r="101" spans="1:4" x14ac:dyDescent="0.25">
      <c r="A101" s="78" t="s">
        <v>318</v>
      </c>
      <c r="B101" s="83">
        <v>1.5488166189124804E-2</v>
      </c>
      <c r="C101" s="83">
        <v>1.2E-2</v>
      </c>
      <c r="D101" s="85" t="s">
        <v>241</v>
      </c>
    </row>
    <row r="102" spans="1:4" x14ac:dyDescent="0.25">
      <c r="A102" s="78" t="s">
        <v>319</v>
      </c>
      <c r="B102" s="83">
        <v>1.5488166189124804E-2</v>
      </c>
      <c r="C102" s="83">
        <v>1.1900000000000001E-2</v>
      </c>
      <c r="D102" s="85" t="s">
        <v>241</v>
      </c>
    </row>
    <row r="103" spans="1:4" x14ac:dyDescent="0.25">
      <c r="A103" s="78" t="s">
        <v>320</v>
      </c>
      <c r="B103" s="83">
        <v>1.5488166189124804E-2</v>
      </c>
      <c r="C103" s="83">
        <v>1.1900000000000001E-2</v>
      </c>
      <c r="D103" s="85" t="s">
        <v>273</v>
      </c>
    </row>
    <row r="104" spans="1:4" x14ac:dyDescent="0.25">
      <c r="A104" s="78" t="s">
        <v>321</v>
      </c>
      <c r="B104" s="83">
        <v>1.5848931924611124E-2</v>
      </c>
      <c r="C104" s="83">
        <v>1.18E-2</v>
      </c>
      <c r="D104" s="85" t="s">
        <v>260</v>
      </c>
    </row>
    <row r="105" spans="1:4" x14ac:dyDescent="0.25">
      <c r="A105" s="78" t="s">
        <v>322</v>
      </c>
      <c r="B105" s="83">
        <v>1.6218100973589288E-2</v>
      </c>
      <c r="C105" s="83">
        <v>1.1599999999999999E-2</v>
      </c>
      <c r="D105" s="85" t="s">
        <v>269</v>
      </c>
    </row>
    <row r="106" spans="1:4" x14ac:dyDescent="0.25">
      <c r="A106" s="78" t="s">
        <v>323</v>
      </c>
      <c r="B106" s="83">
        <v>1.7782794100389226E-2</v>
      </c>
      <c r="C106" s="83">
        <v>1.0999999999999999E-2</v>
      </c>
      <c r="D106" s="85" t="s">
        <v>241</v>
      </c>
    </row>
    <row r="107" spans="1:4" x14ac:dyDescent="0.25">
      <c r="A107" s="78" t="s">
        <v>324</v>
      </c>
      <c r="B107" s="83">
        <v>1.8197008586099829E-2</v>
      </c>
      <c r="C107" s="83">
        <v>1.0999999999999999E-2</v>
      </c>
      <c r="D107" s="85" t="s">
        <v>241</v>
      </c>
    </row>
    <row r="108" spans="1:4" x14ac:dyDescent="0.25">
      <c r="A108" s="78" t="s">
        <v>325</v>
      </c>
      <c r="B108" s="83">
        <v>1.9054607179632463E-2</v>
      </c>
      <c r="C108" s="83">
        <v>1.0800000000000001E-2</v>
      </c>
      <c r="D108" s="85" t="s">
        <v>241</v>
      </c>
    </row>
    <row r="109" spans="1:4" x14ac:dyDescent="0.25">
      <c r="A109" s="78" t="s">
        <v>326</v>
      </c>
      <c r="B109" s="83">
        <v>1.9054607179632463E-2</v>
      </c>
      <c r="C109" s="83">
        <v>1.0800000000000001E-2</v>
      </c>
      <c r="D109" s="85" t="s">
        <v>241</v>
      </c>
    </row>
    <row r="110" spans="1:4" x14ac:dyDescent="0.25">
      <c r="A110" s="78" t="s">
        <v>327</v>
      </c>
      <c r="B110" s="83">
        <v>1.9054607179632463E-2</v>
      </c>
      <c r="C110" s="83">
        <v>5.8799999999999998E-2</v>
      </c>
      <c r="D110" s="85" t="s">
        <v>151</v>
      </c>
    </row>
    <row r="111" spans="1:4" x14ac:dyDescent="0.25">
      <c r="A111" s="78" t="s">
        <v>328</v>
      </c>
      <c r="B111" s="83">
        <v>2.0417379446695288E-2</v>
      </c>
      <c r="C111" s="83">
        <v>1.04E-2</v>
      </c>
      <c r="D111" s="85" t="s">
        <v>285</v>
      </c>
    </row>
    <row r="112" spans="1:4" x14ac:dyDescent="0.25">
      <c r="A112" s="78" t="s">
        <v>329</v>
      </c>
      <c r="B112" s="83">
        <v>2.0892961308540386E-2</v>
      </c>
      <c r="C112" s="83">
        <v>1.0200000000000001E-2</v>
      </c>
      <c r="D112" s="85" t="s">
        <v>241</v>
      </c>
    </row>
    <row r="113" spans="1:4" x14ac:dyDescent="0.25">
      <c r="A113" s="78" t="s">
        <v>330</v>
      </c>
      <c r="B113" s="83">
        <v>2.1877616239495523E-2</v>
      </c>
      <c r="C113" s="83">
        <v>9.9500000000000005E-3</v>
      </c>
      <c r="D113" s="85" t="s">
        <v>241</v>
      </c>
    </row>
    <row r="114" spans="1:4" x14ac:dyDescent="0.25">
      <c r="A114" s="78" t="s">
        <v>331</v>
      </c>
      <c r="B114" s="83">
        <v>2.1877616239495523E-2</v>
      </c>
      <c r="C114" s="83">
        <v>9.9000000000000008E-3</v>
      </c>
      <c r="D114" s="85" t="s">
        <v>241</v>
      </c>
    </row>
    <row r="115" spans="1:4" x14ac:dyDescent="0.25">
      <c r="A115" s="78" t="s">
        <v>332</v>
      </c>
      <c r="B115" s="83">
        <v>2.2908676527677724E-2</v>
      </c>
      <c r="C115" s="83">
        <v>9.7599999999999996E-3</v>
      </c>
      <c r="D115" s="85" t="s">
        <v>333</v>
      </c>
    </row>
    <row r="116" spans="1:4" x14ac:dyDescent="0.25">
      <c r="A116" s="78" t="s">
        <v>334</v>
      </c>
      <c r="B116" s="83">
        <v>2.2908676527677724E-2</v>
      </c>
      <c r="C116" s="83">
        <v>9.7099999999999999E-3</v>
      </c>
      <c r="D116" s="85" t="s">
        <v>273</v>
      </c>
    </row>
    <row r="117" spans="1:4" x14ac:dyDescent="0.25">
      <c r="A117" s="78" t="s">
        <v>335</v>
      </c>
      <c r="B117" s="83">
        <v>2.3988329190194894E-2</v>
      </c>
      <c r="C117" s="83">
        <v>9.4800000000000006E-3</v>
      </c>
      <c r="D117" s="85" t="s">
        <v>241</v>
      </c>
    </row>
    <row r="118" spans="1:4" x14ac:dyDescent="0.25">
      <c r="A118" s="78" t="s">
        <v>336</v>
      </c>
      <c r="B118" s="83">
        <v>2.511886431509578E-2</v>
      </c>
      <c r="C118" s="83">
        <v>4.5499999999999999E-2</v>
      </c>
      <c r="D118" s="85" t="s">
        <v>26</v>
      </c>
    </row>
    <row r="119" spans="1:4" x14ac:dyDescent="0.25">
      <c r="A119" s="78" t="s">
        <v>337</v>
      </c>
      <c r="B119" s="83">
        <v>2.6915348039269142E-2</v>
      </c>
      <c r="C119" s="83">
        <v>4.1700000000000001E-2</v>
      </c>
      <c r="D119" s="85" t="s">
        <v>110</v>
      </c>
    </row>
    <row r="120" spans="1:4" x14ac:dyDescent="0.25">
      <c r="A120" s="78" t="s">
        <v>338</v>
      </c>
      <c r="B120" s="83">
        <v>2.7542287033381647E-2</v>
      </c>
      <c r="C120" s="83">
        <v>8.77E-3</v>
      </c>
      <c r="D120" s="85" t="s">
        <v>273</v>
      </c>
    </row>
    <row r="121" spans="1:4" x14ac:dyDescent="0.25">
      <c r="A121" s="78" t="s">
        <v>339</v>
      </c>
      <c r="B121" s="83">
        <v>2.8840315031266047E-2</v>
      </c>
      <c r="C121" s="83">
        <v>8.5500000000000003E-3</v>
      </c>
      <c r="D121" s="85" t="s">
        <v>269</v>
      </c>
    </row>
    <row r="122" spans="1:4" x14ac:dyDescent="0.25">
      <c r="A122" s="78" t="s">
        <v>340</v>
      </c>
      <c r="B122" s="83">
        <v>3.2359365692962813E-2</v>
      </c>
      <c r="C122" s="83">
        <v>3.4500000000000003E-2</v>
      </c>
      <c r="D122" s="85" t="s">
        <v>132</v>
      </c>
    </row>
    <row r="123" spans="1:4" x14ac:dyDescent="0.25">
      <c r="A123" s="78" t="s">
        <v>341</v>
      </c>
      <c r="B123" s="83">
        <v>3.6307805477010131E-2</v>
      </c>
      <c r="C123" s="83">
        <v>3.1199999999999999E-2</v>
      </c>
      <c r="D123" s="85" t="s">
        <v>19</v>
      </c>
    </row>
    <row r="124" spans="1:4" x14ac:dyDescent="0.25">
      <c r="A124" s="78" t="s">
        <v>342</v>
      </c>
      <c r="B124" s="83">
        <v>3.7153522909717254E-2</v>
      </c>
      <c r="C124" s="83">
        <v>7.4599999999999996E-3</v>
      </c>
      <c r="D124" s="85" t="s">
        <v>241</v>
      </c>
    </row>
    <row r="125" spans="1:4" x14ac:dyDescent="0.25">
      <c r="A125" s="78" t="s">
        <v>343</v>
      </c>
      <c r="B125" s="83">
        <v>3.801893963205611E-2</v>
      </c>
      <c r="C125" s="83">
        <v>2.9399999999999999E-2</v>
      </c>
      <c r="D125" s="85" t="s">
        <v>110</v>
      </c>
    </row>
    <row r="126" spans="1:4" x14ac:dyDescent="0.25">
      <c r="A126" s="78" t="s">
        <v>344</v>
      </c>
      <c r="B126" s="83">
        <v>4.2657951880159237E-2</v>
      </c>
      <c r="C126" s="83">
        <v>2.63E-2</v>
      </c>
      <c r="D126" s="85" t="s">
        <v>173</v>
      </c>
    </row>
    <row r="127" spans="1:4" x14ac:dyDescent="0.25">
      <c r="A127" s="78" t="s">
        <v>345</v>
      </c>
      <c r="B127" s="83">
        <v>4.3651583224016584E-2</v>
      </c>
      <c r="C127" s="83">
        <v>2.5600000000000001E-2</v>
      </c>
      <c r="D127" s="85" t="s">
        <v>26</v>
      </c>
    </row>
    <row r="128" spans="1:4" x14ac:dyDescent="0.25">
      <c r="A128" s="78" t="s">
        <v>346</v>
      </c>
      <c r="B128" s="83">
        <v>4.3651583224016584E-2</v>
      </c>
      <c r="C128" s="83">
        <v>2.5600000000000001E-2</v>
      </c>
      <c r="D128" s="85" t="s">
        <v>132</v>
      </c>
    </row>
    <row r="129" spans="1:4" x14ac:dyDescent="0.25">
      <c r="A129" s="78" t="s">
        <v>347</v>
      </c>
      <c r="B129" s="83">
        <v>4.5708818961487478E-2</v>
      </c>
      <c r="C129" s="83">
        <v>2.4400000000000002E-2</v>
      </c>
      <c r="D129" s="85" t="s">
        <v>132</v>
      </c>
    </row>
    <row r="130" spans="1:4" x14ac:dyDescent="0.25">
      <c r="A130" s="78" t="s">
        <v>348</v>
      </c>
      <c r="B130" s="83">
        <v>4.5708818961487478E-2</v>
      </c>
      <c r="C130" s="83">
        <v>2.4400000000000002E-2</v>
      </c>
      <c r="D130" s="85" t="s">
        <v>110</v>
      </c>
    </row>
    <row r="131" spans="1:4" x14ac:dyDescent="0.25">
      <c r="A131" s="78" t="s">
        <v>349</v>
      </c>
      <c r="B131" s="83">
        <v>4.5708818961487478E-2</v>
      </c>
      <c r="C131" s="83">
        <v>6.62E-3</v>
      </c>
      <c r="D131" s="85" t="s">
        <v>241</v>
      </c>
    </row>
    <row r="132" spans="1:4" x14ac:dyDescent="0.25">
      <c r="A132" s="78" t="s">
        <v>350</v>
      </c>
      <c r="B132" s="83">
        <v>4.6773514128719787E-2</v>
      </c>
      <c r="C132" s="83">
        <v>2.3800000000000002E-2</v>
      </c>
      <c r="D132" s="85" t="s">
        <v>19</v>
      </c>
    </row>
    <row r="133" spans="1:4" x14ac:dyDescent="0.25">
      <c r="A133" s="86" t="s">
        <v>351</v>
      </c>
      <c r="B133" s="87">
        <v>4.7863009232263824E-2</v>
      </c>
      <c r="C133" s="87">
        <v>2.3300000000000001E-2</v>
      </c>
      <c r="D133" s="88" t="s">
        <v>110</v>
      </c>
    </row>
    <row r="134" spans="1:4" x14ac:dyDescent="0.25">
      <c r="B134" s="83"/>
      <c r="D134" s="85"/>
    </row>
    <row r="135" spans="1:4" x14ac:dyDescent="0.25">
      <c r="B135" s="83"/>
      <c r="D135" s="85"/>
    </row>
    <row r="136" spans="1:4" x14ac:dyDescent="0.25">
      <c r="B136" s="83"/>
      <c r="D136" s="85"/>
    </row>
    <row r="137" spans="1:4" x14ac:dyDescent="0.25">
      <c r="B137" s="83"/>
      <c r="D137" s="85"/>
    </row>
    <row r="138" spans="1:4" x14ac:dyDescent="0.25">
      <c r="B138" s="83"/>
      <c r="D138" s="85"/>
    </row>
    <row r="139" spans="1:4" x14ac:dyDescent="0.25">
      <c r="B139" s="83"/>
      <c r="D139" s="85"/>
    </row>
    <row r="140" spans="1:4" x14ac:dyDescent="0.25">
      <c r="B140" s="83"/>
      <c r="D140" s="85"/>
    </row>
    <row r="141" spans="1:4" x14ac:dyDescent="0.25">
      <c r="B141" s="83"/>
      <c r="D141" s="85"/>
    </row>
    <row r="142" spans="1:4" x14ac:dyDescent="0.25">
      <c r="B142" s="83"/>
      <c r="D142" s="85"/>
    </row>
    <row r="143" spans="1:4" x14ac:dyDescent="0.25">
      <c r="B143" s="83"/>
      <c r="D143" s="85"/>
    </row>
    <row r="144" spans="1:4" x14ac:dyDescent="0.25">
      <c r="B144" s="83"/>
      <c r="D144" s="85"/>
    </row>
    <row r="145" spans="2:4" x14ac:dyDescent="0.25">
      <c r="B145" s="83"/>
      <c r="D145" s="85"/>
    </row>
    <row r="146" spans="2:4" x14ac:dyDescent="0.25">
      <c r="B146" s="83"/>
      <c r="D146" s="85"/>
    </row>
    <row r="147" spans="2:4" x14ac:dyDescent="0.25">
      <c r="B147" s="83"/>
      <c r="D147" s="85"/>
    </row>
    <row r="148" spans="2:4" x14ac:dyDescent="0.25">
      <c r="B148" s="83"/>
      <c r="D148" s="85"/>
    </row>
    <row r="149" spans="2:4" x14ac:dyDescent="0.25">
      <c r="B149" s="83"/>
      <c r="D149" s="85"/>
    </row>
    <row r="150" spans="2:4" x14ac:dyDescent="0.25">
      <c r="B150" s="83"/>
      <c r="D150" s="85"/>
    </row>
    <row r="151" spans="2:4" x14ac:dyDescent="0.25">
      <c r="B151" s="83"/>
      <c r="D151" s="85"/>
    </row>
    <row r="152" spans="2:4" x14ac:dyDescent="0.25">
      <c r="B152" s="83"/>
      <c r="D152" s="85"/>
    </row>
    <row r="153" spans="2:4" x14ac:dyDescent="0.25">
      <c r="B153" s="83"/>
      <c r="D153" s="85"/>
    </row>
    <row r="154" spans="2:4" x14ac:dyDescent="0.25">
      <c r="B154" s="83"/>
      <c r="D154" s="85"/>
    </row>
    <row r="155" spans="2:4" x14ac:dyDescent="0.25">
      <c r="B155" s="83"/>
      <c r="D155" s="85"/>
    </row>
    <row r="156" spans="2:4" x14ac:dyDescent="0.25">
      <c r="B156" s="83"/>
      <c r="D156" s="85"/>
    </row>
    <row r="157" spans="2:4" x14ac:dyDescent="0.25">
      <c r="B157" s="83"/>
      <c r="D157" s="85"/>
    </row>
    <row r="158" spans="2:4" x14ac:dyDescent="0.25">
      <c r="B158" s="83"/>
      <c r="D158" s="85"/>
    </row>
    <row r="159" spans="2:4" x14ac:dyDescent="0.25">
      <c r="B159" s="83"/>
      <c r="D159" s="85"/>
    </row>
    <row r="160" spans="2:4" x14ac:dyDescent="0.25">
      <c r="B160" s="83"/>
      <c r="D160" s="85"/>
    </row>
    <row r="161" spans="2:4" x14ac:dyDescent="0.25">
      <c r="B161" s="83"/>
      <c r="D161" s="85"/>
    </row>
    <row r="162" spans="2:4" x14ac:dyDescent="0.25">
      <c r="B162" s="83"/>
      <c r="D162" s="85"/>
    </row>
    <row r="163" spans="2:4" x14ac:dyDescent="0.25">
      <c r="B163" s="83"/>
      <c r="D163" s="85"/>
    </row>
    <row r="164" spans="2:4" x14ac:dyDescent="0.25">
      <c r="B164" s="83"/>
      <c r="D164" s="85"/>
    </row>
    <row r="165" spans="2:4" x14ac:dyDescent="0.25">
      <c r="B165" s="83"/>
      <c r="D165" s="85"/>
    </row>
    <row r="166" spans="2:4" x14ac:dyDescent="0.25">
      <c r="B166" s="83"/>
      <c r="D166" s="85"/>
    </row>
    <row r="167" spans="2:4" x14ac:dyDescent="0.25">
      <c r="B167" s="83"/>
      <c r="D167" s="85"/>
    </row>
    <row r="168" spans="2:4" x14ac:dyDescent="0.25">
      <c r="B168" s="83"/>
      <c r="D168" s="85"/>
    </row>
    <row r="169" spans="2:4" x14ac:dyDescent="0.25">
      <c r="B169" s="83"/>
      <c r="D169" s="85"/>
    </row>
    <row r="170" spans="2:4" x14ac:dyDescent="0.25">
      <c r="B170" s="83"/>
      <c r="D170" s="85"/>
    </row>
    <row r="171" spans="2:4" x14ac:dyDescent="0.25">
      <c r="B171" s="83"/>
      <c r="D171" s="85"/>
    </row>
    <row r="172" spans="2:4" x14ac:dyDescent="0.25">
      <c r="B172" s="83"/>
      <c r="D172" s="85"/>
    </row>
    <row r="173" spans="2:4" x14ac:dyDescent="0.25">
      <c r="B173" s="83"/>
      <c r="D173" s="85"/>
    </row>
    <row r="174" spans="2:4" x14ac:dyDescent="0.25">
      <c r="B174" s="83"/>
      <c r="D174" s="85"/>
    </row>
    <row r="175" spans="2:4" x14ac:dyDescent="0.25">
      <c r="B175" s="83"/>
      <c r="D175" s="85"/>
    </row>
    <row r="176" spans="2:4" x14ac:dyDescent="0.25">
      <c r="B176" s="83"/>
      <c r="D176" s="85"/>
    </row>
    <row r="177" spans="2:4" x14ac:dyDescent="0.25">
      <c r="B177" s="83"/>
      <c r="D177" s="85"/>
    </row>
    <row r="178" spans="2:4" x14ac:dyDescent="0.25">
      <c r="B178" s="83"/>
      <c r="D178" s="85"/>
    </row>
    <row r="179" spans="2:4" x14ac:dyDescent="0.25">
      <c r="B179" s="83"/>
      <c r="D179" s="85"/>
    </row>
    <row r="180" spans="2:4" x14ac:dyDescent="0.25">
      <c r="B180" s="83"/>
      <c r="D180" s="85"/>
    </row>
    <row r="181" spans="2:4" x14ac:dyDescent="0.25">
      <c r="B181" s="83"/>
      <c r="D181" s="85"/>
    </row>
    <row r="182" spans="2:4" x14ac:dyDescent="0.25">
      <c r="B182" s="83"/>
      <c r="D182" s="85"/>
    </row>
    <row r="183" spans="2:4" x14ac:dyDescent="0.25">
      <c r="B183" s="83"/>
      <c r="D183" s="85"/>
    </row>
    <row r="184" spans="2:4" x14ac:dyDescent="0.25">
      <c r="B184" s="83"/>
      <c r="D184" s="85"/>
    </row>
    <row r="185" spans="2:4" x14ac:dyDescent="0.25">
      <c r="B185" s="83"/>
      <c r="D185" s="85"/>
    </row>
    <row r="186" spans="2:4" x14ac:dyDescent="0.25">
      <c r="B186" s="83"/>
      <c r="D186" s="85"/>
    </row>
    <row r="187" spans="2:4" x14ac:dyDescent="0.25">
      <c r="B187" s="83"/>
      <c r="D187" s="85"/>
    </row>
    <row r="188" spans="2:4" x14ac:dyDescent="0.25">
      <c r="B188" s="83"/>
      <c r="D188" s="85"/>
    </row>
    <row r="189" spans="2:4" x14ac:dyDescent="0.25">
      <c r="B189" s="83"/>
      <c r="D189" s="85"/>
    </row>
    <row r="190" spans="2:4" x14ac:dyDescent="0.25">
      <c r="B190" s="83"/>
      <c r="D190" s="85"/>
    </row>
    <row r="191" spans="2:4" x14ac:dyDescent="0.25">
      <c r="B191" s="83"/>
      <c r="D191" s="85"/>
    </row>
    <row r="192" spans="2:4" x14ac:dyDescent="0.25">
      <c r="B192" s="83"/>
      <c r="D192" s="85"/>
    </row>
    <row r="193" spans="2:4" x14ac:dyDescent="0.25">
      <c r="B193" s="83"/>
      <c r="D193" s="85"/>
    </row>
    <row r="194" spans="2:4" x14ac:dyDescent="0.25">
      <c r="B194" s="83"/>
      <c r="D194" s="85"/>
    </row>
    <row r="195" spans="2:4" x14ac:dyDescent="0.25">
      <c r="B195" s="83"/>
      <c r="C195" s="83"/>
      <c r="D195" s="85"/>
    </row>
    <row r="196" spans="2:4" x14ac:dyDescent="0.25">
      <c r="B196" s="83"/>
      <c r="D196" s="85"/>
    </row>
    <row r="197" spans="2:4" x14ac:dyDescent="0.25">
      <c r="B197" s="83"/>
      <c r="D197" s="85"/>
    </row>
    <row r="198" spans="2:4" x14ac:dyDescent="0.25">
      <c r="B198" s="83"/>
      <c r="D198" s="85"/>
    </row>
    <row r="199" spans="2:4" x14ac:dyDescent="0.25">
      <c r="B199" s="83"/>
      <c r="D199" s="85"/>
    </row>
    <row r="200" spans="2:4" x14ac:dyDescent="0.25">
      <c r="B200" s="83"/>
      <c r="D200" s="85"/>
    </row>
    <row r="201" spans="2:4" x14ac:dyDescent="0.25">
      <c r="B201" s="83"/>
      <c r="D201" s="85"/>
    </row>
    <row r="202" spans="2:4" x14ac:dyDescent="0.25">
      <c r="B202" s="83"/>
      <c r="D202" s="85"/>
    </row>
    <row r="203" spans="2:4" x14ac:dyDescent="0.25">
      <c r="B203" s="83"/>
      <c r="D203" s="85"/>
    </row>
    <row r="204" spans="2:4" x14ac:dyDescent="0.25">
      <c r="B204" s="83"/>
      <c r="D204" s="85"/>
    </row>
    <row r="205" spans="2:4" x14ac:dyDescent="0.25">
      <c r="B205" s="83"/>
      <c r="D205" s="85"/>
    </row>
    <row r="206" spans="2:4" x14ac:dyDescent="0.25">
      <c r="B206" s="83"/>
      <c r="D206" s="85"/>
    </row>
    <row r="207" spans="2:4" x14ac:dyDescent="0.25">
      <c r="B207" s="83"/>
      <c r="D207" s="85"/>
    </row>
    <row r="208" spans="2:4" x14ac:dyDescent="0.25">
      <c r="B208" s="83"/>
      <c r="D208" s="85"/>
    </row>
    <row r="209" spans="2:4" x14ac:dyDescent="0.25">
      <c r="B209" s="83"/>
      <c r="D209" s="85"/>
    </row>
    <row r="210" spans="2:4" x14ac:dyDescent="0.25">
      <c r="B210" s="83"/>
      <c r="D210" s="85"/>
    </row>
    <row r="211" spans="2:4" x14ac:dyDescent="0.25">
      <c r="B211" s="83"/>
      <c r="D211" s="85"/>
    </row>
    <row r="212" spans="2:4" x14ac:dyDescent="0.25">
      <c r="B212" s="83"/>
      <c r="D212" s="85"/>
    </row>
    <row r="213" spans="2:4" x14ac:dyDescent="0.25">
      <c r="B213" s="83"/>
      <c r="D213" s="85"/>
    </row>
    <row r="214" spans="2:4" x14ac:dyDescent="0.25">
      <c r="B214" s="83"/>
      <c r="D214" s="85"/>
    </row>
    <row r="215" spans="2:4" x14ac:dyDescent="0.25">
      <c r="B215" s="83"/>
      <c r="D215" s="85"/>
    </row>
    <row r="216" spans="2:4" x14ac:dyDescent="0.25">
      <c r="B216" s="83"/>
      <c r="D216" s="85"/>
    </row>
    <row r="217" spans="2:4" x14ac:dyDescent="0.25">
      <c r="B217" s="83"/>
      <c r="D217" s="85"/>
    </row>
    <row r="218" spans="2:4" x14ac:dyDescent="0.25">
      <c r="B218" s="83"/>
      <c r="D218" s="85"/>
    </row>
    <row r="219" spans="2:4" x14ac:dyDescent="0.25">
      <c r="B219" s="83"/>
      <c r="D219" s="85"/>
    </row>
    <row r="220" spans="2:4" x14ac:dyDescent="0.25">
      <c r="B220" s="83"/>
      <c r="D220" s="85"/>
    </row>
    <row r="221" spans="2:4" x14ac:dyDescent="0.25">
      <c r="B221" s="83"/>
      <c r="D221" s="85"/>
    </row>
    <row r="222" spans="2:4" x14ac:dyDescent="0.25">
      <c r="B222" s="83"/>
      <c r="D222" s="85"/>
    </row>
    <row r="223" spans="2:4" x14ac:dyDescent="0.25">
      <c r="B223" s="83"/>
      <c r="D223" s="85"/>
    </row>
    <row r="224" spans="2:4" x14ac:dyDescent="0.25">
      <c r="D224" s="85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6"/>
  <sheetViews>
    <sheetView tabSelected="1" workbookViewId="0">
      <selection activeCell="D9" sqref="D9"/>
    </sheetView>
  </sheetViews>
  <sheetFormatPr defaultRowHeight="15" x14ac:dyDescent="0.25"/>
  <cols>
    <col min="1" max="1" width="37.7109375" style="78" customWidth="1"/>
    <col min="2" max="2" width="9.140625" style="84"/>
    <col min="3" max="3" width="12.28515625" style="78" customWidth="1"/>
    <col min="4" max="4" width="29.5703125" style="78" customWidth="1"/>
    <col min="5" max="16384" width="9.140625" style="78"/>
  </cols>
  <sheetData>
    <row r="1" spans="1:4" s="82" customFormat="1" x14ac:dyDescent="0.25">
      <c r="A1" s="97" t="s">
        <v>380</v>
      </c>
      <c r="B1" s="97"/>
      <c r="C1" s="97"/>
      <c r="D1" s="97"/>
    </row>
    <row r="2" spans="1:4" s="82" customFormat="1" x14ac:dyDescent="0.25">
      <c r="A2" s="79" t="s">
        <v>198</v>
      </c>
      <c r="B2" s="80" t="s">
        <v>77</v>
      </c>
      <c r="C2" s="79" t="s">
        <v>199</v>
      </c>
      <c r="D2" s="79" t="s">
        <v>200</v>
      </c>
    </row>
    <row r="3" spans="1:4" x14ac:dyDescent="0.25">
      <c r="A3" s="78" t="s">
        <v>201</v>
      </c>
      <c r="B3" s="83">
        <v>5.0118723362727238E-5</v>
      </c>
      <c r="C3" s="89">
        <v>4.5999999999999999E-2</v>
      </c>
      <c r="D3" s="85" t="s">
        <v>202</v>
      </c>
    </row>
    <row r="4" spans="1:4" x14ac:dyDescent="0.25">
      <c r="A4" s="78" t="s">
        <v>225</v>
      </c>
      <c r="B4" s="83">
        <v>9.5499258602143526E-5</v>
      </c>
      <c r="C4" s="89">
        <v>7.8899999999999998E-2</v>
      </c>
      <c r="D4" s="85" t="s">
        <v>352</v>
      </c>
    </row>
    <row r="5" spans="1:4" x14ac:dyDescent="0.25">
      <c r="A5" s="78" t="s">
        <v>334</v>
      </c>
      <c r="B5" s="83">
        <v>1.148153621496881E-4</v>
      </c>
      <c r="C5" s="89">
        <v>2.4299999999999999E-2</v>
      </c>
      <c r="D5" s="85" t="s">
        <v>353</v>
      </c>
    </row>
    <row r="6" spans="1:4" x14ac:dyDescent="0.25">
      <c r="A6" s="78" t="s">
        <v>203</v>
      </c>
      <c r="B6" s="83">
        <v>1.4454397707459266E-4</v>
      </c>
      <c r="C6" s="89">
        <v>3.5099999999999999E-2</v>
      </c>
      <c r="D6" s="85" t="s">
        <v>202</v>
      </c>
    </row>
    <row r="7" spans="1:4" x14ac:dyDescent="0.25">
      <c r="A7" s="78" t="s">
        <v>204</v>
      </c>
      <c r="B7" s="83">
        <v>1.5488166189124797E-4</v>
      </c>
      <c r="C7" s="89">
        <v>3.4500000000000003E-2</v>
      </c>
      <c r="D7" s="85" t="s">
        <v>202</v>
      </c>
    </row>
    <row r="8" spans="1:4" x14ac:dyDescent="0.25">
      <c r="A8" s="78" t="s">
        <v>224</v>
      </c>
      <c r="B8" s="83">
        <v>4.5708818961487499E-4</v>
      </c>
      <c r="C8" s="89">
        <v>2.5999999999999999E-2</v>
      </c>
      <c r="D8" s="85" t="s">
        <v>354</v>
      </c>
    </row>
    <row r="9" spans="1:4" x14ac:dyDescent="0.25">
      <c r="A9" s="78" t="s">
        <v>205</v>
      </c>
      <c r="B9" s="83">
        <v>5.3703179637025239E-4</v>
      </c>
      <c r="C9" s="89">
        <v>4.41E-2</v>
      </c>
      <c r="D9" s="85" t="s">
        <v>206</v>
      </c>
    </row>
    <row r="10" spans="1:4" x14ac:dyDescent="0.25">
      <c r="A10" s="78" t="s">
        <v>229</v>
      </c>
      <c r="B10" s="83">
        <v>7.079457843841378E-4</v>
      </c>
      <c r="C10" s="89">
        <v>2.3099999999999999E-2</v>
      </c>
      <c r="D10" s="85" t="s">
        <v>355</v>
      </c>
    </row>
    <row r="11" spans="1:4" x14ac:dyDescent="0.25">
      <c r="A11" s="78" t="s">
        <v>209</v>
      </c>
      <c r="B11" s="83">
        <v>1.0964781961431849E-3</v>
      </c>
      <c r="C11" s="89">
        <v>3.4500000000000003E-2</v>
      </c>
      <c r="D11" s="85" t="s">
        <v>210</v>
      </c>
    </row>
    <row r="12" spans="1:4" x14ac:dyDescent="0.25">
      <c r="A12" s="78" t="s">
        <v>207</v>
      </c>
      <c r="B12" s="83">
        <v>1.174897554939528E-3</v>
      </c>
      <c r="C12" s="89">
        <v>2.0199999999999999E-2</v>
      </c>
      <c r="D12" s="85" t="s">
        <v>208</v>
      </c>
    </row>
    <row r="13" spans="1:4" x14ac:dyDescent="0.25">
      <c r="A13" s="78" t="s">
        <v>211</v>
      </c>
      <c r="B13" s="83">
        <v>1.174897554939528E-3</v>
      </c>
      <c r="C13" s="89">
        <v>3.3700000000000001E-2</v>
      </c>
      <c r="D13" s="85" t="s">
        <v>206</v>
      </c>
    </row>
    <row r="14" spans="1:4" x14ac:dyDescent="0.25">
      <c r="A14" s="78" t="s">
        <v>212</v>
      </c>
      <c r="B14" s="83">
        <v>1.2302687708123808E-3</v>
      </c>
      <c r="C14" s="89">
        <v>3.3300000000000003E-2</v>
      </c>
      <c r="D14" s="85" t="s">
        <v>206</v>
      </c>
    </row>
    <row r="15" spans="1:4" x14ac:dyDescent="0.25">
      <c r="A15" s="78" t="s">
        <v>213</v>
      </c>
      <c r="B15" s="83">
        <v>1.3489628825916523E-3</v>
      </c>
      <c r="C15" s="89">
        <v>3.2300000000000002E-2</v>
      </c>
      <c r="D15" s="85" t="s">
        <v>206</v>
      </c>
    </row>
    <row r="16" spans="1:4" x14ac:dyDescent="0.25">
      <c r="A16" s="78" t="s">
        <v>214</v>
      </c>
      <c r="B16" s="83">
        <v>1.5488166189124802E-3</v>
      </c>
      <c r="C16" s="89">
        <v>3.0599999999999999E-2</v>
      </c>
      <c r="D16" s="85" t="s">
        <v>215</v>
      </c>
    </row>
    <row r="17" spans="1:4" x14ac:dyDescent="0.25">
      <c r="A17" s="78" t="s">
        <v>216</v>
      </c>
      <c r="B17" s="83">
        <v>1.6595869074375606E-3</v>
      </c>
      <c r="C17" s="89">
        <v>0.03</v>
      </c>
      <c r="D17" s="85" t="s">
        <v>215</v>
      </c>
    </row>
    <row r="18" spans="1:4" x14ac:dyDescent="0.25">
      <c r="A18" s="78" t="s">
        <v>217</v>
      </c>
      <c r="B18" s="83">
        <v>1.6595869074375606E-3</v>
      </c>
      <c r="C18" s="89">
        <v>0.03</v>
      </c>
      <c r="D18" s="85" t="s">
        <v>206</v>
      </c>
    </row>
    <row r="19" spans="1:4" x14ac:dyDescent="0.25">
      <c r="A19" s="78" t="s">
        <v>218</v>
      </c>
      <c r="B19" s="83">
        <v>2.0417379446695293E-3</v>
      </c>
      <c r="C19" s="89">
        <v>2.7799999999999998E-2</v>
      </c>
      <c r="D19" s="85" t="s">
        <v>206</v>
      </c>
    </row>
    <row r="20" spans="1:4" x14ac:dyDescent="0.25">
      <c r="A20" s="78" t="s">
        <v>219</v>
      </c>
      <c r="B20" s="83">
        <v>2.6915348039269148E-3</v>
      </c>
      <c r="C20" s="89">
        <v>2.52E-2</v>
      </c>
      <c r="D20" s="85" t="s">
        <v>206</v>
      </c>
    </row>
    <row r="21" spans="1:4" x14ac:dyDescent="0.25">
      <c r="A21" s="78" t="s">
        <v>220</v>
      </c>
      <c r="B21" s="83">
        <v>2.8183829312644522E-3</v>
      </c>
      <c r="C21" s="89">
        <v>2.4799999999999999E-2</v>
      </c>
      <c r="D21" s="85" t="s">
        <v>206</v>
      </c>
    </row>
    <row r="22" spans="1:4" x14ac:dyDescent="0.25">
      <c r="A22" s="78" t="s">
        <v>298</v>
      </c>
      <c r="B22" s="83">
        <v>2.8840315031266042E-3</v>
      </c>
      <c r="C22" s="89">
        <v>2.46E-2</v>
      </c>
      <c r="D22" s="85" t="s">
        <v>356</v>
      </c>
    </row>
    <row r="23" spans="1:4" x14ac:dyDescent="0.25">
      <c r="A23" s="78" t="s">
        <v>221</v>
      </c>
      <c r="B23" s="83">
        <v>3.1622776601683764E-3</v>
      </c>
      <c r="C23" s="89">
        <v>2.3800000000000002E-2</v>
      </c>
      <c r="D23" s="85" t="s">
        <v>222</v>
      </c>
    </row>
    <row r="24" spans="1:4" x14ac:dyDescent="0.25">
      <c r="A24" s="78" t="s">
        <v>307</v>
      </c>
      <c r="B24" s="83">
        <v>3.4673685045253149E-3</v>
      </c>
      <c r="C24" s="89">
        <v>2.3099999999999999E-2</v>
      </c>
      <c r="D24" s="85" t="s">
        <v>357</v>
      </c>
    </row>
    <row r="25" spans="1:4" x14ac:dyDescent="0.25">
      <c r="A25" s="78" t="s">
        <v>223</v>
      </c>
      <c r="B25" s="83">
        <v>3.4673685045253149E-3</v>
      </c>
      <c r="C25" s="89">
        <v>2.3099999999999999E-2</v>
      </c>
      <c r="D25" s="85" t="s">
        <v>206</v>
      </c>
    </row>
    <row r="26" spans="1:4" x14ac:dyDescent="0.25">
      <c r="A26" s="78" t="s">
        <v>235</v>
      </c>
      <c r="B26" s="83">
        <v>3.5481338923357528E-3</v>
      </c>
      <c r="C26" s="89">
        <v>1.1299999999999999E-2</v>
      </c>
      <c r="D26" s="85" t="s">
        <v>358</v>
      </c>
    </row>
    <row r="27" spans="1:4" x14ac:dyDescent="0.25">
      <c r="A27" s="78" t="s">
        <v>316</v>
      </c>
      <c r="B27" s="83">
        <v>6.6069344800759565E-3</v>
      </c>
      <c r="C27" s="89">
        <v>1.83E-2</v>
      </c>
      <c r="D27" s="85" t="s">
        <v>359</v>
      </c>
    </row>
    <row r="28" spans="1:4" x14ac:dyDescent="0.25">
      <c r="A28" s="78" t="s">
        <v>360</v>
      </c>
      <c r="B28" s="83">
        <v>6.9183097091893601E-3</v>
      </c>
      <c r="C28" s="89">
        <v>1.8100000000000002E-2</v>
      </c>
      <c r="D28" s="85" t="s">
        <v>361</v>
      </c>
    </row>
    <row r="29" spans="1:4" x14ac:dyDescent="0.25">
      <c r="A29" s="78" t="s">
        <v>320</v>
      </c>
      <c r="B29" s="83">
        <v>7.0794578438413795E-3</v>
      </c>
      <c r="C29" s="89">
        <v>1.7899999999999999E-2</v>
      </c>
      <c r="D29" s="85" t="s">
        <v>362</v>
      </c>
    </row>
    <row r="30" spans="1:4" x14ac:dyDescent="0.25">
      <c r="A30" s="78" t="s">
        <v>227</v>
      </c>
      <c r="B30" s="83">
        <v>7.244359600749894E-3</v>
      </c>
      <c r="C30" s="89">
        <v>1.78E-2</v>
      </c>
      <c r="D30" s="85" t="s">
        <v>228</v>
      </c>
    </row>
    <row r="31" spans="1:4" x14ac:dyDescent="0.25">
      <c r="A31" s="78" t="s">
        <v>240</v>
      </c>
      <c r="B31" s="83">
        <v>7.4131024130091741E-3</v>
      </c>
      <c r="C31" s="89">
        <v>3.6400000000000002E-2</v>
      </c>
      <c r="D31" s="85" t="s">
        <v>241</v>
      </c>
    </row>
    <row r="32" spans="1:4" x14ac:dyDescent="0.25">
      <c r="A32" s="78" t="s">
        <v>322</v>
      </c>
      <c r="B32" s="83">
        <v>7.5857757502918299E-3</v>
      </c>
      <c r="C32" s="89">
        <v>1.7399999999999999E-2</v>
      </c>
      <c r="D32" s="85" t="s">
        <v>363</v>
      </c>
    </row>
    <row r="33" spans="1:4" x14ac:dyDescent="0.25">
      <c r="A33" s="78" t="s">
        <v>364</v>
      </c>
      <c r="B33" s="83">
        <v>8.1283051616409894E-3</v>
      </c>
      <c r="C33" s="89">
        <v>1.7000000000000001E-2</v>
      </c>
      <c r="D33" s="85" t="s">
        <v>361</v>
      </c>
    </row>
    <row r="34" spans="1:4" x14ac:dyDescent="0.25">
      <c r="A34" s="78" t="s">
        <v>231</v>
      </c>
      <c r="B34" s="83">
        <v>8.3176377110267055E-3</v>
      </c>
      <c r="C34" s="89">
        <v>1.6899999999999998E-2</v>
      </c>
      <c r="D34" s="85" t="s">
        <v>206</v>
      </c>
    </row>
    <row r="35" spans="1:4" x14ac:dyDescent="0.25">
      <c r="A35" s="78" t="s">
        <v>243</v>
      </c>
      <c r="B35" s="83">
        <v>8.7096358995608011E-3</v>
      </c>
      <c r="C35" s="89">
        <v>3.3300000000000003E-2</v>
      </c>
      <c r="D35" s="85" t="s">
        <v>241</v>
      </c>
    </row>
    <row r="36" spans="1:4" x14ac:dyDescent="0.25">
      <c r="A36" s="78" t="s">
        <v>365</v>
      </c>
      <c r="B36" s="83">
        <v>9.3325430079699099E-3</v>
      </c>
      <c r="C36" s="89">
        <v>0.25</v>
      </c>
      <c r="D36" s="85" t="s">
        <v>129</v>
      </c>
    </row>
    <row r="37" spans="1:4" x14ac:dyDescent="0.25">
      <c r="A37" s="78" t="s">
        <v>232</v>
      </c>
      <c r="B37" s="83">
        <v>9.5499258602143571E-3</v>
      </c>
      <c r="C37" s="89">
        <v>1.6E-2</v>
      </c>
      <c r="D37" s="85" t="s">
        <v>206</v>
      </c>
    </row>
    <row r="38" spans="1:4" x14ac:dyDescent="0.25">
      <c r="A38" s="78" t="s">
        <v>245</v>
      </c>
      <c r="B38" s="83">
        <v>9.7723722095581049E-3</v>
      </c>
      <c r="C38" s="89">
        <v>3.1199999999999999E-2</v>
      </c>
      <c r="D38" s="85" t="s">
        <v>241</v>
      </c>
    </row>
    <row r="39" spans="1:4" x14ac:dyDescent="0.25">
      <c r="A39" s="78" t="s">
        <v>246</v>
      </c>
      <c r="B39" s="83">
        <v>9.7723722095581049E-3</v>
      </c>
      <c r="C39" s="89">
        <v>3.1199999999999999E-2</v>
      </c>
      <c r="D39" s="85" t="s">
        <v>241</v>
      </c>
    </row>
    <row r="40" spans="1:4" x14ac:dyDescent="0.25">
      <c r="A40" s="78" t="s">
        <v>233</v>
      </c>
      <c r="B40" s="83">
        <v>0.01</v>
      </c>
      <c r="C40" s="89">
        <v>1.5800000000000002E-2</v>
      </c>
      <c r="D40" s="85" t="s">
        <v>206</v>
      </c>
    </row>
    <row r="41" spans="1:4" x14ac:dyDescent="0.25">
      <c r="A41" s="78" t="s">
        <v>234</v>
      </c>
      <c r="B41" s="83">
        <v>0.01</v>
      </c>
      <c r="C41" s="89">
        <v>1.5800000000000002E-2</v>
      </c>
      <c r="D41" s="85" t="s">
        <v>206</v>
      </c>
    </row>
    <row r="42" spans="1:4" x14ac:dyDescent="0.25">
      <c r="A42" s="78" t="s">
        <v>247</v>
      </c>
      <c r="B42" s="83">
        <v>1.0232929922807535E-2</v>
      </c>
      <c r="C42" s="89">
        <v>3.0800000000000001E-2</v>
      </c>
      <c r="D42" s="85" t="s">
        <v>241</v>
      </c>
    </row>
    <row r="43" spans="1:4" x14ac:dyDescent="0.25">
      <c r="A43" s="78" t="s">
        <v>328</v>
      </c>
      <c r="B43" s="83">
        <v>1.0232929922807535E-2</v>
      </c>
      <c r="C43" s="89">
        <v>1.55E-2</v>
      </c>
      <c r="D43" s="85" t="s">
        <v>366</v>
      </c>
    </row>
    <row r="44" spans="1:4" x14ac:dyDescent="0.25">
      <c r="A44" s="78" t="s">
        <v>249</v>
      </c>
      <c r="B44" s="83">
        <v>1.0715193052376056E-2</v>
      </c>
      <c r="C44" s="89">
        <v>2.9899999999999999E-2</v>
      </c>
      <c r="D44" s="85" t="s">
        <v>241</v>
      </c>
    </row>
    <row r="45" spans="1:4" x14ac:dyDescent="0.25">
      <c r="A45" s="78" t="s">
        <v>367</v>
      </c>
      <c r="B45" s="83">
        <v>1.0964781961431851E-2</v>
      </c>
      <c r="C45" s="89">
        <v>2.9399999999999999E-2</v>
      </c>
      <c r="D45" s="85" t="s">
        <v>368</v>
      </c>
    </row>
    <row r="46" spans="1:4" x14ac:dyDescent="0.25">
      <c r="A46" s="78" t="s">
        <v>250</v>
      </c>
      <c r="B46" s="83">
        <v>1.1481536214968826E-2</v>
      </c>
      <c r="C46" s="89">
        <v>2.9000000000000001E-2</v>
      </c>
      <c r="D46" s="85" t="s">
        <v>241</v>
      </c>
    </row>
    <row r="47" spans="1:4" x14ac:dyDescent="0.25">
      <c r="A47" s="78" t="s">
        <v>251</v>
      </c>
      <c r="B47" s="83">
        <v>1.2589254117941664E-2</v>
      </c>
      <c r="C47" s="89">
        <v>2.7400000000000001E-2</v>
      </c>
      <c r="D47" s="85" t="s">
        <v>241</v>
      </c>
    </row>
    <row r="48" spans="1:4" x14ac:dyDescent="0.25">
      <c r="A48" s="78" t="s">
        <v>335</v>
      </c>
      <c r="B48" s="83">
        <v>1.3182567385564075E-2</v>
      </c>
      <c r="C48" s="89">
        <v>1.4200000000000001E-2</v>
      </c>
      <c r="D48" s="85" t="s">
        <v>369</v>
      </c>
    </row>
    <row r="49" spans="1:4" x14ac:dyDescent="0.25">
      <c r="A49" s="78" t="s">
        <v>239</v>
      </c>
      <c r="B49" s="83">
        <v>1.3182567385564075E-2</v>
      </c>
      <c r="C49" s="89">
        <v>1.4200000000000001E-2</v>
      </c>
      <c r="D49" s="85" t="s">
        <v>215</v>
      </c>
    </row>
    <row r="50" spans="1:4" x14ac:dyDescent="0.25">
      <c r="A50" s="78" t="s">
        <v>253</v>
      </c>
      <c r="B50" s="83">
        <v>1.3803842646028837E-2</v>
      </c>
      <c r="C50" s="89">
        <v>2.63E-2</v>
      </c>
      <c r="D50" s="85" t="s">
        <v>241</v>
      </c>
    </row>
    <row r="51" spans="1:4" x14ac:dyDescent="0.25">
      <c r="A51" s="78" t="s">
        <v>254</v>
      </c>
      <c r="B51" s="83">
        <v>1.3803842646028837E-2</v>
      </c>
      <c r="C51" s="89">
        <v>2.63E-2</v>
      </c>
      <c r="D51" s="85" t="s">
        <v>241</v>
      </c>
    </row>
    <row r="52" spans="1:4" x14ac:dyDescent="0.25">
      <c r="A52" s="78" t="s">
        <v>255</v>
      </c>
      <c r="B52" s="83">
        <v>1.3803842646028837E-2</v>
      </c>
      <c r="C52" s="89">
        <v>2.63E-2</v>
      </c>
      <c r="D52" s="85" t="s">
        <v>241</v>
      </c>
    </row>
    <row r="53" spans="1:4" x14ac:dyDescent="0.25">
      <c r="A53" s="78" t="s">
        <v>258</v>
      </c>
      <c r="B53" s="83">
        <v>1.4125375446227528E-2</v>
      </c>
      <c r="C53" s="89">
        <v>2.5999999999999999E-2</v>
      </c>
      <c r="D53" s="85" t="s">
        <v>241</v>
      </c>
    </row>
    <row r="54" spans="1:4" x14ac:dyDescent="0.25">
      <c r="A54" s="78" t="s">
        <v>259</v>
      </c>
      <c r="B54" s="83">
        <v>1.4791083881682071E-2</v>
      </c>
      <c r="C54" s="89">
        <v>2.53E-2</v>
      </c>
      <c r="D54" s="85" t="s">
        <v>260</v>
      </c>
    </row>
    <row r="55" spans="1:4" x14ac:dyDescent="0.25">
      <c r="A55" s="78" t="s">
        <v>242</v>
      </c>
      <c r="B55" s="83">
        <v>1.4791083881682071E-2</v>
      </c>
      <c r="C55" s="89">
        <v>1.3599999999999999E-2</v>
      </c>
      <c r="D55" s="85" t="s">
        <v>215</v>
      </c>
    </row>
    <row r="56" spans="1:4" x14ac:dyDescent="0.25">
      <c r="A56" s="78" t="s">
        <v>261</v>
      </c>
      <c r="B56" s="83">
        <v>1.5135612484362076E-2</v>
      </c>
      <c r="C56" s="89">
        <v>2.5000000000000001E-2</v>
      </c>
      <c r="D56" s="85" t="s">
        <v>241</v>
      </c>
    </row>
    <row r="57" spans="1:4" x14ac:dyDescent="0.25">
      <c r="A57" s="78" t="s">
        <v>262</v>
      </c>
      <c r="B57" s="83">
        <v>1.5488166189124804E-2</v>
      </c>
      <c r="C57" s="89">
        <v>2.47E-2</v>
      </c>
      <c r="D57" s="85" t="s">
        <v>241</v>
      </c>
    </row>
    <row r="58" spans="1:4" x14ac:dyDescent="0.25">
      <c r="A58" s="78" t="s">
        <v>263</v>
      </c>
      <c r="B58" s="83">
        <v>1.5848931924611124E-2</v>
      </c>
      <c r="C58" s="89">
        <v>2.4400000000000002E-2</v>
      </c>
      <c r="D58" s="85" t="s">
        <v>241</v>
      </c>
    </row>
    <row r="59" spans="1:4" x14ac:dyDescent="0.25">
      <c r="A59" s="78" t="s">
        <v>265</v>
      </c>
      <c r="B59" s="83">
        <v>1.6218100973589288E-2</v>
      </c>
      <c r="C59" s="89">
        <v>2.41E-2</v>
      </c>
      <c r="D59" s="85" t="s">
        <v>241</v>
      </c>
    </row>
    <row r="60" spans="1:4" x14ac:dyDescent="0.25">
      <c r="A60" s="78" t="s">
        <v>266</v>
      </c>
      <c r="B60" s="83">
        <v>1.6218100973589288E-2</v>
      </c>
      <c r="C60" s="89">
        <v>2.41E-2</v>
      </c>
      <c r="D60" s="85" t="s">
        <v>241</v>
      </c>
    </row>
    <row r="61" spans="1:4" x14ac:dyDescent="0.25">
      <c r="A61" s="78" t="s">
        <v>267</v>
      </c>
      <c r="B61" s="83">
        <v>1.6218100973589288E-2</v>
      </c>
      <c r="C61" s="89">
        <v>2.41E-2</v>
      </c>
      <c r="D61" s="85" t="s">
        <v>241</v>
      </c>
    </row>
    <row r="62" spans="1:4" x14ac:dyDescent="0.25">
      <c r="A62" s="78" t="s">
        <v>268</v>
      </c>
      <c r="B62" s="83">
        <v>1.6982436524617429E-2</v>
      </c>
      <c r="C62" s="89">
        <v>2.35E-2</v>
      </c>
      <c r="D62" s="85" t="s">
        <v>269</v>
      </c>
    </row>
    <row r="63" spans="1:4" x14ac:dyDescent="0.25">
      <c r="A63" s="78" t="s">
        <v>244</v>
      </c>
      <c r="B63" s="83">
        <v>1.6982436524617429E-2</v>
      </c>
      <c r="C63" s="89">
        <v>1.29E-2</v>
      </c>
      <c r="D63" s="85" t="s">
        <v>206</v>
      </c>
    </row>
    <row r="64" spans="1:4" x14ac:dyDescent="0.25">
      <c r="A64" s="78" t="s">
        <v>270</v>
      </c>
      <c r="B64" s="83">
        <v>1.7782794100389226E-2</v>
      </c>
      <c r="C64" s="89">
        <v>2.3E-2</v>
      </c>
      <c r="D64" s="85" t="s">
        <v>241</v>
      </c>
    </row>
    <row r="65" spans="1:4" x14ac:dyDescent="0.25">
      <c r="A65" s="78" t="s">
        <v>271</v>
      </c>
      <c r="B65" s="83">
        <v>1.8197008586099829E-2</v>
      </c>
      <c r="C65" s="89">
        <v>2.2700000000000001E-2</v>
      </c>
      <c r="D65" s="85" t="s">
        <v>241</v>
      </c>
    </row>
    <row r="66" spans="1:4" x14ac:dyDescent="0.25">
      <c r="A66" s="78" t="s">
        <v>248</v>
      </c>
      <c r="B66" s="83">
        <v>1.9498445997580452E-2</v>
      </c>
      <c r="C66" s="89">
        <v>1.2200000000000001E-2</v>
      </c>
      <c r="D66" s="85" t="s">
        <v>215</v>
      </c>
    </row>
    <row r="67" spans="1:4" x14ac:dyDescent="0.25">
      <c r="A67" s="78" t="s">
        <v>272</v>
      </c>
      <c r="B67" s="83">
        <v>1.9498445997580452E-2</v>
      </c>
      <c r="C67" s="89">
        <v>2.1700000000000001E-2</v>
      </c>
      <c r="D67" s="85" t="s">
        <v>273</v>
      </c>
    </row>
    <row r="68" spans="1:4" x14ac:dyDescent="0.25">
      <c r="A68" s="78" t="s">
        <v>274</v>
      </c>
      <c r="B68" s="83">
        <v>1.9498445997580452E-2</v>
      </c>
      <c r="C68" s="89">
        <v>2.1700000000000001E-2</v>
      </c>
      <c r="D68" s="85" t="s">
        <v>241</v>
      </c>
    </row>
    <row r="69" spans="1:4" x14ac:dyDescent="0.25">
      <c r="A69" s="78" t="s">
        <v>275</v>
      </c>
      <c r="B69" s="83">
        <v>1.9498445997580452E-2</v>
      </c>
      <c r="C69" s="89">
        <v>2.1700000000000001E-2</v>
      </c>
      <c r="D69" s="85" t="s">
        <v>276</v>
      </c>
    </row>
    <row r="70" spans="1:4" x14ac:dyDescent="0.25">
      <c r="A70" s="78" t="s">
        <v>277</v>
      </c>
      <c r="B70" s="83">
        <v>2.0417379446695288E-2</v>
      </c>
      <c r="C70" s="89">
        <v>2.1299999999999999E-2</v>
      </c>
      <c r="D70" s="85" t="s">
        <v>241</v>
      </c>
    </row>
    <row r="71" spans="1:4" x14ac:dyDescent="0.25">
      <c r="A71" s="78" t="s">
        <v>278</v>
      </c>
      <c r="B71" s="83">
        <v>2.1379620895022322E-2</v>
      </c>
      <c r="C71" s="89">
        <v>2.0799999999999999E-2</v>
      </c>
      <c r="D71" s="85" t="s">
        <v>241</v>
      </c>
    </row>
    <row r="72" spans="1:4" x14ac:dyDescent="0.25">
      <c r="A72" s="78" t="s">
        <v>279</v>
      </c>
      <c r="B72" s="83">
        <v>2.1877616239495523E-2</v>
      </c>
      <c r="C72" s="89">
        <v>2.06E-2</v>
      </c>
      <c r="D72" s="85" t="s">
        <v>241</v>
      </c>
    </row>
    <row r="73" spans="1:4" x14ac:dyDescent="0.25">
      <c r="A73" s="78" t="s">
        <v>280</v>
      </c>
      <c r="B73" s="83">
        <v>2.1877616239495523E-2</v>
      </c>
      <c r="C73" s="89">
        <v>2.0400000000000001E-2</v>
      </c>
      <c r="D73" s="85" t="s">
        <v>269</v>
      </c>
    </row>
    <row r="74" spans="1:4" x14ac:dyDescent="0.25">
      <c r="A74" s="78" t="s">
        <v>281</v>
      </c>
      <c r="B74" s="83">
        <v>2.2908676527677724E-2</v>
      </c>
      <c r="C74" s="89">
        <v>0.02</v>
      </c>
      <c r="D74" s="85" t="s">
        <v>241</v>
      </c>
    </row>
    <row r="75" spans="1:4" x14ac:dyDescent="0.25">
      <c r="A75" s="78" t="s">
        <v>282</v>
      </c>
      <c r="B75" s="83">
        <v>2.3988329190194894E-2</v>
      </c>
      <c r="C75" s="89">
        <v>1.9599999999999999E-2</v>
      </c>
      <c r="D75" s="85" t="s">
        <v>273</v>
      </c>
    </row>
    <row r="76" spans="1:4" x14ac:dyDescent="0.25">
      <c r="A76" s="78" t="s">
        <v>283</v>
      </c>
      <c r="B76" s="83">
        <v>2.3988329190194894E-2</v>
      </c>
      <c r="C76" s="89">
        <v>1.9400000000000001E-2</v>
      </c>
      <c r="D76" s="85" t="s">
        <v>241</v>
      </c>
    </row>
    <row r="77" spans="1:4" x14ac:dyDescent="0.25">
      <c r="A77" s="78" t="s">
        <v>284</v>
      </c>
      <c r="B77" s="83">
        <v>2.3988329190194894E-2</v>
      </c>
      <c r="C77" s="89">
        <v>1.9400000000000001E-2</v>
      </c>
      <c r="D77" s="85" t="s">
        <v>285</v>
      </c>
    </row>
    <row r="78" spans="1:4" x14ac:dyDescent="0.25">
      <c r="A78" s="78" t="s">
        <v>252</v>
      </c>
      <c r="B78" s="83">
        <v>2.4547089156850287E-2</v>
      </c>
      <c r="C78" s="89">
        <v>1.12E-2</v>
      </c>
      <c r="D78" s="85" t="s">
        <v>206</v>
      </c>
    </row>
    <row r="79" spans="1:4" x14ac:dyDescent="0.25">
      <c r="A79" s="78" t="s">
        <v>286</v>
      </c>
      <c r="B79" s="83">
        <v>2.511886431509578E-2</v>
      </c>
      <c r="C79" s="89">
        <v>1.9E-2</v>
      </c>
      <c r="D79" s="85" t="s">
        <v>241</v>
      </c>
    </row>
    <row r="80" spans="1:4" x14ac:dyDescent="0.25">
      <c r="A80" s="78" t="s">
        <v>287</v>
      </c>
      <c r="B80" s="83">
        <v>2.5703957827688629E-2</v>
      </c>
      <c r="C80" s="89">
        <v>1.89E-2</v>
      </c>
      <c r="D80" s="85" t="s">
        <v>241</v>
      </c>
    </row>
    <row r="81" spans="1:4" x14ac:dyDescent="0.25">
      <c r="A81" s="78" t="s">
        <v>288</v>
      </c>
      <c r="B81" s="83">
        <v>2.6302679918953804E-2</v>
      </c>
      <c r="C81" s="89">
        <v>1.8499999999999999E-2</v>
      </c>
      <c r="D81" s="85" t="s">
        <v>241</v>
      </c>
    </row>
    <row r="82" spans="1:4" x14ac:dyDescent="0.25">
      <c r="A82" s="78" t="s">
        <v>289</v>
      </c>
      <c r="B82" s="83">
        <v>2.7542287033381647E-2</v>
      </c>
      <c r="C82" s="89">
        <v>1.8200000000000001E-2</v>
      </c>
      <c r="D82" s="85" t="s">
        <v>273</v>
      </c>
    </row>
    <row r="83" spans="1:4" x14ac:dyDescent="0.25">
      <c r="A83" s="78" t="s">
        <v>290</v>
      </c>
      <c r="B83" s="83">
        <v>2.7542287033381647E-2</v>
      </c>
      <c r="C83" s="89">
        <v>1.7999999999999999E-2</v>
      </c>
      <c r="D83" s="85" t="s">
        <v>241</v>
      </c>
    </row>
    <row r="84" spans="1:4" x14ac:dyDescent="0.25">
      <c r="A84" s="78" t="s">
        <v>264</v>
      </c>
      <c r="B84" s="83">
        <v>2.8840315031266047E-2</v>
      </c>
      <c r="C84" s="89">
        <v>1.06E-2</v>
      </c>
      <c r="D84" s="85" t="s">
        <v>206</v>
      </c>
    </row>
    <row r="85" spans="1:4" x14ac:dyDescent="0.25">
      <c r="A85" s="78" t="s">
        <v>291</v>
      </c>
      <c r="B85" s="83">
        <v>3.0199517204020147E-2</v>
      </c>
      <c r="C85" s="89">
        <v>1.72E-2</v>
      </c>
      <c r="D85" s="85" t="s">
        <v>273</v>
      </c>
    </row>
    <row r="86" spans="1:4" x14ac:dyDescent="0.25">
      <c r="A86" s="78" t="s">
        <v>292</v>
      </c>
      <c r="B86" s="83">
        <v>3.0902954325135901E-2</v>
      </c>
      <c r="C86" s="89">
        <v>1.6899999999999998E-2</v>
      </c>
      <c r="D86" s="85" t="s">
        <v>241</v>
      </c>
    </row>
    <row r="87" spans="1:4" x14ac:dyDescent="0.25">
      <c r="A87" s="78" t="s">
        <v>293</v>
      </c>
      <c r="B87" s="83">
        <v>3.1622776601683784E-2</v>
      </c>
      <c r="C87" s="89">
        <v>1.6799999999999999E-2</v>
      </c>
      <c r="D87" s="85" t="s">
        <v>241</v>
      </c>
    </row>
    <row r="88" spans="1:4" x14ac:dyDescent="0.25">
      <c r="A88" s="78" t="s">
        <v>294</v>
      </c>
      <c r="B88" s="83">
        <v>3.1622776601683784E-2</v>
      </c>
      <c r="C88" s="89">
        <v>1.6799999999999999E-2</v>
      </c>
      <c r="D88" s="85" t="s">
        <v>269</v>
      </c>
    </row>
    <row r="89" spans="1:4" x14ac:dyDescent="0.25">
      <c r="A89" s="78" t="s">
        <v>295</v>
      </c>
      <c r="B89" s="83">
        <v>3.2359365692962813E-2</v>
      </c>
      <c r="C89" s="89">
        <v>1.67E-2</v>
      </c>
      <c r="D89" s="85" t="s">
        <v>241</v>
      </c>
    </row>
    <row r="90" spans="1:4" x14ac:dyDescent="0.25">
      <c r="A90" s="78" t="s">
        <v>296</v>
      </c>
      <c r="B90" s="83">
        <v>3.2359365692962813E-2</v>
      </c>
      <c r="C90" s="89">
        <v>1.67E-2</v>
      </c>
      <c r="D90" s="85" t="s">
        <v>241</v>
      </c>
    </row>
    <row r="91" spans="1:4" x14ac:dyDescent="0.25">
      <c r="A91" s="78" t="s">
        <v>299</v>
      </c>
      <c r="B91" s="83">
        <v>3.3884415613920249E-2</v>
      </c>
      <c r="C91" s="89">
        <v>1.6299999999999999E-2</v>
      </c>
      <c r="D91" s="85" t="s">
        <v>269</v>
      </c>
    </row>
    <row r="92" spans="1:4" x14ac:dyDescent="0.25">
      <c r="A92" s="78" t="s">
        <v>370</v>
      </c>
      <c r="B92" s="83">
        <v>3.4673685045253158E-2</v>
      </c>
      <c r="C92" s="89">
        <v>6.6699999999999995E-2</v>
      </c>
      <c r="D92" s="85" t="s">
        <v>115</v>
      </c>
    </row>
    <row r="93" spans="1:4" x14ac:dyDescent="0.25">
      <c r="A93" s="78" t="s">
        <v>300</v>
      </c>
      <c r="B93" s="83">
        <v>3.4673685045253158E-2</v>
      </c>
      <c r="C93" s="89">
        <v>1.6E-2</v>
      </c>
      <c r="D93" s="85" t="s">
        <v>241</v>
      </c>
    </row>
    <row r="94" spans="1:4" x14ac:dyDescent="0.25">
      <c r="A94" s="78" t="s">
        <v>301</v>
      </c>
      <c r="B94" s="83">
        <v>3.4673685045253158E-2</v>
      </c>
      <c r="C94" s="89">
        <v>1.5900000000000001E-2</v>
      </c>
      <c r="D94" s="85" t="s">
        <v>241</v>
      </c>
    </row>
    <row r="95" spans="1:4" x14ac:dyDescent="0.25">
      <c r="A95" s="78" t="s">
        <v>302</v>
      </c>
      <c r="B95" s="83">
        <v>3.4673685045253158E-2</v>
      </c>
      <c r="C95" s="89">
        <v>1.5900000000000001E-2</v>
      </c>
      <c r="D95" s="85" t="s">
        <v>260</v>
      </c>
    </row>
    <row r="96" spans="1:4" x14ac:dyDescent="0.25">
      <c r="A96" s="78" t="s">
        <v>303</v>
      </c>
      <c r="B96" s="83">
        <v>3.548133892335753E-2</v>
      </c>
      <c r="C96" s="89">
        <v>1.5699999999999999E-2</v>
      </c>
      <c r="D96" s="85" t="s">
        <v>285</v>
      </c>
    </row>
    <row r="97" spans="1:4" x14ac:dyDescent="0.25">
      <c r="A97" s="78" t="s">
        <v>304</v>
      </c>
      <c r="B97" s="83">
        <v>3.6307805477010131E-2</v>
      </c>
      <c r="C97" s="89">
        <v>1.5599999999999999E-2</v>
      </c>
      <c r="D97" s="85" t="s">
        <v>285</v>
      </c>
    </row>
    <row r="98" spans="1:4" x14ac:dyDescent="0.25">
      <c r="A98" s="78" t="s">
        <v>305</v>
      </c>
      <c r="B98" s="83">
        <v>3.6307805477010131E-2</v>
      </c>
      <c r="C98" s="89">
        <v>1.5599999999999999E-2</v>
      </c>
      <c r="D98" s="85" t="s">
        <v>241</v>
      </c>
    </row>
    <row r="99" spans="1:4" x14ac:dyDescent="0.25">
      <c r="A99" s="78" t="s">
        <v>306</v>
      </c>
      <c r="B99" s="83">
        <v>3.6307805477010131E-2</v>
      </c>
      <c r="C99" s="89">
        <v>1.55E-2</v>
      </c>
      <c r="D99" s="85" t="s">
        <v>269</v>
      </c>
    </row>
    <row r="100" spans="1:4" x14ac:dyDescent="0.25">
      <c r="A100" s="78" t="s">
        <v>308</v>
      </c>
      <c r="B100" s="83">
        <v>3.801893963205611E-2</v>
      </c>
      <c r="C100" s="89">
        <v>1.5299999999999999E-2</v>
      </c>
      <c r="D100" s="85" t="s">
        <v>241</v>
      </c>
    </row>
    <row r="101" spans="1:4" x14ac:dyDescent="0.25">
      <c r="A101" s="78" t="s">
        <v>309</v>
      </c>
      <c r="B101" s="83">
        <v>3.801893963205611E-2</v>
      </c>
      <c r="C101" s="89">
        <v>1.52E-2</v>
      </c>
      <c r="D101" s="85" t="s">
        <v>241</v>
      </c>
    </row>
    <row r="102" spans="1:4" x14ac:dyDescent="0.25">
      <c r="A102" s="78" t="s">
        <v>310</v>
      </c>
      <c r="B102" s="83">
        <v>4.0738027780411273E-2</v>
      </c>
      <c r="C102" s="89">
        <v>1.46E-2</v>
      </c>
      <c r="D102" s="85" t="s">
        <v>241</v>
      </c>
    </row>
    <row r="103" spans="1:4" x14ac:dyDescent="0.25">
      <c r="A103" s="78" t="s">
        <v>311</v>
      </c>
      <c r="B103" s="83">
        <v>4.3651583224016584E-2</v>
      </c>
      <c r="C103" s="89">
        <v>1.41E-2</v>
      </c>
      <c r="D103" s="85" t="s">
        <v>241</v>
      </c>
    </row>
    <row r="104" spans="1:4" x14ac:dyDescent="0.25">
      <c r="A104" s="78" t="s">
        <v>312</v>
      </c>
      <c r="B104" s="83">
        <v>4.4668359215096293E-2</v>
      </c>
      <c r="C104" s="89">
        <v>1.3899999999999999E-2</v>
      </c>
      <c r="D104" s="85" t="s">
        <v>313</v>
      </c>
    </row>
    <row r="105" spans="1:4" x14ac:dyDescent="0.25">
      <c r="A105" s="86" t="s">
        <v>371</v>
      </c>
      <c r="B105" s="87">
        <v>4.5708818961487478E-2</v>
      </c>
      <c r="C105" s="90">
        <v>1.38E-2</v>
      </c>
      <c r="D105" s="88" t="s">
        <v>372</v>
      </c>
    </row>
    <row r="106" spans="1:4" x14ac:dyDescent="0.25">
      <c r="B106" s="83"/>
      <c r="C106" s="89"/>
      <c r="D106" s="85"/>
    </row>
    <row r="107" spans="1:4" x14ac:dyDescent="0.25">
      <c r="B107" s="83"/>
      <c r="C107" s="89"/>
      <c r="D107" s="85"/>
    </row>
    <row r="108" spans="1:4" x14ac:dyDescent="0.25">
      <c r="B108" s="83"/>
      <c r="C108" s="89"/>
      <c r="D108" s="85"/>
    </row>
    <row r="109" spans="1:4" x14ac:dyDescent="0.25">
      <c r="B109" s="83"/>
      <c r="C109" s="89"/>
      <c r="D109" s="85"/>
    </row>
    <row r="110" spans="1:4" x14ac:dyDescent="0.25">
      <c r="B110" s="83"/>
      <c r="C110" s="89"/>
      <c r="D110" s="85"/>
    </row>
    <row r="111" spans="1:4" x14ac:dyDescent="0.25">
      <c r="B111" s="83"/>
      <c r="C111" s="89"/>
      <c r="D111" s="85"/>
    </row>
    <row r="112" spans="1:4" x14ac:dyDescent="0.25">
      <c r="B112" s="83"/>
      <c r="C112" s="89"/>
      <c r="D112" s="85"/>
    </row>
    <row r="113" spans="2:4" x14ac:dyDescent="0.25">
      <c r="B113" s="83"/>
      <c r="C113" s="89"/>
      <c r="D113" s="85"/>
    </row>
    <row r="114" spans="2:4" x14ac:dyDescent="0.25">
      <c r="B114" s="83"/>
      <c r="C114" s="89"/>
      <c r="D114" s="85"/>
    </row>
    <row r="115" spans="2:4" x14ac:dyDescent="0.25">
      <c r="B115" s="83"/>
      <c r="C115" s="89"/>
      <c r="D115" s="85"/>
    </row>
    <row r="116" spans="2:4" x14ac:dyDescent="0.25">
      <c r="B116" s="83"/>
      <c r="C116" s="89"/>
      <c r="D116" s="85"/>
    </row>
    <row r="117" spans="2:4" x14ac:dyDescent="0.25">
      <c r="B117" s="83"/>
      <c r="C117" s="89"/>
      <c r="D117" s="85"/>
    </row>
    <row r="118" spans="2:4" x14ac:dyDescent="0.25">
      <c r="B118" s="83"/>
      <c r="C118" s="89"/>
      <c r="D118" s="85"/>
    </row>
    <row r="119" spans="2:4" x14ac:dyDescent="0.25">
      <c r="B119" s="83"/>
      <c r="C119" s="89"/>
      <c r="D119" s="85"/>
    </row>
    <row r="120" spans="2:4" x14ac:dyDescent="0.25">
      <c r="B120" s="83"/>
      <c r="C120" s="89"/>
      <c r="D120" s="85"/>
    </row>
    <row r="121" spans="2:4" x14ac:dyDescent="0.25">
      <c r="B121" s="83"/>
      <c r="C121" s="89"/>
      <c r="D121" s="85"/>
    </row>
    <row r="122" spans="2:4" x14ac:dyDescent="0.25">
      <c r="B122" s="83"/>
      <c r="C122" s="89"/>
      <c r="D122" s="85"/>
    </row>
    <row r="123" spans="2:4" x14ac:dyDescent="0.25">
      <c r="B123" s="83"/>
      <c r="C123" s="89"/>
      <c r="D123" s="85"/>
    </row>
    <row r="124" spans="2:4" x14ac:dyDescent="0.25">
      <c r="B124" s="83"/>
      <c r="C124" s="89"/>
      <c r="D124" s="85"/>
    </row>
    <row r="125" spans="2:4" x14ac:dyDescent="0.25">
      <c r="B125" s="83"/>
      <c r="C125" s="89"/>
      <c r="D125" s="85"/>
    </row>
    <row r="126" spans="2:4" x14ac:dyDescent="0.25">
      <c r="B126" s="83"/>
      <c r="C126" s="89"/>
      <c r="D126" s="85"/>
    </row>
    <row r="127" spans="2:4" x14ac:dyDescent="0.25">
      <c r="B127" s="83"/>
      <c r="C127" s="89"/>
      <c r="D127" s="85"/>
    </row>
    <row r="128" spans="2:4" x14ac:dyDescent="0.25">
      <c r="B128" s="83"/>
      <c r="C128" s="89"/>
      <c r="D128" s="85"/>
    </row>
    <row r="129" spans="2:4" x14ac:dyDescent="0.25">
      <c r="B129" s="83"/>
      <c r="C129" s="89"/>
      <c r="D129" s="85"/>
    </row>
    <row r="130" spans="2:4" x14ac:dyDescent="0.25">
      <c r="B130" s="83"/>
      <c r="C130" s="89"/>
      <c r="D130" s="85"/>
    </row>
    <row r="131" spans="2:4" x14ac:dyDescent="0.25">
      <c r="B131" s="83"/>
      <c r="C131" s="89"/>
      <c r="D131" s="85"/>
    </row>
    <row r="132" spans="2:4" x14ac:dyDescent="0.25">
      <c r="B132" s="83"/>
      <c r="C132" s="89"/>
      <c r="D132" s="85"/>
    </row>
    <row r="133" spans="2:4" x14ac:dyDescent="0.25">
      <c r="B133" s="83"/>
      <c r="C133" s="89"/>
      <c r="D133" s="85"/>
    </row>
    <row r="134" spans="2:4" x14ac:dyDescent="0.25">
      <c r="B134" s="83"/>
      <c r="C134" s="89"/>
      <c r="D134" s="85"/>
    </row>
    <row r="135" spans="2:4" x14ac:dyDescent="0.25">
      <c r="B135" s="83"/>
      <c r="C135" s="89"/>
      <c r="D135" s="85"/>
    </row>
    <row r="136" spans="2:4" x14ac:dyDescent="0.25">
      <c r="B136" s="83"/>
      <c r="C136" s="89"/>
      <c r="D136" s="85"/>
    </row>
    <row r="137" spans="2:4" x14ac:dyDescent="0.25">
      <c r="B137" s="83"/>
      <c r="C137" s="89"/>
      <c r="D137" s="85"/>
    </row>
    <row r="138" spans="2:4" x14ac:dyDescent="0.25">
      <c r="B138" s="83"/>
      <c r="C138" s="89"/>
      <c r="D138" s="85"/>
    </row>
    <row r="139" spans="2:4" x14ac:dyDescent="0.25">
      <c r="B139" s="83"/>
      <c r="C139" s="89"/>
      <c r="D139" s="85"/>
    </row>
    <row r="140" spans="2:4" x14ac:dyDescent="0.25">
      <c r="B140" s="83"/>
      <c r="C140" s="89"/>
      <c r="D140" s="85"/>
    </row>
    <row r="141" spans="2:4" x14ac:dyDescent="0.25">
      <c r="B141" s="83"/>
      <c r="C141" s="89"/>
      <c r="D141" s="85"/>
    </row>
    <row r="142" spans="2:4" x14ac:dyDescent="0.25">
      <c r="B142" s="83"/>
      <c r="C142" s="89"/>
      <c r="D142" s="85"/>
    </row>
    <row r="143" spans="2:4" x14ac:dyDescent="0.25">
      <c r="B143" s="83"/>
      <c r="C143" s="89"/>
      <c r="D143" s="85"/>
    </row>
    <row r="144" spans="2:4" x14ac:dyDescent="0.25">
      <c r="B144" s="83"/>
      <c r="C144" s="89"/>
      <c r="D144" s="85"/>
    </row>
    <row r="145" spans="2:4" x14ac:dyDescent="0.25">
      <c r="B145" s="83"/>
      <c r="C145" s="89"/>
      <c r="D145" s="85"/>
    </row>
    <row r="146" spans="2:4" x14ac:dyDescent="0.25">
      <c r="B146" s="83"/>
      <c r="C146" s="89"/>
      <c r="D146" s="85"/>
    </row>
    <row r="147" spans="2:4" x14ac:dyDescent="0.25">
      <c r="B147" s="83"/>
      <c r="C147" s="89"/>
      <c r="D147" s="85"/>
    </row>
    <row r="148" spans="2:4" x14ac:dyDescent="0.25">
      <c r="B148" s="83"/>
      <c r="C148" s="89"/>
      <c r="D148" s="85"/>
    </row>
    <row r="149" spans="2:4" x14ac:dyDescent="0.25">
      <c r="B149" s="83"/>
      <c r="C149" s="89"/>
      <c r="D149" s="85"/>
    </row>
    <row r="150" spans="2:4" x14ac:dyDescent="0.25">
      <c r="B150" s="83"/>
      <c r="C150" s="89"/>
      <c r="D150" s="85"/>
    </row>
    <row r="151" spans="2:4" x14ac:dyDescent="0.25">
      <c r="B151" s="83"/>
      <c r="C151" s="89"/>
      <c r="D151" s="85"/>
    </row>
    <row r="152" spans="2:4" x14ac:dyDescent="0.25">
      <c r="B152" s="83"/>
      <c r="C152" s="89"/>
      <c r="D152" s="85"/>
    </row>
    <row r="153" spans="2:4" x14ac:dyDescent="0.25">
      <c r="B153" s="83"/>
      <c r="C153" s="89"/>
      <c r="D153" s="85"/>
    </row>
    <row r="154" spans="2:4" x14ac:dyDescent="0.25">
      <c r="B154" s="83"/>
      <c r="C154" s="89"/>
      <c r="D154" s="85"/>
    </row>
    <row r="155" spans="2:4" x14ac:dyDescent="0.25">
      <c r="B155" s="83"/>
      <c r="C155" s="89"/>
      <c r="D155" s="85"/>
    </row>
    <row r="156" spans="2:4" x14ac:dyDescent="0.25">
      <c r="B156" s="83"/>
      <c r="C156" s="89"/>
      <c r="D156" s="85"/>
    </row>
    <row r="157" spans="2:4" x14ac:dyDescent="0.25">
      <c r="B157" s="83"/>
      <c r="C157" s="89"/>
      <c r="D157" s="85"/>
    </row>
    <row r="158" spans="2:4" x14ac:dyDescent="0.25">
      <c r="B158" s="83"/>
      <c r="C158" s="89"/>
      <c r="D158" s="85"/>
    </row>
    <row r="159" spans="2:4" x14ac:dyDescent="0.25">
      <c r="B159" s="83"/>
      <c r="C159" s="89"/>
      <c r="D159" s="85"/>
    </row>
    <row r="160" spans="2:4" x14ac:dyDescent="0.25">
      <c r="B160" s="83"/>
      <c r="C160" s="89"/>
      <c r="D160" s="85"/>
    </row>
    <row r="161" spans="2:4" x14ac:dyDescent="0.25">
      <c r="B161" s="83"/>
      <c r="C161" s="89"/>
      <c r="D161" s="85"/>
    </row>
    <row r="162" spans="2:4" x14ac:dyDescent="0.25">
      <c r="B162" s="83"/>
      <c r="C162" s="89"/>
      <c r="D162" s="85"/>
    </row>
    <row r="163" spans="2:4" x14ac:dyDescent="0.25">
      <c r="B163" s="83"/>
      <c r="C163" s="89"/>
      <c r="D163" s="85"/>
    </row>
    <row r="164" spans="2:4" x14ac:dyDescent="0.25">
      <c r="B164" s="83"/>
      <c r="C164" s="89"/>
      <c r="D164" s="85"/>
    </row>
    <row r="165" spans="2:4" x14ac:dyDescent="0.25">
      <c r="B165" s="83"/>
      <c r="C165" s="89"/>
      <c r="D165" s="85"/>
    </row>
    <row r="166" spans="2:4" x14ac:dyDescent="0.25">
      <c r="B166" s="83"/>
      <c r="C166" s="89"/>
      <c r="D166" s="85"/>
    </row>
    <row r="167" spans="2:4" x14ac:dyDescent="0.25">
      <c r="B167" s="83"/>
      <c r="C167" s="89"/>
      <c r="D167" s="85"/>
    </row>
    <row r="168" spans="2:4" x14ac:dyDescent="0.25">
      <c r="B168" s="83"/>
      <c r="C168" s="89"/>
      <c r="D168" s="85"/>
    </row>
    <row r="169" spans="2:4" x14ac:dyDescent="0.25">
      <c r="B169" s="83"/>
      <c r="C169" s="89"/>
      <c r="D169" s="85"/>
    </row>
    <row r="170" spans="2:4" x14ac:dyDescent="0.25">
      <c r="B170" s="83"/>
      <c r="C170" s="89"/>
      <c r="D170" s="85"/>
    </row>
    <row r="171" spans="2:4" x14ac:dyDescent="0.25">
      <c r="B171" s="83"/>
      <c r="C171" s="89"/>
      <c r="D171" s="85"/>
    </row>
    <row r="172" spans="2:4" x14ac:dyDescent="0.25">
      <c r="B172" s="83"/>
      <c r="C172" s="89"/>
      <c r="D172" s="85"/>
    </row>
    <row r="173" spans="2:4" x14ac:dyDescent="0.25">
      <c r="B173" s="83"/>
      <c r="C173" s="89"/>
      <c r="D173" s="85"/>
    </row>
    <row r="174" spans="2:4" x14ac:dyDescent="0.25">
      <c r="B174" s="83"/>
      <c r="C174" s="89"/>
      <c r="D174" s="85"/>
    </row>
    <row r="175" spans="2:4" x14ac:dyDescent="0.25">
      <c r="B175" s="83"/>
      <c r="C175" s="89"/>
      <c r="D175" s="85"/>
    </row>
    <row r="176" spans="2:4" x14ac:dyDescent="0.25">
      <c r="B176" s="83"/>
      <c r="C176" s="89"/>
      <c r="D176" s="85"/>
    </row>
    <row r="177" spans="2:4" x14ac:dyDescent="0.25">
      <c r="B177" s="83"/>
      <c r="C177" s="89"/>
      <c r="D177" s="85"/>
    </row>
    <row r="178" spans="2:4" x14ac:dyDescent="0.25">
      <c r="B178" s="83"/>
      <c r="C178" s="89"/>
      <c r="D178" s="85"/>
    </row>
    <row r="179" spans="2:4" x14ac:dyDescent="0.25">
      <c r="B179" s="83"/>
      <c r="C179" s="89"/>
      <c r="D179" s="85"/>
    </row>
    <row r="180" spans="2:4" x14ac:dyDescent="0.25">
      <c r="B180" s="83"/>
      <c r="C180" s="89"/>
      <c r="D180" s="85"/>
    </row>
    <row r="181" spans="2:4" x14ac:dyDescent="0.25">
      <c r="B181" s="83"/>
      <c r="C181" s="89"/>
      <c r="D181" s="85"/>
    </row>
    <row r="182" spans="2:4" x14ac:dyDescent="0.25">
      <c r="B182" s="83"/>
      <c r="C182" s="89"/>
      <c r="D182" s="85"/>
    </row>
    <row r="183" spans="2:4" x14ac:dyDescent="0.25">
      <c r="B183" s="83"/>
      <c r="C183" s="89"/>
      <c r="D183" s="85"/>
    </row>
    <row r="184" spans="2:4" x14ac:dyDescent="0.25">
      <c r="B184" s="83"/>
      <c r="C184" s="89"/>
      <c r="D184" s="85"/>
    </row>
    <row r="185" spans="2:4" x14ac:dyDescent="0.25">
      <c r="B185" s="83"/>
      <c r="C185" s="89"/>
      <c r="D185" s="85"/>
    </row>
    <row r="186" spans="2:4" x14ac:dyDescent="0.25">
      <c r="B186" s="83"/>
      <c r="C186" s="89"/>
      <c r="D186" s="85"/>
    </row>
    <row r="187" spans="2:4" x14ac:dyDescent="0.25">
      <c r="B187" s="83"/>
      <c r="C187" s="89"/>
      <c r="D187" s="85"/>
    </row>
    <row r="188" spans="2:4" x14ac:dyDescent="0.25">
      <c r="B188" s="83"/>
      <c r="C188" s="89"/>
      <c r="D188" s="85"/>
    </row>
    <row r="189" spans="2:4" x14ac:dyDescent="0.25">
      <c r="B189" s="83"/>
      <c r="C189" s="89"/>
      <c r="D189" s="85"/>
    </row>
    <row r="190" spans="2:4" x14ac:dyDescent="0.25">
      <c r="B190" s="83"/>
      <c r="C190" s="89"/>
      <c r="D190" s="85"/>
    </row>
    <row r="191" spans="2:4" x14ac:dyDescent="0.25">
      <c r="B191" s="83"/>
      <c r="C191" s="89"/>
      <c r="D191" s="85"/>
    </row>
    <row r="192" spans="2:4" x14ac:dyDescent="0.25">
      <c r="B192" s="83"/>
      <c r="C192" s="89"/>
      <c r="D192" s="85"/>
    </row>
    <row r="193" spans="2:4" x14ac:dyDescent="0.25">
      <c r="B193" s="83"/>
      <c r="C193" s="89"/>
      <c r="D193" s="85"/>
    </row>
    <row r="194" spans="2:4" x14ac:dyDescent="0.25">
      <c r="B194" s="83"/>
      <c r="C194" s="89"/>
      <c r="D194" s="85"/>
    </row>
    <row r="195" spans="2:4" x14ac:dyDescent="0.25">
      <c r="B195" s="83"/>
      <c r="C195" s="89"/>
      <c r="D195" s="85"/>
    </row>
    <row r="196" spans="2:4" x14ac:dyDescent="0.25">
      <c r="B196" s="83"/>
      <c r="C196" s="89"/>
      <c r="D196" s="85"/>
    </row>
    <row r="197" spans="2:4" x14ac:dyDescent="0.25">
      <c r="B197" s="83"/>
      <c r="C197" s="89"/>
      <c r="D197" s="85"/>
    </row>
    <row r="198" spans="2:4" x14ac:dyDescent="0.25">
      <c r="B198" s="83"/>
      <c r="C198" s="89"/>
      <c r="D198" s="85"/>
    </row>
    <row r="199" spans="2:4" x14ac:dyDescent="0.25">
      <c r="B199" s="83"/>
      <c r="C199" s="89"/>
      <c r="D199" s="85"/>
    </row>
    <row r="200" spans="2:4" x14ac:dyDescent="0.25">
      <c r="B200" s="83"/>
      <c r="C200" s="89"/>
      <c r="D200" s="85"/>
    </row>
    <row r="201" spans="2:4" x14ac:dyDescent="0.25">
      <c r="B201" s="83"/>
      <c r="C201" s="89"/>
      <c r="D201" s="85"/>
    </row>
    <row r="202" spans="2:4" x14ac:dyDescent="0.25">
      <c r="B202" s="83"/>
      <c r="C202" s="89"/>
      <c r="D202" s="85"/>
    </row>
    <row r="203" spans="2:4" x14ac:dyDescent="0.25">
      <c r="B203" s="83"/>
      <c r="C203" s="89"/>
      <c r="D203" s="85"/>
    </row>
    <row r="204" spans="2:4" x14ac:dyDescent="0.25">
      <c r="B204" s="83"/>
      <c r="C204" s="89"/>
      <c r="D204" s="85"/>
    </row>
    <row r="205" spans="2:4" x14ac:dyDescent="0.25">
      <c r="B205" s="83"/>
      <c r="C205" s="89"/>
      <c r="D205" s="85"/>
    </row>
    <row r="206" spans="2:4" x14ac:dyDescent="0.25">
      <c r="B206" s="83"/>
      <c r="C206" s="89"/>
      <c r="D206" s="85"/>
    </row>
    <row r="207" spans="2:4" x14ac:dyDescent="0.25">
      <c r="B207" s="83"/>
      <c r="C207" s="89"/>
      <c r="D207" s="85"/>
    </row>
    <row r="208" spans="2:4" x14ac:dyDescent="0.25">
      <c r="B208" s="83"/>
      <c r="C208" s="89"/>
      <c r="D208" s="85"/>
    </row>
    <row r="209" spans="2:4" x14ac:dyDescent="0.25">
      <c r="B209" s="83"/>
      <c r="C209" s="89"/>
      <c r="D209" s="85"/>
    </row>
    <row r="210" spans="2:4" x14ac:dyDescent="0.25">
      <c r="B210" s="83"/>
      <c r="C210" s="89"/>
      <c r="D210" s="85"/>
    </row>
    <row r="211" spans="2:4" x14ac:dyDescent="0.25">
      <c r="B211" s="83"/>
      <c r="C211" s="89"/>
      <c r="D211" s="85"/>
    </row>
    <row r="212" spans="2:4" x14ac:dyDescent="0.25">
      <c r="B212" s="83"/>
      <c r="C212" s="89"/>
      <c r="D212" s="85"/>
    </row>
    <row r="213" spans="2:4" x14ac:dyDescent="0.25">
      <c r="B213" s="83"/>
      <c r="C213" s="89"/>
      <c r="D213" s="85"/>
    </row>
    <row r="214" spans="2:4" x14ac:dyDescent="0.25">
      <c r="B214" s="83"/>
      <c r="C214" s="89"/>
      <c r="D214" s="85"/>
    </row>
    <row r="215" spans="2:4" x14ac:dyDescent="0.25">
      <c r="B215" s="83"/>
      <c r="C215" s="89"/>
      <c r="D215" s="85"/>
    </row>
    <row r="216" spans="2:4" x14ac:dyDescent="0.25">
      <c r="B216" s="83"/>
      <c r="C216" s="89"/>
      <c r="D216" s="85"/>
    </row>
    <row r="217" spans="2:4" x14ac:dyDescent="0.25">
      <c r="B217" s="83"/>
      <c r="C217" s="89"/>
      <c r="D217" s="85"/>
    </row>
    <row r="218" spans="2:4" x14ac:dyDescent="0.25">
      <c r="B218" s="83"/>
      <c r="C218" s="89"/>
      <c r="D218" s="85"/>
    </row>
    <row r="219" spans="2:4" x14ac:dyDescent="0.25">
      <c r="B219" s="83"/>
      <c r="C219" s="89"/>
      <c r="D219" s="85"/>
    </row>
    <row r="220" spans="2:4" x14ac:dyDescent="0.25">
      <c r="B220" s="83"/>
      <c r="C220" s="89"/>
      <c r="D220" s="85"/>
    </row>
    <row r="221" spans="2:4" x14ac:dyDescent="0.25">
      <c r="B221" s="83"/>
      <c r="C221" s="89"/>
      <c r="D221" s="85"/>
    </row>
    <row r="222" spans="2:4" x14ac:dyDescent="0.25">
      <c r="B222" s="83"/>
      <c r="C222" s="89"/>
      <c r="D222" s="85"/>
    </row>
    <row r="223" spans="2:4" x14ac:dyDescent="0.25">
      <c r="B223" s="83"/>
      <c r="C223" s="89"/>
      <c r="D223" s="85"/>
    </row>
    <row r="224" spans="2:4" x14ac:dyDescent="0.25">
      <c r="B224" s="83"/>
      <c r="C224" s="89"/>
      <c r="D224" s="85"/>
    </row>
    <row r="225" spans="2:4" x14ac:dyDescent="0.25">
      <c r="B225" s="83"/>
      <c r="C225" s="89"/>
      <c r="D225" s="85"/>
    </row>
    <row r="226" spans="2:4" x14ac:dyDescent="0.25">
      <c r="B226" s="83"/>
      <c r="C226" s="89"/>
      <c r="D226" s="85"/>
    </row>
    <row r="227" spans="2:4" x14ac:dyDescent="0.25">
      <c r="B227" s="83"/>
      <c r="C227" s="89"/>
      <c r="D227" s="85"/>
    </row>
    <row r="228" spans="2:4" x14ac:dyDescent="0.25">
      <c r="B228" s="83"/>
      <c r="C228" s="89"/>
      <c r="D228" s="85"/>
    </row>
    <row r="229" spans="2:4" x14ac:dyDescent="0.25">
      <c r="B229" s="83"/>
      <c r="C229" s="89"/>
      <c r="D229" s="85"/>
    </row>
    <row r="230" spans="2:4" x14ac:dyDescent="0.25">
      <c r="B230" s="83"/>
      <c r="C230" s="89"/>
      <c r="D230" s="85"/>
    </row>
    <row r="231" spans="2:4" x14ac:dyDescent="0.25">
      <c r="B231" s="83"/>
      <c r="C231" s="89"/>
      <c r="D231" s="85"/>
    </row>
    <row r="232" spans="2:4" x14ac:dyDescent="0.25">
      <c r="B232" s="83"/>
      <c r="C232" s="89"/>
      <c r="D232" s="85"/>
    </row>
    <row r="233" spans="2:4" x14ac:dyDescent="0.25">
      <c r="B233" s="83"/>
      <c r="C233" s="89"/>
      <c r="D233" s="85"/>
    </row>
    <row r="234" spans="2:4" x14ac:dyDescent="0.25">
      <c r="B234" s="83"/>
      <c r="C234" s="89"/>
      <c r="D234" s="85"/>
    </row>
    <row r="235" spans="2:4" x14ac:dyDescent="0.25">
      <c r="B235" s="83"/>
      <c r="C235" s="89"/>
      <c r="D235" s="85"/>
    </row>
    <row r="236" spans="2:4" x14ac:dyDescent="0.25">
      <c r="B236" s="83"/>
      <c r="C236" s="89"/>
      <c r="D236" s="8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ESM_Table_1</vt:lpstr>
      <vt:lpstr>ESM_Table_2</vt:lpstr>
      <vt:lpstr>ESM_Table_3</vt:lpstr>
      <vt:lpstr>ESM_Table_4</vt:lpstr>
      <vt:lpstr>ESM_Table_5</vt:lpstr>
    </vt:vector>
  </TitlesOfParts>
  <Company>Karolinska Institutet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J Strawbridge</dc:creator>
  <cp:lastModifiedBy>Ingrid Dahlman</cp:lastModifiedBy>
  <dcterms:created xsi:type="dcterms:W3CDTF">2016-08-09T12:52:26Z</dcterms:created>
  <dcterms:modified xsi:type="dcterms:W3CDTF">2018-01-11T21:17:18Z</dcterms:modified>
</cp:coreProperties>
</file>