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bookViews>
    <workbookView xWindow="240" yWindow="528" windowWidth="23256" windowHeight="11388"/>
  </bookViews>
  <sheets>
    <sheet name="ESM Table 1" sheetId="1" r:id="rId1"/>
    <sheet name="ESM Table 2" sheetId="2" r:id="rId2"/>
    <sheet name="ESM Table 3" sheetId="3" r:id="rId3"/>
    <sheet name="ESM Table 4" sheetId="11" r:id="rId4"/>
    <sheet name="ESM Table 5" sheetId="12" r:id="rId5"/>
    <sheet name="ESM Table 6" sheetId="6" r:id="rId6"/>
    <sheet name="ESM Table 7" sheetId="7" r:id="rId7"/>
    <sheet name="ESM Table 8" sheetId="8" r:id="rId8"/>
    <sheet name="ESM Table 9" sheetId="9" r:id="rId9"/>
    <sheet name="ESM Table 10" sheetId="10" r:id="rId10"/>
  </sheets>
  <definedNames>
    <definedName name="_xlnm._FilterDatabase" localSheetId="1" hidden="1">'ESM Table 2'!$A$4:$AD$109</definedName>
  </definedNames>
  <calcPr calcId="145621"/>
</workbook>
</file>

<file path=xl/calcChain.xml><?xml version="1.0" encoding="utf-8"?>
<calcChain xmlns="http://schemas.openxmlformats.org/spreadsheetml/2006/main">
  <c r="I16" i="6" l="1"/>
  <c r="I12" i="6"/>
  <c r="I9" i="6"/>
  <c r="I8" i="6"/>
  <c r="I7" i="6"/>
  <c r="I6" i="6"/>
  <c r="I5" i="6"/>
  <c r="I4" i="6"/>
</calcChain>
</file>

<file path=xl/sharedStrings.xml><?xml version="1.0" encoding="utf-8"?>
<sst xmlns="http://schemas.openxmlformats.org/spreadsheetml/2006/main" count="2689" uniqueCount="1060">
  <si>
    <t>Zulu</t>
  </si>
  <si>
    <t>AADM</t>
  </si>
  <si>
    <t>Characteristic</t>
  </si>
  <si>
    <t>Case</t>
  </si>
  <si>
    <t>Control</t>
  </si>
  <si>
    <t>N</t>
  </si>
  <si>
    <t>sex (% female)</t>
  </si>
  <si>
    <t>Age</t>
  </si>
  <si>
    <t>56.6 (0.2)</t>
  </si>
  <si>
    <t>37.1 (0.5)</t>
  </si>
  <si>
    <t>55.3 (0.3)</t>
  </si>
  <si>
    <t>51.7 (0.4)</t>
  </si>
  <si>
    <t>Body Mass Index (BMI) kg/m2</t>
  </si>
  <si>
    <t>34.4 (0.2)</t>
  </si>
  <si>
    <t>28.4 (0.3)</t>
  </si>
  <si>
    <t>26.7 (0.2)</t>
  </si>
  <si>
    <t>26.1 (0.2)</t>
  </si>
  <si>
    <t>Waist circumference (cm)</t>
  </si>
  <si>
    <t>108.5 (0.3)</t>
  </si>
  <si>
    <t>93.2 (0.5)</t>
  </si>
  <si>
    <t>93.9 (0.4)</t>
  </si>
  <si>
    <t>90.0 (0.4)</t>
  </si>
  <si>
    <t>Hypertension (%)</t>
  </si>
  <si>
    <t>Fasting glucose (mg/dl)</t>
  </si>
  <si>
    <t>NA</t>
  </si>
  <si>
    <t>81.1 (0.3) [2 missing]</t>
  </si>
  <si>
    <t>177.6 (2.9)</t>
  </si>
  <si>
    <t>87.6 (0.4)</t>
  </si>
  <si>
    <t>Fasting cholesterol (mg/dl)</t>
  </si>
  <si>
    <t>73.9 (0.6) [1 missing]</t>
  </si>
  <si>
    <t>209.7 (2.1)</t>
  </si>
  <si>
    <t>201.0 (2.1)</t>
  </si>
  <si>
    <t>Fasting triglycerides (mg/dl)</t>
  </si>
  <si>
    <t>19.8 (0.4) [2 missing]</t>
  </si>
  <si>
    <t>126.2 (3.1)</t>
  </si>
  <si>
    <t>99.4 (1.9)</t>
  </si>
  <si>
    <t>Known signals and lead variants in Literature</t>
  </si>
  <si>
    <r>
      <t>Direct variants in Zulu/AADM</t>
    </r>
    <r>
      <rPr>
        <b/>
        <vertAlign val="superscript"/>
        <sz val="11"/>
        <color rgb="FF000000"/>
        <rFont val="Calibri"/>
        <family val="2"/>
        <scheme val="minor"/>
      </rPr>
      <t>a</t>
    </r>
  </si>
  <si>
    <r>
      <t>Local variants in Zulu/AADM</t>
    </r>
    <r>
      <rPr>
        <b/>
        <vertAlign val="superscript"/>
        <sz val="11"/>
        <color rgb="FF000000"/>
        <rFont val="Calibri"/>
        <family val="2"/>
        <scheme val="minor"/>
      </rPr>
      <t>a</t>
    </r>
  </si>
  <si>
    <t>Detection</t>
  </si>
  <si>
    <t>GENE</t>
  </si>
  <si>
    <t>SNP</t>
  </si>
  <si>
    <t>CHR</t>
  </si>
  <si>
    <t>POS</t>
  </si>
  <si>
    <t>EA</t>
  </si>
  <si>
    <t>NEA</t>
  </si>
  <si>
    <t>EAF</t>
  </si>
  <si>
    <t>OR</t>
  </si>
  <si>
    <t>Population</t>
  </si>
  <si>
    <t>Proxy</t>
  </si>
  <si>
    <t>Proxy SNP</t>
  </si>
  <si>
    <r>
      <t>r</t>
    </r>
    <r>
      <rPr>
        <b/>
        <vertAlign val="superscript"/>
        <sz val="11"/>
        <color rgb="FF000000"/>
        <rFont val="Calibri"/>
        <family val="2"/>
        <scheme val="minor"/>
      </rPr>
      <t xml:space="preserve">2 </t>
    </r>
    <r>
      <rPr>
        <b/>
        <sz val="11"/>
        <color rgb="FF000000"/>
        <rFont val="Calibri"/>
        <family val="2"/>
        <scheme val="minor"/>
      </rPr>
      <t>of proxy</t>
    </r>
  </si>
  <si>
    <t>OR (95% CI)</t>
  </si>
  <si>
    <t>P-value</t>
  </si>
  <si>
    <t>Local variant</t>
  </si>
  <si>
    <t>Chr</t>
  </si>
  <si>
    <t>Pos</t>
  </si>
  <si>
    <t>Neff</t>
  </si>
  <si>
    <r>
      <t>P-value</t>
    </r>
    <r>
      <rPr>
        <b/>
        <vertAlign val="superscript"/>
        <sz val="11"/>
        <color rgb="FF000000"/>
        <rFont val="Calibri"/>
        <family val="2"/>
        <scheme val="minor"/>
      </rPr>
      <t>c</t>
    </r>
  </si>
  <si>
    <t>TCF7L2</t>
  </si>
  <si>
    <t>rs7903146</t>
  </si>
  <si>
    <t>T</t>
  </si>
  <si>
    <t>C</t>
  </si>
  <si>
    <t>European</t>
  </si>
  <si>
    <t>-</t>
  </si>
  <si>
    <r>
      <t>1.9×10</t>
    </r>
    <r>
      <rPr>
        <vertAlign val="superscript"/>
        <sz val="11"/>
        <color rgb="FF000000"/>
        <rFont val="Calibri"/>
        <family val="2"/>
        <scheme val="minor"/>
      </rPr>
      <t>-13</t>
    </r>
  </si>
  <si>
    <r>
      <t>7.6×10</t>
    </r>
    <r>
      <rPr>
        <vertAlign val="superscript"/>
        <sz val="11"/>
        <color rgb="FF000000"/>
        <rFont val="Calibri"/>
        <family val="2"/>
        <scheme val="minor"/>
      </rPr>
      <t>-11</t>
    </r>
  </si>
  <si>
    <t>Both</t>
  </si>
  <si>
    <t>SLC30A8</t>
  </si>
  <si>
    <t>rs3802177</t>
  </si>
  <si>
    <t>A</t>
  </si>
  <si>
    <t>G</t>
  </si>
  <si>
    <t>rs56843368</t>
  </si>
  <si>
    <t>INS-IGF2</t>
  </si>
  <si>
    <t>rs3842770</t>
  </si>
  <si>
    <t>African American</t>
  </si>
  <si>
    <t>rs12277475</t>
  </si>
  <si>
    <r>
      <t>1.7×10</t>
    </r>
    <r>
      <rPr>
        <vertAlign val="superscript"/>
        <sz val="11"/>
        <color rgb="FF000000"/>
        <rFont val="Calibri"/>
        <family val="2"/>
        <scheme val="minor"/>
      </rPr>
      <t>-7</t>
    </r>
  </si>
  <si>
    <t>TMEM154</t>
  </si>
  <si>
    <t>rs6813195</t>
  </si>
  <si>
    <t>rs28716085</t>
  </si>
  <si>
    <t>Direct</t>
  </si>
  <si>
    <t>GRB14-COBLL1</t>
  </si>
  <si>
    <t>rs13389219</t>
  </si>
  <si>
    <t>rs6432803</t>
  </si>
  <si>
    <t>PEPD</t>
  </si>
  <si>
    <t>rs3786897</t>
  </si>
  <si>
    <t>East Asian</t>
  </si>
  <si>
    <t>rs142897763</t>
  </si>
  <si>
    <t>RBMS1</t>
  </si>
  <si>
    <t>rs7593730</t>
  </si>
  <si>
    <t>rs764729</t>
  </si>
  <si>
    <t>TLE4</t>
  </si>
  <si>
    <t>rs13292136</t>
  </si>
  <si>
    <t>rs539851661</t>
  </si>
  <si>
    <t>CDKAL1</t>
  </si>
  <si>
    <t>rs10440833</t>
  </si>
  <si>
    <t>rs73732657</t>
  </si>
  <si>
    <t>AP3S2</t>
  </si>
  <si>
    <t>rs2028299</t>
  </si>
  <si>
    <t>South Asian</t>
  </si>
  <si>
    <t>rs767474985</t>
  </si>
  <si>
    <t>CCDC85A</t>
  </si>
  <si>
    <t>rs1116357</t>
  </si>
  <si>
    <t>rs138966522</t>
  </si>
  <si>
    <t>ADAMTS9</t>
  </si>
  <si>
    <t>rs6795735</t>
  </si>
  <si>
    <t>rs111558778</t>
  </si>
  <si>
    <r>
      <t>7.6×10</t>
    </r>
    <r>
      <rPr>
        <vertAlign val="superscript"/>
        <sz val="11"/>
        <color rgb="FF000000"/>
        <rFont val="Calibri"/>
        <family val="2"/>
        <scheme val="minor"/>
      </rPr>
      <t>-7</t>
    </r>
  </si>
  <si>
    <t>Local</t>
  </si>
  <si>
    <r>
      <t>KCNQ1</t>
    </r>
    <r>
      <rPr>
        <i/>
        <vertAlign val="superscript"/>
        <sz val="11"/>
        <color rgb="FF000000"/>
        <rFont val="Calibri"/>
        <family val="2"/>
        <scheme val="minor"/>
      </rPr>
      <t>b</t>
    </r>
  </si>
  <si>
    <t>rs231361</t>
  </si>
  <si>
    <t>rs550348407</t>
  </si>
  <si>
    <t>rs231356</t>
  </si>
  <si>
    <r>
      <t>New lead in African American (r</t>
    </r>
    <r>
      <rPr>
        <vertAlign val="superscript"/>
        <sz val="11"/>
        <rFont val="Calibri"/>
        <family val="2"/>
        <charset val="134"/>
        <scheme val="minor"/>
      </rPr>
      <t>2</t>
    </r>
    <r>
      <rPr>
        <sz val="11"/>
        <rFont val="Calibri"/>
        <family val="2"/>
        <charset val="134"/>
        <scheme val="minor"/>
      </rPr>
      <t>=0.73 with rs231361)</t>
    </r>
  </si>
  <si>
    <t>PRC1</t>
  </si>
  <si>
    <t>rs12899811</t>
  </si>
  <si>
    <t>rs140825322</t>
  </si>
  <si>
    <t>SPRY2</t>
  </si>
  <si>
    <t>rs1359790</t>
  </si>
  <si>
    <t>rs568844601</t>
  </si>
  <si>
    <t>C2CD4A-C2CD4B</t>
  </si>
  <si>
    <t>rs7172432</t>
  </si>
  <si>
    <t>rs142118951</t>
  </si>
  <si>
    <t>DGKB</t>
  </si>
  <si>
    <t>rs17168486</t>
  </si>
  <si>
    <t>rs142320172</t>
  </si>
  <si>
    <t>ZBED3</t>
  </si>
  <si>
    <t>rs6878122</t>
  </si>
  <si>
    <t>rs146017794</t>
  </si>
  <si>
    <t>MIR4686</t>
  </si>
  <si>
    <t>rs7107784</t>
  </si>
  <si>
    <t>CDC123-CAMK1D</t>
  </si>
  <si>
    <t>rs12779790</t>
  </si>
  <si>
    <t>rs56987985</t>
  </si>
  <si>
    <t>TLE1</t>
  </si>
  <si>
    <t>rs2796441</t>
  </si>
  <si>
    <t>rs947673</t>
  </si>
  <si>
    <t>CILP2-GATAD2A</t>
  </si>
  <si>
    <t>rs10401969</t>
  </si>
  <si>
    <t>rs151210746</t>
  </si>
  <si>
    <t>HHEX/IDE</t>
  </si>
  <si>
    <t>rs5015480</t>
  </si>
  <si>
    <t>rs368802742</t>
  </si>
  <si>
    <t>GCK</t>
  </si>
  <si>
    <t>rs4607517</t>
  </si>
  <si>
    <t>rs3217967</t>
  </si>
  <si>
    <t>NOTCH2</t>
  </si>
  <si>
    <t>rs10923931</t>
  </si>
  <si>
    <t>rs146586247</t>
  </si>
  <si>
    <t>HNF1B (TCF2)</t>
  </si>
  <si>
    <t>rs11651755</t>
  </si>
  <si>
    <t>rs545717940</t>
  </si>
  <si>
    <t>WFS1</t>
  </si>
  <si>
    <t>rs4458523</t>
  </si>
  <si>
    <t>rs4429787</t>
  </si>
  <si>
    <t>GCKR</t>
  </si>
  <si>
    <t>rs780094</t>
  </si>
  <si>
    <t>rs367640010</t>
  </si>
  <si>
    <t>FTO</t>
  </si>
  <si>
    <t>rs9936385</t>
  </si>
  <si>
    <t>rs148828108</t>
  </si>
  <si>
    <t>KLHDC5</t>
  </si>
  <si>
    <t>rs10842994</t>
  </si>
  <si>
    <t>rs546633617</t>
  </si>
  <si>
    <r>
      <t>HMGA2</t>
    </r>
    <r>
      <rPr>
        <i/>
        <vertAlign val="superscript"/>
        <sz val="11"/>
        <color rgb="FF000000"/>
        <rFont val="Calibri"/>
        <family val="2"/>
        <scheme val="minor"/>
      </rPr>
      <t>b</t>
    </r>
  </si>
  <si>
    <t>rs2261181</t>
  </si>
  <si>
    <t>rs143879395</t>
  </si>
  <si>
    <t>rs343092</t>
  </si>
  <si>
    <t>New lead in African American (r2=0.64 with rs2261181 in Europeans)</t>
  </si>
  <si>
    <t>JAZF1</t>
  </si>
  <si>
    <t>rs849135</t>
  </si>
  <si>
    <t>rs77100512</t>
  </si>
  <si>
    <t>BCL2</t>
  </si>
  <si>
    <t>rs12454712</t>
  </si>
  <si>
    <t>rs535568764</t>
  </si>
  <si>
    <t>UBE2E2</t>
  </si>
  <si>
    <t>rs1496653</t>
  </si>
  <si>
    <t>rs1695188</t>
  </si>
  <si>
    <t>THADA</t>
  </si>
  <si>
    <t>rs10203174</t>
  </si>
  <si>
    <t>rs10165527</t>
  </si>
  <si>
    <t>HNF1A</t>
  </si>
  <si>
    <t>rs7957197</t>
  </si>
  <si>
    <t>rs10849828</t>
  </si>
  <si>
    <t xml:space="preserve">LEP- MIR129 </t>
  </si>
  <si>
    <t>rs791595</t>
  </si>
  <si>
    <t>rs10236932</t>
  </si>
  <si>
    <t>TP53INP1</t>
  </si>
  <si>
    <t>rs896854</t>
  </si>
  <si>
    <t>rs138603130</t>
  </si>
  <si>
    <t>PSMD6</t>
  </si>
  <si>
    <t>rs831571</t>
  </si>
  <si>
    <t>rs112562260</t>
  </si>
  <si>
    <t>RASGRP1</t>
  </si>
  <si>
    <t>rs7403531</t>
  </si>
  <si>
    <t>rs74009829</t>
  </si>
  <si>
    <t>ARL15</t>
  </si>
  <si>
    <t>rs702634</t>
  </si>
  <si>
    <t>rs2253600</t>
  </si>
  <si>
    <t>ADCY5</t>
  </si>
  <si>
    <t>rs11717195</t>
  </si>
  <si>
    <t>rs140540864</t>
  </si>
  <si>
    <t>DNER</t>
  </si>
  <si>
    <t>rs1861612</t>
  </si>
  <si>
    <t>American Indians</t>
  </si>
  <si>
    <t>rs531344800</t>
  </si>
  <si>
    <t>FAF1</t>
  </si>
  <si>
    <t>rs17106184</t>
  </si>
  <si>
    <t>rs3992627</t>
  </si>
  <si>
    <t>CCND2</t>
  </si>
  <si>
    <t>rs11063069</t>
  </si>
  <si>
    <t>rs114226687</t>
  </si>
  <si>
    <t>CENPW</t>
  </si>
  <si>
    <t>rs11759026</t>
  </si>
  <si>
    <t>rs13204753</t>
  </si>
  <si>
    <t>LPP</t>
  </si>
  <si>
    <t>rs6808574</t>
  </si>
  <si>
    <t>rs7619439</t>
  </si>
  <si>
    <t>TOMM40-APOE</t>
  </si>
  <si>
    <t>rs157582</t>
  </si>
  <si>
    <t>rs151163116</t>
  </si>
  <si>
    <t>rs163184</t>
  </si>
  <si>
    <t>rs112113213</t>
  </si>
  <si>
    <t>rs2283228</t>
  </si>
  <si>
    <t>New lead in African Americans</t>
  </si>
  <si>
    <t>KLF14</t>
  </si>
  <si>
    <t>rs972283</t>
  </si>
  <si>
    <t>rs111731404</t>
  </si>
  <si>
    <t>ATP8B2</t>
  </si>
  <si>
    <t>rs67156297</t>
  </si>
  <si>
    <t>rs552872510</t>
  </si>
  <si>
    <t>KCNJ11</t>
  </si>
  <si>
    <t>rs5215</t>
  </si>
  <si>
    <t>rs191268276</t>
  </si>
  <si>
    <t>MTMR3 (ASCC2)</t>
  </si>
  <si>
    <t xml:space="preserve">rs41278853 </t>
  </si>
  <si>
    <t>rs5763675</t>
  </si>
  <si>
    <t>ZMIZ1</t>
  </si>
  <si>
    <t>rs12571751</t>
  </si>
  <si>
    <t>rs73298194</t>
  </si>
  <si>
    <t>TSPAN8-LGR5</t>
  </si>
  <si>
    <t>rs7955901</t>
  </si>
  <si>
    <t>rs184946351</t>
  </si>
  <si>
    <t>IRS1</t>
  </si>
  <si>
    <t>rs2943640</t>
  </si>
  <si>
    <t>rs116345451</t>
  </si>
  <si>
    <t>BCAR1</t>
  </si>
  <si>
    <t>rs7202877</t>
  </si>
  <si>
    <t>rs139796060</t>
  </si>
  <si>
    <t>INAFM2</t>
  </si>
  <si>
    <t>rs67839313</t>
  </si>
  <si>
    <t>rs186115827</t>
  </si>
  <si>
    <t>SRR</t>
  </si>
  <si>
    <t>rs391300</t>
  </si>
  <si>
    <t>rs143087911</t>
  </si>
  <si>
    <t>DMRTA1</t>
  </si>
  <si>
    <t>rs1575972</t>
  </si>
  <si>
    <t>rs149826831</t>
  </si>
  <si>
    <t>CDKN2A/B</t>
  </si>
  <si>
    <t>rs10811661</t>
  </si>
  <si>
    <t>rs114110369</t>
  </si>
  <si>
    <t>DUSP8</t>
  </si>
  <si>
    <t>rs2334499</t>
  </si>
  <si>
    <t>rs7946777</t>
  </si>
  <si>
    <t>POU5F1-TCF19</t>
  </si>
  <si>
    <t>rs3132524</t>
  </si>
  <si>
    <t>rs139975409</t>
  </si>
  <si>
    <t>ZFAND3</t>
  </si>
  <si>
    <t>rs9470794</t>
  </si>
  <si>
    <t>rs143343400</t>
  </si>
  <si>
    <t>HNF4A- FITM2- R3HDML</t>
  </si>
  <si>
    <t>rs6017317</t>
  </si>
  <si>
    <t>rs3212179</t>
  </si>
  <si>
    <t>MPHOSPH9</t>
  </si>
  <si>
    <t xml:space="preserve">rs4275659 </t>
  </si>
  <si>
    <t>rs6489245</t>
  </si>
  <si>
    <t>HLA-B</t>
  </si>
  <si>
    <t>rs2244020</t>
  </si>
  <si>
    <t>rs114093160</t>
  </si>
  <si>
    <t>PAX4-ARF5-SND1</t>
  </si>
  <si>
    <t>rs10229583</t>
  </si>
  <si>
    <t>rs806196</t>
  </si>
  <si>
    <t>PTPRD</t>
  </si>
  <si>
    <t>rs17584499</t>
  </si>
  <si>
    <t>rs78370444</t>
  </si>
  <si>
    <t>VPS26A</t>
  </si>
  <si>
    <t>rs1802295</t>
  </si>
  <si>
    <t>rs111498198</t>
  </si>
  <si>
    <t>HNF4A</t>
  </si>
  <si>
    <t>rs4812829</t>
  </si>
  <si>
    <t>MC4R</t>
  </si>
  <si>
    <t>rs12970134</t>
  </si>
  <si>
    <t>rs73964722</t>
  </si>
  <si>
    <t>IGF2BP2</t>
  </si>
  <si>
    <t>rs4402960</t>
  </si>
  <si>
    <t>rs73063014</t>
  </si>
  <si>
    <t>ASB3</t>
  </si>
  <si>
    <t>rs9309245</t>
  </si>
  <si>
    <t>rs8090011</t>
  </si>
  <si>
    <t>GRK5</t>
  </si>
  <si>
    <t>rs10886471</t>
  </si>
  <si>
    <t>rs148793804</t>
  </si>
  <si>
    <t>ST6GAL1</t>
  </si>
  <si>
    <t>rs16861329</t>
  </si>
  <si>
    <t>rs737509</t>
  </si>
  <si>
    <t>GIPR</t>
  </si>
  <si>
    <t>rs8108269</t>
  </si>
  <si>
    <t>rs113750693</t>
  </si>
  <si>
    <t>BCL11A</t>
  </si>
  <si>
    <t>rs243088</t>
  </si>
  <si>
    <t>rs7587924</t>
  </si>
  <si>
    <t>GLIS3</t>
  </si>
  <si>
    <t>rs7041847</t>
  </si>
  <si>
    <t>rs4740758</t>
  </si>
  <si>
    <t>MAEA</t>
  </si>
  <si>
    <t>rs6815464</t>
  </si>
  <si>
    <t>rs73793162</t>
  </si>
  <si>
    <t>PROX1</t>
  </si>
  <si>
    <t>rs2075423</t>
  </si>
  <si>
    <t>rs536661573</t>
  </si>
  <si>
    <t>KCNK16</t>
  </si>
  <si>
    <t>rs1535500</t>
  </si>
  <si>
    <t>rs116642905</t>
  </si>
  <si>
    <t>ZFAND6</t>
  </si>
  <si>
    <t>rs11634397</t>
  </si>
  <si>
    <t>rs76523323</t>
  </si>
  <si>
    <t>GPSM1</t>
  </si>
  <si>
    <t>rs11787792</t>
  </si>
  <si>
    <t>rs73670218</t>
  </si>
  <si>
    <t>ANK1</t>
  </si>
  <si>
    <t>rs515071</t>
  </si>
  <si>
    <t>rs144140216</t>
  </si>
  <si>
    <t>SSR1-RREB1</t>
  </si>
  <si>
    <t>rs9505118</t>
  </si>
  <si>
    <t>rs193150837</t>
  </si>
  <si>
    <t>MACF1</t>
  </si>
  <si>
    <t>rs2296172</t>
  </si>
  <si>
    <t>Y</t>
  </si>
  <si>
    <t>rs61779275</t>
  </si>
  <si>
    <t>rs147147341</t>
  </si>
  <si>
    <t>SLC16A13</t>
  </si>
  <si>
    <t>rs312457</t>
  </si>
  <si>
    <t>rs58223766</t>
  </si>
  <si>
    <t>rs8078997</t>
  </si>
  <si>
    <t>LAMA1</t>
  </si>
  <si>
    <t>rs12956495</t>
  </si>
  <si>
    <t>CENTD2-ARAP1</t>
  </si>
  <si>
    <t>rs1552224</t>
  </si>
  <si>
    <t>rs556594039</t>
  </si>
  <si>
    <t>CDKN2A-B</t>
  </si>
  <si>
    <t>rs944801</t>
  </si>
  <si>
    <t>rs1556515</t>
  </si>
  <si>
    <t>rs16905635</t>
  </si>
  <si>
    <t>TBC1D4</t>
  </si>
  <si>
    <t xml:space="preserve">rs61736969 </t>
  </si>
  <si>
    <t>Greenland</t>
  </si>
  <si>
    <t>rs192686966</t>
  </si>
  <si>
    <t>TMEM163</t>
  </si>
  <si>
    <t>rs998451</t>
  </si>
  <si>
    <t>rs114760154</t>
  </si>
  <si>
    <t>PPARG</t>
  </si>
  <si>
    <t>rs1801282</t>
  </si>
  <si>
    <t>rs9833097</t>
  </si>
  <si>
    <t>MTNR1B</t>
  </si>
  <si>
    <t>rs10830963</t>
  </si>
  <si>
    <t>rs11020107</t>
  </si>
  <si>
    <t>ANKRD55</t>
  </si>
  <si>
    <t>rs459193</t>
  </si>
  <si>
    <t>rs465002</t>
  </si>
  <si>
    <t>rs149144310</t>
  </si>
  <si>
    <t>HMG20A</t>
  </si>
  <si>
    <t>rs7178572</t>
  </si>
  <si>
    <t>rs11633054</t>
  </si>
  <si>
    <t>rs62007297</t>
  </si>
  <si>
    <t>PAM</t>
  </si>
  <si>
    <t>rs35658696</t>
  </si>
  <si>
    <t>rs116570666</t>
  </si>
  <si>
    <t>rs76895963</t>
  </si>
  <si>
    <t>rs483353044</t>
  </si>
  <si>
    <t>Latino</t>
  </si>
  <si>
    <t>rs6980923</t>
  </si>
  <si>
    <t>FAM60A</t>
  </si>
  <si>
    <t>rs147538848</t>
  </si>
  <si>
    <t>rs74701082</t>
  </si>
  <si>
    <t>DUSP9</t>
  </si>
  <si>
    <t>rs5945326</t>
  </si>
  <si>
    <t>rs4898364</t>
  </si>
  <si>
    <t>0.18, 0.38</t>
  </si>
  <si>
    <t>0.6, 0.91</t>
  </si>
  <si>
    <t>0.39, 0.71</t>
  </si>
  <si>
    <t>0.52, 0.65</t>
  </si>
  <si>
    <t>0.23, 0.34</t>
  </si>
  <si>
    <t>0.269, 0.299</t>
  </si>
  <si>
    <t>0.54, 0.65</t>
  </si>
  <si>
    <t>0.19, 0.3</t>
  </si>
  <si>
    <t>0.29, 0.34</t>
  </si>
  <si>
    <t>0.69, 0.77</t>
  </si>
  <si>
    <t>0.12, 0.22</t>
  </si>
  <si>
    <t>0.08, 0.32</t>
  </si>
  <si>
    <t>0.086, 0.101</t>
  </si>
  <si>
    <t>0.59, 0.91</t>
  </si>
  <si>
    <t>0.03, 0.09</t>
  </si>
  <si>
    <t>0.53, 0.62</t>
  </si>
  <si>
    <t>0.54, 0.63</t>
  </si>
  <si>
    <t>0.36, 0.41</t>
  </si>
  <si>
    <t>0.75, 0.92</t>
  </si>
  <si>
    <t>0.06, 0.13</t>
  </si>
  <si>
    <t>0.5, 0.53</t>
  </si>
  <si>
    <t>0.66, 0.83</t>
  </si>
  <si>
    <t>0.88, 0.94</t>
  </si>
  <si>
    <t>0.728, 0.832</t>
  </si>
  <si>
    <t>0.67, 0.86</t>
  </si>
  <si>
    <t>0.74, 0.82</t>
  </si>
  <si>
    <t>0.58, 0.95</t>
  </si>
  <si>
    <t>0.6, 0.98</t>
  </si>
  <si>
    <t>0.37, 0.49</t>
  </si>
  <si>
    <t>0.086, 0.102</t>
  </si>
  <si>
    <t>0.35, 0.46</t>
  </si>
  <si>
    <t>0.52, 0.56</t>
  </si>
  <si>
    <t>0.42, 0.49</t>
  </si>
  <si>
    <t>0.61, 0.66</t>
  </si>
  <si>
    <t>0.86, 0.92</t>
  </si>
  <si>
    <t>0.261, 0.281</t>
  </si>
  <si>
    <t>0.935, 0.95</t>
  </si>
  <si>
    <t>0.81, 0.84</t>
  </si>
  <si>
    <t>0.43, 0.73</t>
  </si>
  <si>
    <t>0.53, 0.78</t>
  </si>
  <si>
    <t>0.2, 0.3</t>
  </si>
  <si>
    <t>0.27, 0.33</t>
  </si>
  <si>
    <t>0.164, 0.186</t>
  </si>
  <si>
    <t>0.45, 0.48</t>
  </si>
  <si>
    <t>0.55, 0.69</t>
  </si>
  <si>
    <t>0.35, 0.75</t>
  </si>
  <si>
    <t>0.76, 0.87</t>
  </si>
  <si>
    <t>0.54, 0.62</t>
  </si>
  <si>
    <t>0.86, 0.91</t>
  </si>
  <si>
    <t>0.82, 0.9</t>
  </si>
  <si>
    <t>0.22, 0.34</t>
  </si>
  <si>
    <t>0.68, 0.76</t>
  </si>
  <si>
    <t>0.66, 0.71</t>
  </si>
  <si>
    <t>0.184, 0.21</t>
  </si>
  <si>
    <t>1.32 (1.22, 1.43)</t>
  </si>
  <si>
    <t>1.33 (1.14, 1.56)</t>
  </si>
  <si>
    <t>1.14 (1.05, 1.24)</t>
  </si>
  <si>
    <t>1.12 (1.03, 1.21)</t>
  </si>
  <si>
    <t>1.14 (1.04, 1.26)</t>
  </si>
  <si>
    <t>1.09 (1.01, 1.18)</t>
  </si>
  <si>
    <t>1.11 (1.02, 1.20)</t>
  </si>
  <si>
    <t>1.25 (1.04, 1.50)</t>
  </si>
  <si>
    <t>1.12 (1.02, 1.24)</t>
  </si>
  <si>
    <t>1.10 (1.01, 1.19)</t>
  </si>
  <si>
    <t>1.10 (1.02, 1.18)</t>
  </si>
  <si>
    <t>0.85 (0.73, 0.99)</t>
  </si>
  <si>
    <t>1.07 (0.99, 1.16)</t>
  </si>
  <si>
    <t>1.07 (0.98, 1.17)</t>
  </si>
  <si>
    <t>1.08 (0.99, 1.17)</t>
  </si>
  <si>
    <t>1.18 (1.00, 1.40)</t>
  </si>
  <si>
    <t>1.08 (0.99, 1.19)</t>
  </si>
  <si>
    <t>1.10 (0.97, 1.24)</t>
  </si>
  <si>
    <t>1.08 (0.97, 1.21)</t>
  </si>
  <si>
    <t>1.09 (0.99, 1.21)</t>
  </si>
  <si>
    <t>1.08 (0.96, 1.23)</t>
  </si>
  <si>
    <t>1.05 (0.97, 1.14)</t>
  </si>
  <si>
    <t>0.91 (0.80, 1.04)</t>
  </si>
  <si>
    <t>1.05 (0.98, 1.14)</t>
  </si>
  <si>
    <t>0.93 (0.85, 1.02)</t>
  </si>
  <si>
    <t>0.96 (0.89, 1.04)</t>
  </si>
  <si>
    <t>1.06 (0.95, 1.18)</t>
  </si>
  <si>
    <t>1.20 (1.00, 1.44)</t>
  </si>
  <si>
    <t>0.96 (0.88, 1.04)</t>
  </si>
  <si>
    <t>0.84 (0.65, 1.08)</t>
  </si>
  <si>
    <t>1.05 (0.95, 1.16)</t>
  </si>
  <si>
    <t>0.97 (0.90, 1.05)</t>
  </si>
  <si>
    <t>0.96 (0.88, 1.05)</t>
  </si>
  <si>
    <t>1.03 (0.96, 1.11)</t>
  </si>
  <si>
    <t>1.04 (0.95, 1.14)</t>
  </si>
  <si>
    <t>1.05 (0.96, 1.16)</t>
  </si>
  <si>
    <t>1.07 (0.92, 1.25)</t>
  </si>
  <si>
    <t>0.98 (0.91, 1.05)</t>
  </si>
  <si>
    <t>1.08 (0.97, 1.20)</t>
  </si>
  <si>
    <t>0.96 (0.87, 1.06)</t>
  </si>
  <si>
    <t>1.08 (0.90, 1.28)</t>
  </si>
  <si>
    <t>1.03 (0.95, 1.11)</t>
  </si>
  <si>
    <t>1.02 (0.95, 1.11)</t>
  </si>
  <si>
    <t>0.97 (0.87, 1.07)</t>
  </si>
  <si>
    <t>1.03 (0.91, 1.17)</t>
  </si>
  <si>
    <t>1.03 (0.89, 1.18)</t>
  </si>
  <si>
    <t>0.97 (0.87, 1.08)</t>
  </si>
  <si>
    <t>0.97 (0.82, 1.14)</t>
  </si>
  <si>
    <t xml:space="preserve">1.04 (0.91, 1.19) </t>
  </si>
  <si>
    <t>1.02 (0.94, 1.11)</t>
  </si>
  <si>
    <t>0.97 (0.89, 1.06)</t>
  </si>
  <si>
    <t>0.92 (0.68, 1.23)</t>
  </si>
  <si>
    <t>1.03 (0.93, 1.13)</t>
  </si>
  <si>
    <t>0.99 (0.90, 1.08)</t>
  </si>
  <si>
    <t>0.98 (0.91, 1.06)</t>
  </si>
  <si>
    <t>1.01 (0.93, 1.09)</t>
  </si>
  <si>
    <t>0.95 (0.76, 1.19)</t>
  </si>
  <si>
    <t>1.02 (0.91, 1.15)</t>
  </si>
  <si>
    <t>1.01 (0.92, 1.11)</t>
  </si>
  <si>
    <t>1.02 (0.94, 1.10)</t>
  </si>
  <si>
    <t>0.96 (0.78, 1.17)</t>
  </si>
  <si>
    <t>0.99 (0.91, 1.08)</t>
  </si>
  <si>
    <t>0.97 (0.84, 1.13)</t>
  </si>
  <si>
    <t>1.01 (0.81, 1.27)</t>
  </si>
  <si>
    <t>1.01 (0.87, 1.19)</t>
  </si>
  <si>
    <t>0.99 (0.88, 1.12)</t>
  </si>
  <si>
    <t>0.99 (0.86, 1.14)</t>
  </si>
  <si>
    <t>1.01 (0.84, 1.22)</t>
  </si>
  <si>
    <t>1.00 (0.93, 1.08)</t>
  </si>
  <si>
    <t>1.00 (0.92, 1.07)</t>
  </si>
  <si>
    <t>1.01 (0.85, 1.21)</t>
  </si>
  <si>
    <t>1.01 (0.90, 1.12)</t>
  </si>
  <si>
    <t>1.01 (0.94, 1.10)</t>
  </si>
  <si>
    <t>1.00 (0.91, 1.10)</t>
  </si>
  <si>
    <t>1.13 (1.04, 1.24)</t>
  </si>
  <si>
    <t>0.95 (0.77, 1.17)</t>
  </si>
  <si>
    <t>1.15 (0.97, 1.36)</t>
  </si>
  <si>
    <t xml:space="preserve">, </t>
  </si>
  <si>
    <t>0.88 (0.64,  1.21)</t>
  </si>
  <si>
    <t>1.06 (0.98, 1.14)</t>
  </si>
  <si>
    <t>0.94 (0.87, 1.02)</t>
  </si>
  <si>
    <t>0.98 (0.88, 1.10)</t>
  </si>
  <si>
    <t>0.72 (0.62, 0.84)</t>
  </si>
  <si>
    <t>1.28 (1.17, 1.40)</t>
  </si>
  <si>
    <t>0.77 (0.64, 0.92)</t>
  </si>
  <si>
    <t>0.89 (0.83, 0.96)</t>
  </si>
  <si>
    <t>0.45 (0.28, 0.74)</t>
  </si>
  <si>
    <t>0.88 (0.81, 0.95)</t>
  </si>
  <si>
    <t>0.57 (0.40, 0.82)</t>
  </si>
  <si>
    <t>0.39 (0.24, 0.64)</t>
  </si>
  <si>
    <t>0.76 (0.66, 0.88)</t>
  </si>
  <si>
    <t>0.51 (0.32, 0.80)</t>
  </si>
  <si>
    <t>0.36 (0.24, 0.54)</t>
  </si>
  <si>
    <t>0.48 (0.31, 0.75)</t>
  </si>
  <si>
    <t>2.56 (1.65, 3.98)</t>
  </si>
  <si>
    <t>0.25 (0.12, 0.54)</t>
  </si>
  <si>
    <t>0.32 (0.15, 0.65)</t>
  </si>
  <si>
    <t>1.94 (1.28, 2.95)</t>
  </si>
  <si>
    <t>0.47 (0.30, 0.73)</t>
  </si>
  <si>
    <t>1.15 (1.06, 1.24)</t>
  </si>
  <si>
    <t>1.35 (1.14, 1.62)</t>
  </si>
  <si>
    <t>0.48 (0.32, 0.70)</t>
  </si>
  <si>
    <t>1.74 (1.11, 2.71)</t>
  </si>
  <si>
    <t>1.42 (1.10, 1.83)</t>
  </si>
  <si>
    <t>1.99 (1.18, 3.37)</t>
  </si>
  <si>
    <t>1.55 (1.19, 2.03)</t>
  </si>
  <si>
    <t>1.16 (1.03, 1.30)</t>
  </si>
  <si>
    <t>1.63 (1.18, 2.25)</t>
  </si>
  <si>
    <t>0.78 (0.66, 0.94)</t>
  </si>
  <si>
    <t>0.63 (0.46, 0.85)</t>
  </si>
  <si>
    <t>1.75 (1.30, 2.34)</t>
  </si>
  <si>
    <t>1.77 (1.21, 2.59)</t>
  </si>
  <si>
    <t>0.28 (0.15, 0.52)</t>
  </si>
  <si>
    <t>1.14 (1.06, 1.24)</t>
  </si>
  <si>
    <t>1.16 (1.07, 1.25)</t>
  </si>
  <si>
    <t>0.88 (0.81, 0.94)</t>
  </si>
  <si>
    <t>0.81 (0.70, 0.92)</t>
  </si>
  <si>
    <t>0.73 (0.56, 0.95)</t>
  </si>
  <si>
    <t>1.21 (1.10, 1.34)</t>
  </si>
  <si>
    <t>1.17 (1.08, 1.28)</t>
  </si>
  <si>
    <t>1.18 (1.05, 1.33)</t>
  </si>
  <si>
    <t>0.76 (0.65, 0.90)</t>
  </si>
  <si>
    <t>0.47 (0.25, 0.89)</t>
  </si>
  <si>
    <t>0.86 (0.78, 0.96)</t>
  </si>
  <si>
    <t>0.72 (0.55, 0.94)</t>
  </si>
  <si>
    <t>0.33 (0.16, 0.68)</t>
  </si>
  <si>
    <t>1.15 (1.07, 1.24)</t>
  </si>
  <si>
    <t>1.46 (1.17, 1.82)</t>
  </si>
  <si>
    <t>0.67 (0.54, 0.83)</t>
  </si>
  <si>
    <t>1.21 (0.97, 1.51)</t>
  </si>
  <si>
    <t>1.48 (1.12, 1.97)</t>
  </si>
  <si>
    <t>2.76 (1.35, 5.61)</t>
  </si>
  <si>
    <t>0.79 (0.67, 0.92)</t>
  </si>
  <si>
    <t>0.67 (0.52, 0.86)</t>
  </si>
  <si>
    <t>0.64 (0.51, 0.82)</t>
  </si>
  <si>
    <t>1.47 (1.17, 1.84)</t>
  </si>
  <si>
    <t>1.47 (1.18, 1.82)</t>
  </si>
  <si>
    <t>0.58 (0.44, 0.78)</t>
  </si>
  <si>
    <t>1.63 (1.19, 2.23)</t>
  </si>
  <si>
    <t>3.10 (1.45, 6.65)</t>
  </si>
  <si>
    <t>0.66 (0.51, 0.85)</t>
  </si>
  <si>
    <t>1.34 (1.11, 1.62)</t>
  </si>
  <si>
    <t>0.59 (0.41, 0.85)</t>
  </si>
  <si>
    <t>1.47 (1.15, 1.87)</t>
  </si>
  <si>
    <t>1.10 (1.01, 1.18)</t>
  </si>
  <si>
    <t>1.42 (1.12, 1.81)</t>
  </si>
  <si>
    <t>1.19 (1.06, 1.33)</t>
  </si>
  <si>
    <t>0.68 (0.51, 0.89)</t>
  </si>
  <si>
    <t>1.62 (1.21, 2.17)</t>
  </si>
  <si>
    <t>0.79 (0.70, 0.90)</t>
  </si>
  <si>
    <t>1.56 (1.20, 2.04)</t>
  </si>
  <si>
    <t>0.40 (0.23, 0.69)</t>
  </si>
  <si>
    <t>0.65 (0.48, 0.87)</t>
  </si>
  <si>
    <t>1.15 (1.06, 1.26)</t>
  </si>
  <si>
    <t>1.18 (1.09, 1.29)</t>
  </si>
  <si>
    <t>1.22 (1.08, 1.37)</t>
  </si>
  <si>
    <t>0.43 (0.29, 0.65)</t>
  </si>
  <si>
    <t>1.55 (1.23, 1.94)</t>
  </si>
  <si>
    <t>0.87 (0.77, 0.97)</t>
  </si>
  <si>
    <t>0.77 (0.64, 0.93)</t>
  </si>
  <si>
    <t>0.55 (0.36, 0.84)</t>
  </si>
  <si>
    <t>2.19 (1.36, 3.51)</t>
  </si>
  <si>
    <t>1.38 (1.15, 1.67)</t>
  </si>
  <si>
    <t>1.46 (1.18, 1.82)</t>
  </si>
  <si>
    <t>0.86 (0.80, 0.93)</t>
  </si>
  <si>
    <t>3.14 (1.42, 6.96)</t>
  </si>
  <si>
    <t>0.87 (0.79, 0.96)</t>
  </si>
  <si>
    <t>0.69 (0.55, 0.87)</t>
  </si>
  <si>
    <t>1.49 (1.17, 1.90)</t>
  </si>
  <si>
    <t>1.19 (1.05, 1.34)</t>
  </si>
  <si>
    <t>0.76 (0.63, 0.92)</t>
  </si>
  <si>
    <t>0.62 (0.46, 0.84)</t>
  </si>
  <si>
    <t>0.89 (0.81, 0.96)</t>
  </si>
  <si>
    <t>1.46 (1.17, 1.83)</t>
  </si>
  <si>
    <t>1.53 (1.24, 1.89)</t>
  </si>
  <si>
    <t>Chr.</t>
  </si>
  <si>
    <t>Position
(bp, build 37)</t>
  </si>
  <si>
    <r>
      <t>Alleles</t>
    </r>
    <r>
      <rPr>
        <b/>
        <vertAlign val="superscript"/>
        <sz val="11"/>
        <color theme="1"/>
        <rFont val="Calibri"/>
        <family val="2"/>
        <scheme val="minor"/>
      </rPr>
      <t>a</t>
    </r>
  </si>
  <si>
    <t>Locus/nearest gene(s)</t>
  </si>
  <si>
    <t>Zulu GWAS</t>
  </si>
  <si>
    <t>AADM GWAS</t>
  </si>
  <si>
    <t>Meta-analysis</t>
  </si>
  <si>
    <t>Risk</t>
  </si>
  <si>
    <t>Other</t>
  </si>
  <si>
    <t>Risk allele frequency</t>
  </si>
  <si>
    <r>
      <t>p</t>
    </r>
    <r>
      <rPr>
        <b/>
        <sz val="11"/>
        <color theme="1"/>
        <rFont val="Calibri"/>
        <family val="2"/>
        <scheme val="minor"/>
      </rPr>
      <t>-value</t>
    </r>
  </si>
  <si>
    <t>Weighted mean risk allele frequency</t>
  </si>
  <si>
    <r>
      <t>Q</t>
    </r>
    <r>
      <rPr>
        <b/>
        <sz val="11"/>
        <color theme="1"/>
        <rFont val="Calibri"/>
        <family val="2"/>
        <scheme val="minor"/>
      </rPr>
      <t xml:space="preserve"> </t>
    </r>
    <r>
      <rPr>
        <b/>
        <i/>
        <sz val="11"/>
        <color theme="1"/>
        <rFont val="Calibri"/>
        <family val="2"/>
        <scheme val="minor"/>
      </rPr>
      <t>p</t>
    </r>
    <r>
      <rPr>
        <b/>
        <sz val="11"/>
        <color theme="1"/>
        <rFont val="Calibri"/>
        <family val="2"/>
        <scheme val="minor"/>
      </rPr>
      <t>-value Zulu vs AADM</t>
    </r>
  </si>
  <si>
    <t>rs76859863</t>
  </si>
  <si>
    <t>LINC00544, KATNAL1</t>
  </si>
  <si>
    <r>
      <t>1.8×10</t>
    </r>
    <r>
      <rPr>
        <vertAlign val="superscript"/>
        <sz val="10"/>
        <color rgb="FF000000"/>
        <rFont val="Calibri"/>
        <family val="2"/>
      </rPr>
      <t>-7</t>
    </r>
  </si>
  <si>
    <r>
      <t>3.5×10</t>
    </r>
    <r>
      <rPr>
        <vertAlign val="superscript"/>
        <sz val="10"/>
        <color rgb="FF000000"/>
        <rFont val="Calibri"/>
        <family val="2"/>
      </rPr>
      <t>-6</t>
    </r>
  </si>
  <si>
    <r>
      <t>2.0×10</t>
    </r>
    <r>
      <rPr>
        <vertAlign val="superscript"/>
        <sz val="10"/>
        <color rgb="FF000000"/>
        <rFont val="Calibri"/>
        <family val="2"/>
      </rPr>
      <t>-7</t>
    </r>
  </si>
  <si>
    <t>rs141311255</t>
  </si>
  <si>
    <t>LOC440982, AGTR1</t>
  </si>
  <si>
    <r>
      <t>7.5×10</t>
    </r>
    <r>
      <rPr>
        <vertAlign val="superscript"/>
        <sz val="10"/>
        <color rgb="FF000000"/>
        <rFont val="Calibri"/>
        <family val="2"/>
      </rPr>
      <t>-7</t>
    </r>
  </si>
  <si>
    <t>rs57261374</t>
  </si>
  <si>
    <t>MIR302F,DSC3</t>
  </si>
  <si>
    <r>
      <t>1.2×10</t>
    </r>
    <r>
      <rPr>
        <vertAlign val="superscript"/>
        <sz val="11"/>
        <color theme="1"/>
        <rFont val="Calibri"/>
        <family val="2"/>
        <scheme val="minor"/>
      </rPr>
      <t>-6</t>
    </r>
  </si>
  <si>
    <t>rs11466334</t>
  </si>
  <si>
    <t>TGFB1</t>
  </si>
  <si>
    <t>rs9847133</t>
  </si>
  <si>
    <t>LOC101927394,LMCD1-AS1</t>
  </si>
  <si>
    <r>
      <t>1.4×10</t>
    </r>
    <r>
      <rPr>
        <vertAlign val="superscript"/>
        <sz val="11"/>
        <color theme="1"/>
        <rFont val="Calibri"/>
        <family val="2"/>
        <scheme val="minor"/>
      </rPr>
      <t>-6</t>
    </r>
  </si>
  <si>
    <t>rs113052081</t>
  </si>
  <si>
    <t>TREML2</t>
  </si>
  <si>
    <r>
      <t>7.3×10</t>
    </r>
    <r>
      <rPr>
        <vertAlign val="superscript"/>
        <sz val="11"/>
        <color theme="1"/>
        <rFont val="Calibri"/>
        <family val="2"/>
        <scheme val="minor"/>
      </rPr>
      <t>-6</t>
    </r>
  </si>
  <si>
    <r>
      <t>1.7×10</t>
    </r>
    <r>
      <rPr>
        <vertAlign val="superscript"/>
        <sz val="11"/>
        <color theme="1"/>
        <rFont val="Calibri"/>
        <family val="2"/>
        <scheme val="minor"/>
      </rPr>
      <t>-6</t>
    </r>
  </si>
  <si>
    <t>rs73741124</t>
  </si>
  <si>
    <t>HDGFL1,NRSN1</t>
  </si>
  <si>
    <r>
      <t>1.8×10</t>
    </r>
    <r>
      <rPr>
        <vertAlign val="superscript"/>
        <sz val="11"/>
        <color theme="1"/>
        <rFont val="Calibri"/>
        <family val="2"/>
        <scheme val="minor"/>
      </rPr>
      <t>-6</t>
    </r>
  </si>
  <si>
    <t>rs115351876</t>
  </si>
  <si>
    <t>ELFN1</t>
  </si>
  <si>
    <r>
      <t>2.6×10</t>
    </r>
    <r>
      <rPr>
        <vertAlign val="superscript"/>
        <sz val="11"/>
        <color theme="1"/>
        <rFont val="Calibri"/>
        <family val="2"/>
        <scheme val="minor"/>
      </rPr>
      <t>-6</t>
    </r>
  </si>
  <si>
    <t>rs60227687</t>
  </si>
  <si>
    <t>LRRC32,GUCY2EP</t>
  </si>
  <si>
    <r>
      <t>2.7×10</t>
    </r>
    <r>
      <rPr>
        <vertAlign val="superscript"/>
        <sz val="11"/>
        <color theme="1"/>
        <rFont val="Calibri"/>
        <family val="2"/>
        <scheme val="minor"/>
      </rPr>
      <t>-6</t>
    </r>
  </si>
  <si>
    <t>rs115585699</t>
  </si>
  <si>
    <t>MIR4303,SLC9A7P1</t>
  </si>
  <si>
    <t>rs6026382</t>
  </si>
  <si>
    <t>APCDD1L-AS1</t>
  </si>
  <si>
    <r>
      <t>3.1×10</t>
    </r>
    <r>
      <rPr>
        <vertAlign val="superscript"/>
        <sz val="11"/>
        <color theme="1"/>
        <rFont val="Calibri"/>
        <family val="2"/>
        <scheme val="minor"/>
      </rPr>
      <t>-6</t>
    </r>
  </si>
  <si>
    <t>rs144050412</t>
  </si>
  <si>
    <t>TAF12</t>
  </si>
  <si>
    <r>
      <t>2.1×10</t>
    </r>
    <r>
      <rPr>
        <vertAlign val="superscript"/>
        <sz val="11"/>
        <color theme="1"/>
        <rFont val="Calibri"/>
        <family val="2"/>
        <scheme val="minor"/>
      </rPr>
      <t>-6</t>
    </r>
  </si>
  <si>
    <r>
      <t>3.5×10</t>
    </r>
    <r>
      <rPr>
        <vertAlign val="superscript"/>
        <sz val="11"/>
        <color theme="1"/>
        <rFont val="Calibri"/>
        <family val="2"/>
        <scheme val="minor"/>
      </rPr>
      <t>-6</t>
    </r>
  </si>
  <si>
    <t>rs138768039</t>
  </si>
  <si>
    <t>HACE1</t>
  </si>
  <si>
    <r>
      <t>3.7×10</t>
    </r>
    <r>
      <rPr>
        <vertAlign val="superscript"/>
        <sz val="11"/>
        <color theme="1"/>
        <rFont val="Calibri"/>
        <family val="2"/>
        <scheme val="minor"/>
      </rPr>
      <t>-6</t>
    </r>
  </si>
  <si>
    <t>15:90080605:A:G</t>
  </si>
  <si>
    <t>LINC00928,TICRR</t>
  </si>
  <si>
    <r>
      <t>3.8×10</t>
    </r>
    <r>
      <rPr>
        <vertAlign val="superscript"/>
        <sz val="11"/>
        <color theme="1"/>
        <rFont val="Calibri"/>
        <family val="2"/>
        <scheme val="minor"/>
      </rPr>
      <t>-6</t>
    </r>
  </si>
  <si>
    <t>rs2147479</t>
  </si>
  <si>
    <t>LINC01309,DAOA-AS1</t>
  </si>
  <si>
    <t>rs887400</t>
  </si>
  <si>
    <t>MIR548W</t>
  </si>
  <si>
    <r>
      <t>3.9×10</t>
    </r>
    <r>
      <rPr>
        <vertAlign val="superscript"/>
        <sz val="11"/>
        <color theme="1"/>
        <rFont val="Calibri"/>
        <family val="2"/>
        <scheme val="minor"/>
      </rPr>
      <t>-6</t>
    </r>
  </si>
  <si>
    <t>rs4253735</t>
  </si>
  <si>
    <t>PPARA</t>
  </si>
  <si>
    <r>
      <t>4.2×10</t>
    </r>
    <r>
      <rPr>
        <vertAlign val="superscript"/>
        <sz val="11"/>
        <color theme="1"/>
        <rFont val="Calibri"/>
        <family val="2"/>
        <scheme val="minor"/>
      </rPr>
      <t>-6</t>
    </r>
  </si>
  <si>
    <t>rs80240198</t>
  </si>
  <si>
    <t>LOC401177,CDH18</t>
  </si>
  <si>
    <r>
      <t>4.4×10</t>
    </r>
    <r>
      <rPr>
        <vertAlign val="superscript"/>
        <sz val="11"/>
        <color theme="1"/>
        <rFont val="Calibri"/>
        <family val="2"/>
        <scheme val="minor"/>
      </rPr>
      <t>-6</t>
    </r>
  </si>
  <si>
    <t>rs7747641</t>
  </si>
  <si>
    <t>LINC00574,LOC102724511</t>
  </si>
  <si>
    <r>
      <t>4.9×10</t>
    </r>
    <r>
      <rPr>
        <vertAlign val="superscript"/>
        <sz val="11"/>
        <color theme="1"/>
        <rFont val="Calibri"/>
        <family val="2"/>
        <scheme val="minor"/>
      </rPr>
      <t>-6</t>
    </r>
  </si>
  <si>
    <t>rs1468308</t>
  </si>
  <si>
    <t>OR7A17,OR7C2</t>
  </si>
  <si>
    <t>rs74927455</t>
  </si>
  <si>
    <t>ST18</t>
  </si>
  <si>
    <r>
      <t>5.0×10</t>
    </r>
    <r>
      <rPr>
        <vertAlign val="superscript"/>
        <sz val="11"/>
        <color theme="1"/>
        <rFont val="Calibri"/>
        <family val="2"/>
        <scheme val="minor"/>
      </rPr>
      <t>-6</t>
    </r>
  </si>
  <si>
    <t>rs73838836</t>
  </si>
  <si>
    <t>UNC5C</t>
  </si>
  <si>
    <r>
      <t>5.3×10</t>
    </r>
    <r>
      <rPr>
        <vertAlign val="superscript"/>
        <sz val="11"/>
        <color theme="1"/>
        <rFont val="Calibri"/>
        <family val="2"/>
        <scheme val="minor"/>
      </rPr>
      <t>-6</t>
    </r>
  </si>
  <si>
    <t>rs56981400</t>
  </si>
  <si>
    <t>EIF4E3</t>
  </si>
  <si>
    <r>
      <t>5.4×10</t>
    </r>
    <r>
      <rPr>
        <vertAlign val="superscript"/>
        <sz val="11"/>
        <color theme="1"/>
        <rFont val="Calibri"/>
        <family val="2"/>
        <scheme val="minor"/>
      </rPr>
      <t>-6</t>
    </r>
  </si>
  <si>
    <t>rs74073568</t>
  </si>
  <si>
    <t>C1orf168</t>
  </si>
  <si>
    <t>rs80268399</t>
  </si>
  <si>
    <t>DLG2</t>
  </si>
  <si>
    <t>rs12885036</t>
  </si>
  <si>
    <t>SPTB</t>
  </si>
  <si>
    <r>
      <t>7.2×10</t>
    </r>
    <r>
      <rPr>
        <vertAlign val="superscript"/>
        <sz val="11"/>
        <color theme="1"/>
        <rFont val="Calibri"/>
        <family val="2"/>
        <scheme val="minor"/>
      </rPr>
      <t>-6</t>
    </r>
  </si>
  <si>
    <t>rs7534008</t>
  </si>
  <si>
    <t>DEPDC1-AS1,LRRC7</t>
  </si>
  <si>
    <r>
      <t>7.4×10</t>
    </r>
    <r>
      <rPr>
        <vertAlign val="superscript"/>
        <sz val="11"/>
        <color theme="1"/>
        <rFont val="Calibri"/>
        <family val="2"/>
        <scheme val="minor"/>
      </rPr>
      <t>-6</t>
    </r>
  </si>
  <si>
    <t>rs17746147</t>
  </si>
  <si>
    <t>LOC103344931,TCF7L2</t>
  </si>
  <si>
    <t>rs140120210</t>
  </si>
  <si>
    <t>TCAF2,CTAGE6</t>
  </si>
  <si>
    <r>
      <t>7.5×10</t>
    </r>
    <r>
      <rPr>
        <vertAlign val="superscript"/>
        <sz val="11"/>
        <color theme="1"/>
        <rFont val="Calibri"/>
        <family val="2"/>
        <scheme val="minor"/>
      </rPr>
      <t>-6</t>
    </r>
  </si>
  <si>
    <t>rs12231031</t>
  </si>
  <si>
    <t>AVPR1A,DPY19L2</t>
  </si>
  <si>
    <r>
      <t>8.2×10</t>
    </r>
    <r>
      <rPr>
        <vertAlign val="superscript"/>
        <sz val="11"/>
        <color theme="1"/>
        <rFont val="Calibri"/>
        <family val="2"/>
        <scheme val="minor"/>
      </rPr>
      <t>-6</t>
    </r>
  </si>
  <si>
    <t>rs139481214</t>
  </si>
  <si>
    <t>CDH2,MIR302F</t>
  </si>
  <si>
    <r>
      <t>8.3×10</t>
    </r>
    <r>
      <rPr>
        <vertAlign val="superscript"/>
        <sz val="11"/>
        <color theme="1"/>
        <rFont val="Calibri"/>
        <family val="2"/>
        <scheme val="minor"/>
      </rPr>
      <t>-6</t>
    </r>
  </si>
  <si>
    <t>rs77741372</t>
  </si>
  <si>
    <t>AP3B1</t>
  </si>
  <si>
    <t>rs3897727</t>
  </si>
  <si>
    <t>ANO4</t>
  </si>
  <si>
    <r>
      <t>8.4×10</t>
    </r>
    <r>
      <rPr>
        <vertAlign val="superscript"/>
        <sz val="11"/>
        <color theme="1"/>
        <rFont val="Calibri"/>
        <family val="2"/>
        <scheme val="minor"/>
      </rPr>
      <t>-6</t>
    </r>
  </si>
  <si>
    <t>rs7364276</t>
  </si>
  <si>
    <t>LINC01310</t>
  </si>
  <si>
    <r>
      <t>8.5×10</t>
    </r>
    <r>
      <rPr>
        <vertAlign val="superscript"/>
        <sz val="11"/>
        <color theme="1"/>
        <rFont val="Calibri"/>
        <family val="2"/>
        <scheme val="minor"/>
      </rPr>
      <t>-6</t>
    </r>
  </si>
  <si>
    <t>rs115175234</t>
  </si>
  <si>
    <t>SH2B2</t>
  </si>
  <si>
    <r>
      <t>8.9×10</t>
    </r>
    <r>
      <rPr>
        <vertAlign val="superscript"/>
        <sz val="11"/>
        <color theme="1"/>
        <rFont val="Calibri"/>
        <family val="2"/>
        <scheme val="minor"/>
      </rPr>
      <t>-6</t>
    </r>
  </si>
  <si>
    <t>rs112328442</t>
  </si>
  <si>
    <t>CSMD1</t>
  </si>
  <si>
    <r>
      <t>9.2×10</t>
    </r>
    <r>
      <rPr>
        <vertAlign val="superscript"/>
        <sz val="11"/>
        <color theme="1"/>
        <rFont val="Calibri"/>
        <family val="2"/>
        <scheme val="minor"/>
      </rPr>
      <t>-6</t>
    </r>
  </si>
  <si>
    <r>
      <t xml:space="preserve">Chr.: Chromosome, OR: Odds ratio, CI: Confidence interval, RAF: Risk allele frequency, Heterogeneity </t>
    </r>
    <r>
      <rPr>
        <i/>
        <sz val="11"/>
        <color rgb="FF000000"/>
        <rFont val="Times New Roman"/>
        <family val="1"/>
      </rPr>
      <t>p</t>
    </r>
    <r>
      <rPr>
        <sz val="11"/>
        <color rgb="FF000000"/>
        <rFont val="Times New Roman"/>
        <family val="1"/>
      </rPr>
      <t xml:space="preserve">-value: </t>
    </r>
    <r>
      <rPr>
        <i/>
        <sz val="11"/>
        <color rgb="FF000000"/>
        <rFont val="Times New Roman"/>
        <family val="1"/>
      </rPr>
      <t>p</t>
    </r>
    <r>
      <rPr>
        <sz val="11"/>
        <color rgb="FF000000"/>
        <rFont val="Times New Roman"/>
        <family val="1"/>
      </rPr>
      <t>-value from Cochran's Q-test for heterogeneity</t>
    </r>
  </si>
  <si>
    <r>
      <t>a</t>
    </r>
    <r>
      <rPr>
        <sz val="11"/>
        <color theme="1"/>
        <rFont val="Times New Roman"/>
        <family val="1"/>
      </rPr>
      <t>Alleles are aligned to the forward strand of NCBI Build 37.</t>
    </r>
  </si>
  <si>
    <r>
      <t>b</t>
    </r>
    <r>
      <rPr>
        <sz val="10"/>
        <color rgb="FF000000"/>
        <rFont val="Calibri"/>
        <family val="2"/>
        <scheme val="minor"/>
      </rPr>
      <t xml:space="preserve"> Nearest genes are </t>
    </r>
    <r>
      <rPr>
        <i/>
        <sz val="10"/>
        <color rgb="FF000000"/>
        <rFont val="Calibri"/>
        <family val="2"/>
        <scheme val="minor"/>
      </rPr>
      <t>MIR4686</t>
    </r>
    <r>
      <rPr>
        <sz val="10"/>
        <color rgb="FF000000"/>
        <rFont val="Calibri"/>
        <family val="2"/>
        <scheme val="minor"/>
      </rPr>
      <t xml:space="preserve"> and </t>
    </r>
    <r>
      <rPr>
        <i/>
        <sz val="10"/>
        <color rgb="FF000000"/>
        <rFont val="Calibri"/>
        <family val="2"/>
        <scheme val="minor"/>
      </rPr>
      <t>ASCL2</t>
    </r>
  </si>
  <si>
    <t>1.24 (1.11, 1.39)</t>
  </si>
  <si>
    <t>1.27 (1.15, 1.40)</t>
  </si>
  <si>
    <t>1.38 (1.16, 1.63)</t>
  </si>
  <si>
    <t>1.25 (1.10, 1.42)</t>
  </si>
  <si>
    <t>1.29 (1.08, 1.54)</t>
  </si>
  <si>
    <t>1.16 (1.06, 1.27)</t>
  </si>
  <si>
    <t>2.98 (1.85, 4.80)</t>
  </si>
  <si>
    <t>2.04 (1.41, 2.95)</t>
  </si>
  <si>
    <t>1.76 (1.33, 2.32)</t>
  </si>
  <si>
    <t>1.47 (1.22, 1.78)</t>
  </si>
  <si>
    <t>1.85 (1.40, 2.45)</t>
  </si>
  <si>
    <t>1.56 (1.18, 2.06)</t>
  </si>
  <si>
    <t>1.51 (1.03, 2.20)</t>
  </si>
  <si>
    <t>2.37 (1.58, 3.56)</t>
  </si>
  <si>
    <t>1.26 (1.09, 1.46)</t>
  </si>
  <si>
    <t>1.12 (1.02, 1.23)</t>
  </si>
  <si>
    <t>1.99 (1.41, 2.81)</t>
  </si>
  <si>
    <t>1.43 (1.09, 1.88)</t>
  </si>
  <si>
    <t>1.42 (1.12, 1.79)</t>
  </si>
  <si>
    <t>1.48 (1.17, 1.88)</t>
  </si>
  <si>
    <t>1.19 (1.09, 1.30)</t>
  </si>
  <si>
    <t>1.35 (1.15, 1.58)</t>
  </si>
  <si>
    <t>1.38 (1.05, 1.81)</t>
  </si>
  <si>
    <t>1.45 (1.12, 1.88)</t>
  </si>
  <si>
    <t>1.23 (1.08, 1.40)</t>
  </si>
  <si>
    <t>2.00 (1.32, 3.02)</t>
  </si>
  <si>
    <t>1.23 (1.04, 1.45)</t>
  </si>
  <si>
    <t>1.15 (1.05, 1.26)</t>
  </si>
  <si>
    <t>1.58 (1.27, 1.96)</t>
  </si>
  <si>
    <t>1.93 (1.32, 2.83)</t>
  </si>
  <si>
    <t>1.27 (1.14, 1.43)</t>
  </si>
  <si>
    <t>1.60 (1.25, 2.06)</t>
  </si>
  <si>
    <t>1.32 (1.06, 1.65)</t>
  </si>
  <si>
    <t>1.21 (1.09, 1.36)</t>
  </si>
  <si>
    <t>1.46 (1.10, 1.94)</t>
  </si>
  <si>
    <t>1.92 (1.43, 2.58)</t>
  </si>
  <si>
    <t>1.45 (1.20, 1.76)</t>
  </si>
  <si>
    <t>1.32 (1.09, 1.59)</t>
  </si>
  <si>
    <t>1.93 (1.31, 2.84)</t>
  </si>
  <si>
    <t>1.43 (1.18, 1.73)</t>
  </si>
  <si>
    <t>1.64 (1.30, 2.06)</t>
  </si>
  <si>
    <t>1.33 (1.15, 1.54)</t>
  </si>
  <si>
    <t>1.96 (1.06, 3.62)</t>
  </si>
  <si>
    <t>2.28 (1.32, 3.95)</t>
  </si>
  <si>
    <t>1.58 (1.12, 2.24)</t>
  </si>
  <si>
    <t>1.59 (1.10, 2.31)</t>
  </si>
  <si>
    <t>1.68 (1.07, 2.63)</t>
  </si>
  <si>
    <t>2.03 (1.37, 3.00)</t>
  </si>
  <si>
    <t>5.75 (2.48, 13.33)</t>
  </si>
  <si>
    <t>1.95 (1.10, 3.45)</t>
  </si>
  <si>
    <t>1.86 (1.31, 2.63)</t>
  </si>
  <si>
    <t>1.39 (1.20, 1.61)</t>
  </si>
  <si>
    <t>1.45 (1.09, 1.93)</t>
  </si>
  <si>
    <t>3.32 (1.81, 6.07)</t>
  </si>
  <si>
    <t>1.80 (1.32, 2.47)</t>
  </si>
  <si>
    <t>1.71 (1.25, 2.35)</t>
  </si>
  <si>
    <t>1.23 (1.06, 1.42)</t>
  </si>
  <si>
    <t>1.36 (1.09, 1.69)</t>
  </si>
  <si>
    <t>12.22 (2.81, 53.14)</t>
  </si>
  <si>
    <t>6.27 (2.29, 17.16)</t>
  </si>
  <si>
    <t>1.60 (1.22, 2.09)</t>
  </si>
  <si>
    <t>1.58 (1.18, 2.10)</t>
  </si>
  <si>
    <t>1.60 (1.28, 2.00)</t>
  </si>
  <si>
    <t>1.28 (1.11, 1.47)</t>
  </si>
  <si>
    <t>1.63 (1.03, 2.55)</t>
  </si>
  <si>
    <t>3.24 (1.46, 7.21)</t>
  </si>
  <si>
    <t>1.24 (1.02, 1.51)</t>
  </si>
  <si>
    <t>1.67 (1.12, 2.49)</t>
  </si>
  <si>
    <t>6.47 (2.17, 19.32)</t>
  </si>
  <si>
    <t>1.24 (1.05, 1.46)</t>
  </si>
  <si>
    <t>1.28 (1.09, 1.51)</t>
  </si>
  <si>
    <t>1.96 (1.38, 2.79)</t>
  </si>
  <si>
    <t>1.62 (0.96, 2.72)</t>
  </si>
  <si>
    <t>1.29 (1.17, 1.42)</t>
  </si>
  <si>
    <t>1.45 (1.24, 1.70)</t>
  </si>
  <si>
    <t>1.30 (1.17, 1.45)</t>
  </si>
  <si>
    <t>1.41 (1.23, 1.63)</t>
  </si>
  <si>
    <t>1.20 (1.11, 1.30)</t>
  </si>
  <si>
    <t>2.55 (1.74, 3.72)</t>
  </si>
  <si>
    <t>2.11 (1.55, 2.87)</t>
  </si>
  <si>
    <t>1.69 (1.36, 2.10)</t>
  </si>
  <si>
    <t>1.50 (1.26, 1.77)</t>
  </si>
  <si>
    <t>1.80 (1.42, 2.29)</t>
  </si>
  <si>
    <t>1.70 (1.36, 2.14)</t>
  </si>
  <si>
    <t>1.88 (1.33, 2.66)</t>
  </si>
  <si>
    <t>2.22 (1.59, 3.10)</t>
  </si>
  <si>
    <t>1.34 (1.17, 1.53)</t>
  </si>
  <si>
    <t>1.19 (1.10, 1.29)</t>
  </si>
  <si>
    <t>1.65 (1.33, 2.06)</t>
  </si>
  <si>
    <t>1.65 (1.28, 2.12)</t>
  </si>
  <si>
    <t>1.54 (1.28, 1.86)</t>
  </si>
  <si>
    <t>1.56 (1.29, 1.89)</t>
  </si>
  <si>
    <t>1.20 (1.11, 1.29)</t>
  </si>
  <si>
    <t>1.35 (1.19, 1.54)</t>
  </si>
  <si>
    <t>1.48 (1.13, 1.94)</t>
  </si>
  <si>
    <t>1.59 (1.23, 2.05)</t>
  </si>
  <si>
    <t>1.29 (1.15, 1.45)</t>
  </si>
  <si>
    <t>1.71 (1.34, 2.16)</t>
  </si>
  <si>
    <t>1.34 (1.18, 1.53)</t>
  </si>
  <si>
    <t>1.18 (1.10, 1.28)</t>
  </si>
  <si>
    <t>1.59 (1.30, 1.93)</t>
  </si>
  <si>
    <t>2.13 (1.50, 3.01)</t>
  </si>
  <si>
    <t>1.62 (1.31, 2.01)</t>
  </si>
  <si>
    <t>1.41 (1.13, 1.75)</t>
  </si>
  <si>
    <t>1.22 (1.12, 1.33)</t>
  </si>
  <si>
    <t>1.23 (1.13, 1.35)</t>
  </si>
  <si>
    <t>1.64 (1.31, 2.05)</t>
  </si>
  <si>
    <t>1.84 (1.42, 2.38)</t>
  </si>
  <si>
    <t>Variant  tested</t>
  </si>
  <si>
    <t xml:space="preserve"> conditioning on</t>
  </si>
  <si>
    <t>Before conditioning</t>
  </si>
  <si>
    <t>After conditioning</t>
  </si>
  <si>
    <t>p-value</t>
  </si>
  <si>
    <t>rs73284431</t>
  </si>
  <si>
    <r>
      <t>2.4×10</t>
    </r>
    <r>
      <rPr>
        <vertAlign val="superscript"/>
        <sz val="12"/>
        <color theme="1"/>
        <rFont val="Calibri"/>
        <family val="2"/>
        <scheme val="minor"/>
      </rPr>
      <t>-9</t>
    </r>
  </si>
  <si>
    <r>
      <t>1.66×10</t>
    </r>
    <r>
      <rPr>
        <vertAlign val="superscript"/>
        <sz val="12"/>
        <color theme="1"/>
        <rFont val="Calibri"/>
        <family val="2"/>
        <scheme val="minor"/>
      </rPr>
      <t>-7</t>
    </r>
  </si>
  <si>
    <t>Pooled EAF</t>
  </si>
  <si>
    <t>I</t>
  </si>
  <si>
    <t>Non-I</t>
  </si>
  <si>
    <t>III</t>
  </si>
  <si>
    <t>Non-III</t>
  </si>
  <si>
    <t>J</t>
  </si>
  <si>
    <t>Non-J</t>
  </si>
  <si>
    <t>K</t>
  </si>
  <si>
    <t>Non-K</t>
  </si>
  <si>
    <t>M</t>
  </si>
  <si>
    <t>Non-M</t>
  </si>
  <si>
    <t>Non-N</t>
  </si>
  <si>
    <t>O</t>
  </si>
  <si>
    <t>Non-O</t>
  </si>
  <si>
    <t>P</t>
  </si>
  <si>
    <t>Non-P</t>
  </si>
  <si>
    <t>Q</t>
  </si>
  <si>
    <t>Non-Q</t>
  </si>
  <si>
    <t>S</t>
  </si>
  <si>
    <t>Non-S</t>
  </si>
  <si>
    <t>Non-T</t>
  </si>
  <si>
    <t>V</t>
  </si>
  <si>
    <t>Non-V</t>
  </si>
  <si>
    <t>W</t>
  </si>
  <si>
    <t>Non-W</t>
  </si>
  <si>
    <t>X</t>
  </si>
  <si>
    <t>Non-X</t>
  </si>
  <si>
    <t>Non-Y</t>
  </si>
  <si>
    <t>EA=effect allele (lineage), NEA=non-effect allele (lineage), EAF=effect allele frequency, OR=odds ratio, 95% CI=95% confidence interval</t>
  </si>
  <si>
    <t>Results with P-value&lt;0.05 are shown in bold</t>
  </si>
  <si>
    <t>0.85 (0.75, 0.97)</t>
  </si>
  <si>
    <t>1.19 (1.04, 1.37)</t>
  </si>
  <si>
    <t>0.83 (0.74, 0.93)</t>
  </si>
  <si>
    <t>0.99 (0.72, 1.35)</t>
  </si>
  <si>
    <t>0.98 (0.84, 1.15)</t>
  </si>
  <si>
    <t>0.84 (0.67, 1.05)</t>
  </si>
  <si>
    <t>1.06 (0.79, 1.43)</t>
  </si>
  <si>
    <t>1.21 (1.07, 1.36)</t>
  </si>
  <si>
    <t>0.94 (0.69, 1.27)</t>
  </si>
  <si>
    <t>1.23 (0.84, 1.79)</t>
  </si>
  <si>
    <t>1.00 (0.67, 1.47)</t>
  </si>
  <si>
    <t>1.11 (0.68, 1.82)</t>
  </si>
  <si>
    <t>1.04 (0.85, 1.27)</t>
  </si>
  <si>
    <t>1.19 (0.80, 1.77)</t>
  </si>
  <si>
    <t>0.75 (0.48, 1.18)</t>
  </si>
  <si>
    <t>1.05 (0.55, 1.98)</t>
  </si>
  <si>
    <t>0.73 (0.38, 1.43)</t>
  </si>
  <si>
    <t>0.76 (0.59, 0.99)</t>
  </si>
  <si>
    <t>0.76 (0.47, 1.21)</t>
  </si>
  <si>
    <t>0.92 (0.73, 1.15)</t>
  </si>
  <si>
    <t>0.90 (0.66, 1.21)</t>
  </si>
  <si>
    <t>1.37 (1.07, 1.75)</t>
  </si>
  <si>
    <t>0.87 (0.76, 0.98)</t>
  </si>
  <si>
    <t>0.89 (0.71, 1.11)</t>
  </si>
  <si>
    <t>1.14 (1.02, 1.28)</t>
  </si>
  <si>
    <t>0.85 (0.76, 0.96)</t>
  </si>
  <si>
    <t>0.90 (0.70, 1.17)</t>
  </si>
  <si>
    <t>0.99 (0.85, 1.15)</t>
  </si>
  <si>
    <t>0.82 (0.67, 1.01)</t>
  </si>
  <si>
    <t>1.24 (1.11, 1.38)</t>
  </si>
  <si>
    <t xml:space="preserve"> Conditioning on</t>
  </si>
  <si>
    <t>Lineage group W</t>
  </si>
  <si>
    <t>Lineage  K</t>
  </si>
  <si>
    <r>
      <t>3.5</t>
    </r>
    <r>
      <rPr>
        <sz val="12"/>
        <color theme="1"/>
        <rFont val="Calibri"/>
        <family val="2"/>
      </rPr>
      <t>×10</t>
    </r>
    <r>
      <rPr>
        <vertAlign val="superscript"/>
        <sz val="12"/>
        <color theme="1"/>
        <rFont val="Calibri"/>
        <family val="2"/>
      </rPr>
      <t>-6</t>
    </r>
  </si>
  <si>
    <t>1.20 (1.08, 1.35)</t>
  </si>
  <si>
    <t>1.12 (1.01, 1.23)</t>
  </si>
  <si>
    <t>1.10 (1.00, 1.21)</t>
  </si>
  <si>
    <t>1.14 (1.01, 1.29)</t>
  </si>
  <si>
    <t>1.18 (1.02, 1.37)</t>
  </si>
  <si>
    <t>1.12 (1.00, 1.27)</t>
  </si>
  <si>
    <t>1.18 (1.04, 1.33)</t>
  </si>
  <si>
    <t>1.27 (1.12, 1.43)</t>
  </si>
  <si>
    <t>1.24 (1.12, 1.37)</t>
  </si>
  <si>
    <t>1.03 (0.91, 1.16)</t>
  </si>
  <si>
    <t>0.94 (0.85, 1.03)</t>
  </si>
  <si>
    <t>1.23 (1.11, 1.37)</t>
  </si>
  <si>
    <t>1.07 (0.97, 1.19)</t>
  </si>
  <si>
    <t>1.16 (1.05, 1.29)</t>
  </si>
  <si>
    <t>Lineage  P</t>
  </si>
  <si>
    <t>1.02 (1.37)</t>
  </si>
  <si>
    <t>1.08 (0.94, 1.25)</t>
  </si>
  <si>
    <t>1.31 (1.02, 1.67)</t>
  </si>
  <si>
    <t>1.27 (0.95, 1.69)</t>
  </si>
  <si>
    <t>1.39 (1.08, 1.78)</t>
  </si>
  <si>
    <t>0.82 (0.63, 1.07)</t>
  </si>
  <si>
    <t>0.82 (0.62, 1.08)</t>
  </si>
  <si>
    <t>0.76 (0.58, 0.99)</t>
  </si>
  <si>
    <t>1.02 (1.37, 0.69)</t>
  </si>
  <si>
    <t>1.32 (1.09, 1.58)</t>
  </si>
  <si>
    <t>Locus</t>
  </si>
  <si>
    <t>African</t>
  </si>
  <si>
    <t>Number of causal variants</t>
  </si>
  <si>
    <t>Plausible causal variant(s) with PP ≥ 0.1</t>
  </si>
  <si>
    <t>Posterior probability (PP)</t>
  </si>
  <si>
    <t>Annotation*</t>
  </si>
  <si>
    <t>99% credible set</t>
  </si>
  <si>
    <t>Variants</t>
  </si>
  <si>
    <t>Range</t>
  </si>
  <si>
    <t>Length (bp)</t>
  </si>
  <si>
    <t>intronic</t>
  </si>
  <si>
    <t>chr10:114,258,723-115,257,527</t>
  </si>
  <si>
    <t>rs2058440</t>
  </si>
  <si>
    <t>intergenic</t>
  </si>
  <si>
    <t>chr10:114,266,452-115,257,527</t>
  </si>
  <si>
    <t>rs11196131</t>
  </si>
  <si>
    <t>rs11196134</t>
  </si>
  <si>
    <t>rs12257761</t>
  </si>
  <si>
    <t>AGMO</t>
  </si>
  <si>
    <t>chr7:15,424,757-15,434,230</t>
  </si>
  <si>
    <t>No causal variants with posterior probability ≥ 0.1</t>
  </si>
  <si>
    <t>*Most severe consequence from VEP</t>
  </si>
  <si>
    <t>Gene</t>
  </si>
  <si>
    <t>Lead variant</t>
  </si>
  <si>
    <t>PP of H0</t>
  </si>
  <si>
    <t>PP of H1</t>
  </si>
  <si>
    <t>PP of H2</t>
  </si>
  <si>
    <t>PP of H3</t>
  </si>
  <si>
    <t>PP of H4</t>
  </si>
  <si>
    <r>
      <t>5.8×10</t>
    </r>
    <r>
      <rPr>
        <vertAlign val="superscript"/>
        <sz val="12"/>
        <color rgb="FF000000"/>
        <rFont val="Calibri"/>
        <family val="2"/>
      </rPr>
      <t>-114</t>
    </r>
  </si>
  <si>
    <r>
      <t>9.0×10</t>
    </r>
    <r>
      <rPr>
        <vertAlign val="superscript"/>
        <sz val="12"/>
        <color rgb="FF000000"/>
        <rFont val="Calibri"/>
        <family val="2"/>
      </rPr>
      <t>-14</t>
    </r>
  </si>
  <si>
    <r>
      <t>1.9×10</t>
    </r>
    <r>
      <rPr>
        <vertAlign val="superscript"/>
        <sz val="12"/>
        <color rgb="FF000000"/>
        <rFont val="Calibri"/>
        <family val="2"/>
      </rPr>
      <t>-107</t>
    </r>
  </si>
  <si>
    <r>
      <t>9.3×10</t>
    </r>
    <r>
      <rPr>
        <vertAlign val="superscript"/>
        <sz val="12"/>
        <color rgb="FF000000"/>
        <rFont val="Calibri"/>
        <family val="2"/>
      </rPr>
      <t>-8</t>
    </r>
  </si>
  <si>
    <t>INS-IGF2*</t>
  </si>
  <si>
    <r>
      <t>1.5×10</t>
    </r>
    <r>
      <rPr>
        <vertAlign val="superscript"/>
        <sz val="12"/>
        <color rgb="FF000000"/>
        <rFont val="Calibri"/>
        <family val="2"/>
      </rPr>
      <t>-6</t>
    </r>
  </si>
  <si>
    <r>
      <t>8.8×10</t>
    </r>
    <r>
      <rPr>
        <vertAlign val="superscript"/>
        <sz val="12"/>
        <color rgb="FF000000"/>
        <rFont val="Calibri"/>
        <family val="2"/>
      </rPr>
      <t>-7</t>
    </r>
  </si>
  <si>
    <r>
      <t>8.9×10</t>
    </r>
    <r>
      <rPr>
        <vertAlign val="superscript"/>
        <sz val="12"/>
        <color rgb="FF000000"/>
        <rFont val="Calibri"/>
        <family val="2"/>
      </rPr>
      <t>-7</t>
    </r>
  </si>
  <si>
    <r>
      <t>1.9×10</t>
    </r>
    <r>
      <rPr>
        <vertAlign val="superscript"/>
        <sz val="12"/>
        <color rgb="FF000000"/>
        <rFont val="Calibri"/>
        <family val="2"/>
      </rPr>
      <t>-6</t>
    </r>
  </si>
  <si>
    <r>
      <t>4.0×10</t>
    </r>
    <r>
      <rPr>
        <vertAlign val="superscript"/>
        <sz val="12"/>
        <color rgb="FF000000"/>
        <rFont val="Calibri"/>
        <family val="2"/>
      </rPr>
      <t>-7</t>
    </r>
  </si>
  <si>
    <r>
      <t>1.6×10</t>
    </r>
    <r>
      <rPr>
        <vertAlign val="superscript"/>
        <sz val="12"/>
        <color rgb="FF000000"/>
        <rFont val="Calibri"/>
        <family val="2"/>
      </rPr>
      <t>-16</t>
    </r>
  </si>
  <si>
    <r>
      <t>9.8×10</t>
    </r>
    <r>
      <rPr>
        <vertAlign val="superscript"/>
        <sz val="12"/>
        <color rgb="FF000000"/>
        <rFont val="Calibri"/>
        <family val="2"/>
      </rPr>
      <t>-6</t>
    </r>
  </si>
  <si>
    <r>
      <t>1.0×10</t>
    </r>
    <r>
      <rPr>
        <vertAlign val="superscript"/>
        <sz val="12"/>
        <color rgb="FF000000"/>
        <rFont val="Calibri"/>
        <family val="2"/>
      </rPr>
      <t>-16</t>
    </r>
  </si>
  <si>
    <r>
      <t>6.1×10</t>
    </r>
    <r>
      <rPr>
        <vertAlign val="superscript"/>
        <sz val="12"/>
        <color rgb="FF000000"/>
        <rFont val="Calibri"/>
        <family val="2"/>
      </rPr>
      <t>-6</t>
    </r>
  </si>
  <si>
    <t>BCL2A</t>
  </si>
  <si>
    <r>
      <t>1.2×10</t>
    </r>
    <r>
      <rPr>
        <vertAlign val="superscript"/>
        <sz val="12"/>
        <color rgb="FF000000"/>
        <rFont val="Calibri"/>
        <family val="2"/>
      </rPr>
      <t>-6</t>
    </r>
  </si>
  <si>
    <r>
      <t>6.1×10</t>
    </r>
    <r>
      <rPr>
        <vertAlign val="superscript"/>
        <sz val="12"/>
        <color rgb="FF000000"/>
        <rFont val="Calibri"/>
        <family val="2"/>
      </rPr>
      <t>-23</t>
    </r>
  </si>
  <si>
    <r>
      <t>7.3×10</t>
    </r>
    <r>
      <rPr>
        <vertAlign val="superscript"/>
        <sz val="12"/>
        <color rgb="FF000000"/>
        <rFont val="Calibri"/>
        <family val="2"/>
      </rPr>
      <t>-24</t>
    </r>
  </si>
  <si>
    <r>
      <t>8.8×10</t>
    </r>
    <r>
      <rPr>
        <vertAlign val="superscript"/>
        <sz val="12"/>
        <color rgb="FF000000"/>
        <rFont val="Calibri"/>
        <family val="2"/>
      </rPr>
      <t>-8</t>
    </r>
  </si>
  <si>
    <r>
      <t>3.1×10</t>
    </r>
    <r>
      <rPr>
        <vertAlign val="superscript"/>
        <sz val="12"/>
        <color rgb="FF000000"/>
        <rFont val="Calibri"/>
        <family val="2"/>
      </rPr>
      <t>-9</t>
    </r>
  </si>
  <si>
    <r>
      <t>1.4×10</t>
    </r>
    <r>
      <rPr>
        <vertAlign val="superscript"/>
        <sz val="12"/>
        <color theme="1"/>
        <rFont val="Calibri"/>
        <family val="2"/>
        <scheme val="minor"/>
      </rPr>
      <t>-6</t>
    </r>
  </si>
  <si>
    <r>
      <t>6.8×10</t>
    </r>
    <r>
      <rPr>
        <vertAlign val="superscript"/>
        <sz val="12"/>
        <color theme="1"/>
        <rFont val="Calibri"/>
        <family val="2"/>
        <scheme val="minor"/>
      </rPr>
      <t>-34</t>
    </r>
  </si>
  <si>
    <r>
      <t>4.8×10</t>
    </r>
    <r>
      <rPr>
        <vertAlign val="superscript"/>
        <sz val="12"/>
        <color theme="1"/>
        <rFont val="Calibri"/>
        <family val="2"/>
        <scheme val="minor"/>
      </rPr>
      <t>-35</t>
    </r>
  </si>
  <si>
    <t>KCNQ1</t>
  </si>
  <si>
    <r>
      <t>1.8×10</t>
    </r>
    <r>
      <rPr>
        <vertAlign val="superscript"/>
        <sz val="12"/>
        <color theme="1"/>
        <rFont val="Calibri"/>
        <family val="2"/>
        <scheme val="minor"/>
      </rPr>
      <t>-6</t>
    </r>
  </si>
  <si>
    <r>
      <t>9.7×10</t>
    </r>
    <r>
      <rPr>
        <vertAlign val="superscript"/>
        <sz val="12"/>
        <color theme="1"/>
        <rFont val="Calibri"/>
        <family val="2"/>
        <scheme val="minor"/>
      </rPr>
      <t>-8</t>
    </r>
  </si>
  <si>
    <t>PP: Posterior probability;</t>
  </si>
  <si>
    <t>H0: Neither signals have causal variants in the region;</t>
  </si>
  <si>
    <t>H1: only the first signal has causal variant;</t>
  </si>
  <si>
    <t>H2: only the second signal has the causal variants;</t>
  </si>
  <si>
    <t>H3 : both signals have causal variants in the region and they are different;</t>
  </si>
  <si>
    <t>H4: both signals have causal variants in the region and they are the same one.</t>
  </si>
  <si>
    <t>*African American signal</t>
  </si>
  <si>
    <t>Power (type 1 error=0.05)</t>
  </si>
  <si>
    <r>
      <t>Power (type 1 error=2.5×10</t>
    </r>
    <r>
      <rPr>
        <b/>
        <vertAlign val="superscript"/>
        <sz val="11"/>
        <color rgb="FF000000"/>
        <rFont val="Calibri"/>
        <family val="2"/>
        <scheme val="minor"/>
      </rPr>
      <t>-8</t>
    </r>
    <r>
      <rPr>
        <b/>
        <sz val="11"/>
        <color rgb="FF000000"/>
        <rFont val="Calibri"/>
        <family val="2"/>
        <scheme val="minor"/>
      </rPr>
      <t>)</t>
    </r>
  </si>
  <si>
    <t>1.59 (1.35, 1.87)</t>
  </si>
  <si>
    <r>
      <t>2.1×10</t>
    </r>
    <r>
      <rPr>
        <vertAlign val="superscript"/>
        <sz val="11"/>
        <color theme="1"/>
        <rFont val="Calibri"/>
        <family val="2"/>
        <scheme val="minor"/>
      </rPr>
      <t>-8</t>
    </r>
  </si>
  <si>
    <r>
      <t>1.8×10</t>
    </r>
    <r>
      <rPr>
        <vertAlign val="superscript"/>
        <sz val="11"/>
        <color theme="1"/>
        <rFont val="Calibri"/>
        <family val="2"/>
        <scheme val="minor"/>
      </rPr>
      <t>-8</t>
    </r>
  </si>
  <si>
    <t>1.31 (1.06, 1.62)</t>
  </si>
  <si>
    <t>1.48 (1.30, 1.69)</t>
  </si>
  <si>
    <t>1.26 (1.13, 1.39)</t>
  </si>
  <si>
    <r>
      <t>1.2×10</t>
    </r>
    <r>
      <rPr>
        <vertAlign val="superscript"/>
        <sz val="11"/>
        <color theme="1"/>
        <rFont val="Calibri"/>
        <family val="2"/>
        <scheme val="minor"/>
      </rPr>
      <t>-5</t>
    </r>
  </si>
  <si>
    <t>1.32 (1.08, 1.61)</t>
  </si>
  <si>
    <t>1.30 (1.06, 1.59)</t>
  </si>
  <si>
    <t>1.26 (1.15, 1.39)</t>
  </si>
  <si>
    <r>
      <t>6.9×10</t>
    </r>
    <r>
      <rPr>
        <vertAlign val="superscript"/>
        <sz val="11"/>
        <color theme="1"/>
        <rFont val="Calibri"/>
        <family val="2"/>
        <scheme val="minor"/>
      </rPr>
      <t>-7</t>
    </r>
  </si>
  <si>
    <t>1.30 (1.18, 1.44)</t>
  </si>
  <si>
    <r>
      <t>3.8×10</t>
    </r>
    <r>
      <rPr>
        <vertAlign val="superscript"/>
        <sz val="11"/>
        <color theme="1"/>
        <rFont val="Calibri"/>
        <family val="2"/>
        <scheme val="minor"/>
      </rPr>
      <t>-7</t>
    </r>
  </si>
  <si>
    <t>1.35 (1.09, 1.66)</t>
  </si>
  <si>
    <t>1.31 (1.20, 1.44)</t>
  </si>
  <si>
    <r>
      <t>1.2×10</t>
    </r>
    <r>
      <rPr>
        <vertAlign val="superscript"/>
        <sz val="11"/>
        <color theme="1"/>
        <rFont val="Calibri"/>
        <family val="2"/>
        <scheme val="minor"/>
      </rPr>
      <t>-8</t>
    </r>
  </si>
  <si>
    <t>1.08 (0.98, 1.19)</t>
  </si>
  <si>
    <t>1.19 (1.02, 1.40)</t>
  </si>
  <si>
    <t>1.17 (1.00, 1.38)</t>
  </si>
  <si>
    <t>1.11 (1.02, 1.21)</t>
  </si>
  <si>
    <t>1.15 (1.04, 1.27)</t>
  </si>
  <si>
    <t>1.01 (0.86,1.19)</t>
  </si>
  <si>
    <t>1.08 (0.92, 1.28)</t>
  </si>
  <si>
    <t>1.13 (1.04, 1.23)</t>
  </si>
  <si>
    <t>Results based on data from the Zulu study.</t>
  </si>
  <si>
    <t>Results based on data from the AADM study.</t>
  </si>
  <si>
    <r>
      <rPr>
        <b/>
        <sz val="12"/>
        <color theme="1"/>
        <rFont val="Calibri"/>
        <family val="2"/>
        <scheme val="minor"/>
      </rPr>
      <t>ESM Table 8:</t>
    </r>
    <r>
      <rPr>
        <sz val="11"/>
        <color theme="1"/>
        <rFont val="Calibri"/>
        <family val="2"/>
        <scheme val="minor"/>
      </rPr>
      <t xml:space="preserve"> T2D reciprocal conditional analysis results between VNTR lineage groups W and P, lead SNP rs12277475 and reported index variants rs3842770, rs7107784 in AADM.</t>
    </r>
  </si>
  <si>
    <r>
      <rPr>
        <b/>
        <sz val="12"/>
        <color theme="1"/>
        <rFont val="Calibri"/>
        <family val="2"/>
        <scheme val="minor"/>
      </rPr>
      <t>ESM Table 7:</t>
    </r>
    <r>
      <rPr>
        <sz val="11"/>
        <color theme="1"/>
        <rFont val="Calibri"/>
        <family val="2"/>
        <scheme val="minor"/>
      </rPr>
      <t xml:space="preserve"> T2D reciprocal conditional analysis results between VNTR lineage groups W and K, lead SNP rs12277475 and reported index variants rs3842770, rs7107784 in the Zulu data.</t>
    </r>
  </si>
  <si>
    <t>Meta-analysis results from a fixed-effects inverse variance meta-analysis using METAL.</t>
  </si>
  <si>
    <r>
      <rPr>
        <b/>
        <sz val="12"/>
        <color theme="1"/>
        <rFont val="Calibri"/>
        <family val="2"/>
        <scheme val="minor"/>
      </rPr>
      <t xml:space="preserve">ESM Table 4. </t>
    </r>
    <r>
      <rPr>
        <sz val="11"/>
        <color theme="1"/>
        <rFont val="Calibri"/>
        <family val="2"/>
        <scheme val="minor"/>
      </rPr>
      <t xml:space="preserve">Lead variant at </t>
    </r>
    <r>
      <rPr>
        <i/>
        <sz val="11"/>
        <color theme="1"/>
        <rFont val="Calibri"/>
        <family val="2"/>
        <scheme val="minor"/>
      </rPr>
      <t>AGMO</t>
    </r>
    <r>
      <rPr>
        <sz val="11"/>
        <color theme="1"/>
        <rFont val="Calibri"/>
        <family val="2"/>
        <scheme val="minor"/>
      </rPr>
      <t xml:space="preserve"> (rs73284431) conditional on previously reported variants (rs10238625, rs10276674).</t>
    </r>
  </si>
  <si>
    <t>rs10238625</t>
  </si>
  <si>
    <t>1.60 (1.36, 1.88)</t>
  </si>
  <si>
    <r>
      <t>1.7×10</t>
    </r>
    <r>
      <rPr>
        <vertAlign val="superscript"/>
        <sz val="11"/>
        <color theme="1"/>
        <rFont val="Calibri"/>
        <family val="2"/>
        <scheme val="minor"/>
      </rPr>
      <t>-8</t>
    </r>
  </si>
  <si>
    <t>1.33 (1.07, 1.64)</t>
  </si>
  <si>
    <t>1.49 (1.31, 1.70)</t>
  </si>
  <si>
    <r>
      <t>1.3×10</t>
    </r>
    <r>
      <rPr>
        <vertAlign val="superscript"/>
        <sz val="11"/>
        <color theme="1"/>
        <rFont val="Calibri"/>
        <family val="2"/>
        <scheme val="minor"/>
      </rPr>
      <t>-9</t>
    </r>
  </si>
  <si>
    <t>rs10276674</t>
  </si>
  <si>
    <t>1.49 (1.31, 1.69)</t>
  </si>
  <si>
    <r>
      <t>1.8×10</t>
    </r>
    <r>
      <rPr>
        <vertAlign val="superscript"/>
        <sz val="11"/>
        <color theme="1"/>
        <rFont val="Calibri"/>
        <family val="2"/>
        <scheme val="minor"/>
      </rPr>
      <t>-9</t>
    </r>
  </si>
  <si>
    <t>1.01 (0.93, 1.11)</t>
  </si>
  <si>
    <t>1.03 (0.95, 1.13)</t>
  </si>
  <si>
    <t>1.15 (1.00, 1.32)</t>
  </si>
  <si>
    <t>1.16 (1.01, 1.33)</t>
  </si>
  <si>
    <t>1.07 (0.99, 1.15)</t>
  </si>
  <si>
    <t>0.97 (0.82, 1.15)</t>
  </si>
  <si>
    <t>1.01 (0.93, 1.10)</t>
  </si>
  <si>
    <r>
      <rPr>
        <b/>
        <sz val="12"/>
        <color theme="1"/>
        <rFont val="Calibri"/>
        <family val="2"/>
        <scheme val="minor"/>
      </rPr>
      <t>ESM</t>
    </r>
    <r>
      <rPr>
        <sz val="11"/>
        <color theme="1"/>
        <rFont val="Calibri"/>
        <family val="2"/>
        <scheme val="minor"/>
      </rPr>
      <t xml:space="preserve"> </t>
    </r>
    <r>
      <rPr>
        <b/>
        <sz val="12"/>
        <color theme="1"/>
        <rFont val="Calibri"/>
        <family val="2"/>
        <scheme val="minor"/>
      </rPr>
      <t>Table 1</t>
    </r>
    <r>
      <rPr>
        <sz val="11"/>
        <color theme="1"/>
        <rFont val="Calibri"/>
        <family val="2"/>
        <scheme val="minor"/>
      </rPr>
      <t>: Sample characteristics of the Zulu and AADM samples included in the meta-analysis.</t>
    </r>
  </si>
  <si>
    <r>
      <rPr>
        <b/>
        <sz val="12"/>
        <color theme="1"/>
        <rFont val="Calibri"/>
        <family val="2"/>
        <scheme val="minor"/>
      </rPr>
      <t>ESM</t>
    </r>
    <r>
      <rPr>
        <sz val="11"/>
        <color theme="1"/>
        <rFont val="Calibri"/>
        <family val="2"/>
        <scheme val="minor"/>
      </rPr>
      <t xml:space="preserve"> </t>
    </r>
    <r>
      <rPr>
        <b/>
        <sz val="12"/>
        <color theme="1"/>
        <rFont val="Calibri"/>
        <family val="2"/>
        <scheme val="minor"/>
      </rPr>
      <t>Table 2</t>
    </r>
    <r>
      <rPr>
        <sz val="11"/>
        <color theme="1"/>
        <rFont val="Calibri"/>
        <family val="2"/>
        <scheme val="minor"/>
      </rPr>
      <t>. Direct and local detection of established loci.</t>
    </r>
  </si>
  <si>
    <r>
      <rPr>
        <b/>
        <sz val="12"/>
        <color theme="1"/>
        <rFont val="Calibri"/>
        <family val="2"/>
        <scheme val="minor"/>
      </rPr>
      <t>ESM</t>
    </r>
    <r>
      <rPr>
        <sz val="11"/>
        <color theme="1"/>
        <rFont val="Calibri"/>
        <family val="2"/>
        <scheme val="minor"/>
      </rPr>
      <t xml:space="preserve"> </t>
    </r>
    <r>
      <rPr>
        <b/>
        <sz val="12"/>
        <color theme="1"/>
        <rFont val="Calibri"/>
        <family val="2"/>
        <scheme val="minor"/>
      </rPr>
      <t>Table 3:</t>
    </r>
    <r>
      <rPr>
        <sz val="11"/>
        <color theme="1"/>
        <rFont val="Calibri"/>
        <family val="2"/>
        <scheme val="minor"/>
      </rPr>
      <t xml:space="preserve"> T2D susceptibility loci with combined Zulu and AADM meta-analysis with 2.5x10</t>
    </r>
    <r>
      <rPr>
        <vertAlign val="superscript"/>
        <sz val="12"/>
        <color theme="1"/>
        <rFont val="Calibri"/>
        <family val="2"/>
        <scheme val="minor"/>
      </rPr>
      <t>-8</t>
    </r>
    <r>
      <rPr>
        <sz val="11"/>
        <color theme="1"/>
        <rFont val="Calibri"/>
        <family val="2"/>
        <scheme val="minor"/>
      </rPr>
      <t xml:space="preserve"> </t>
    </r>
    <r>
      <rPr>
        <sz val="12"/>
        <color theme="1"/>
        <rFont val="Calibri"/>
        <family val="2"/>
      </rPr>
      <t>≤</t>
    </r>
    <r>
      <rPr>
        <sz val="11"/>
        <color theme="1"/>
        <rFont val="Calibri"/>
        <family val="2"/>
        <scheme val="minor"/>
      </rPr>
      <t xml:space="preserve"> p-value &lt; 1x10</t>
    </r>
    <r>
      <rPr>
        <vertAlign val="superscript"/>
        <sz val="12"/>
        <color theme="1"/>
        <rFont val="Calibri"/>
        <family val="2"/>
        <scheme val="minor"/>
      </rPr>
      <t>-5.</t>
    </r>
  </si>
  <si>
    <r>
      <rPr>
        <b/>
        <sz val="12"/>
        <color theme="1"/>
        <rFont val="Calibri"/>
        <family val="2"/>
        <scheme val="minor"/>
      </rPr>
      <t>ESM Table 5:</t>
    </r>
    <r>
      <rPr>
        <sz val="11"/>
        <color theme="1"/>
        <rFont val="Calibri"/>
        <family val="2"/>
        <scheme val="minor"/>
      </rPr>
      <t xml:space="preserve"> T2D reciprocal conditional analysis results between the lead variant in the Zulu/AADM meta-analysis (rs12277475) and reported index variants rs3842770, rs7107784 at the </t>
    </r>
    <r>
      <rPr>
        <i/>
        <sz val="12"/>
        <color theme="1"/>
        <rFont val="Calibri"/>
        <family val="2"/>
        <scheme val="minor"/>
      </rPr>
      <t>INS</t>
    </r>
    <r>
      <rPr>
        <sz val="11"/>
        <color theme="1"/>
        <rFont val="Calibri"/>
        <family val="2"/>
        <scheme val="minor"/>
      </rPr>
      <t xml:space="preserve"> locus.</t>
    </r>
  </si>
  <si>
    <r>
      <rPr>
        <b/>
        <sz val="12"/>
        <color theme="1"/>
        <rFont val="Calibri"/>
        <family val="2"/>
        <scheme val="minor"/>
      </rPr>
      <t>ESM</t>
    </r>
    <r>
      <rPr>
        <sz val="11"/>
        <color theme="1"/>
        <rFont val="Calibri"/>
        <family val="2"/>
        <scheme val="minor"/>
      </rPr>
      <t xml:space="preserve"> </t>
    </r>
    <r>
      <rPr>
        <b/>
        <sz val="12"/>
        <color theme="1"/>
        <rFont val="Calibri"/>
        <family val="2"/>
        <scheme val="minor"/>
      </rPr>
      <t>Table 6</t>
    </r>
    <r>
      <rPr>
        <sz val="11"/>
        <color theme="1"/>
        <rFont val="Calibri"/>
        <family val="2"/>
        <scheme val="minor"/>
      </rPr>
      <t>: VNTR lineages and lineage groups associated with T2D in Zulu, AADM and combined (frequency in Zulu/AADM &gt; 0.01).</t>
    </r>
  </si>
  <si>
    <r>
      <rPr>
        <b/>
        <sz val="12"/>
        <color theme="1"/>
        <rFont val="Calibri"/>
        <family val="2"/>
        <scheme val="minor"/>
      </rPr>
      <t>ESM</t>
    </r>
    <r>
      <rPr>
        <sz val="11"/>
        <color theme="1"/>
        <rFont val="Calibri"/>
        <family val="2"/>
        <scheme val="minor"/>
      </rPr>
      <t xml:space="preserve"> </t>
    </r>
    <r>
      <rPr>
        <b/>
        <sz val="12"/>
        <color theme="1"/>
        <rFont val="Calibri"/>
        <family val="2"/>
        <scheme val="minor"/>
      </rPr>
      <t>Table 9:</t>
    </r>
    <r>
      <rPr>
        <sz val="11"/>
        <color theme="1"/>
        <rFont val="Calibri"/>
        <family val="2"/>
        <scheme val="minor"/>
      </rPr>
      <t xml:space="preserve"> Finemapping of signals with posterior probabilities &gt; 0.2 identified in this study in our African samples and comparison with Europeans.</t>
    </r>
  </si>
  <si>
    <r>
      <rPr>
        <b/>
        <sz val="12"/>
        <color rgb="FF000000"/>
        <rFont val="Calibri"/>
        <family val="2"/>
        <scheme val="minor"/>
      </rPr>
      <t>ESM</t>
    </r>
    <r>
      <rPr>
        <sz val="12"/>
        <color rgb="FF000000"/>
        <rFont val="Calibri"/>
        <family val="2"/>
        <scheme val="minor"/>
      </rPr>
      <t xml:space="preserve"> </t>
    </r>
    <r>
      <rPr>
        <b/>
        <sz val="12"/>
        <color rgb="FF000000"/>
        <rFont val="Calibri"/>
        <family val="2"/>
        <scheme val="minor"/>
      </rPr>
      <t>Table 10:</t>
    </r>
    <r>
      <rPr>
        <sz val="12"/>
        <color rgb="FF000000"/>
        <rFont val="Calibri"/>
        <family val="2"/>
        <scheme val="minor"/>
      </rPr>
      <t xml:space="preserve"> Posterior probabilities of the five hypotheses given by “coloc” regarding whether previously reported T2D signals and African signals share the same causal variants in the 22 loci replicated by either the direct or the local approach.</t>
    </r>
  </si>
  <si>
    <r>
      <t>INS</t>
    </r>
    <r>
      <rPr>
        <i/>
        <vertAlign val="superscript"/>
        <sz val="10"/>
        <color rgb="FF000000"/>
        <rFont val="Calibri"/>
        <family val="2"/>
      </rPr>
      <t>b</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</si>
</sst>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0.000"/>
    <numFmt numFmtId="166" formatCode="0.0000"/>
    <numFmt numFmtId="167" formatCode="0.00000"/>
    <numFmt numFmtId="168" formatCode="0.000000"/>
    <numFmt numFmtId="169" formatCode="0.0E+00"/>
    <numFmt numFmtId="170" formatCode="0E+00"/>
    <numFmt numFmtId="171" formatCode="0.0000000E+00"/>
  </numFmts>
  <fonts count="45">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9"/>
      <color rgb="FF000000"/>
      <name val="Calibri"/>
      <family val="2"/>
      <scheme val="minor"/>
    </font>
    <font>
      <sz val="9"/>
      <color rgb="FF000000"/>
      <name val="Calibri"/>
      <family val="2"/>
      <scheme val="minor"/>
    </font>
    <font>
      <sz val="9"/>
      <color theme="1"/>
      <name val="Calibri"/>
      <family val="2"/>
      <scheme val="minor"/>
    </font>
    <font>
      <b/>
      <sz val="11"/>
      <color rgb="FF000000"/>
      <name val="Calibri"/>
      <family val="2"/>
      <scheme val="minor"/>
    </font>
    <font>
      <b/>
      <vertAlign val="superscript"/>
      <sz val="11"/>
      <color rgb="FF000000"/>
      <name val="Calibri"/>
      <family val="2"/>
      <scheme val="minor"/>
    </font>
    <font>
      <i/>
      <sz val="11"/>
      <color rgb="FF000000"/>
      <name val="Calibri"/>
      <family val="2"/>
      <scheme val="minor"/>
    </font>
    <font>
      <sz val="11"/>
      <color rgb="FF000000"/>
      <name val="Calibri"/>
      <family val="2"/>
      <charset val="134"/>
      <scheme val="minor"/>
    </font>
    <font>
      <vertAlign val="superscript"/>
      <sz val="11"/>
      <color rgb="FF000000"/>
      <name val="Calibri"/>
      <family val="2"/>
      <scheme val="minor"/>
    </font>
    <font>
      <i/>
      <vertAlign val="superscript"/>
      <sz val="11"/>
      <color rgb="FF000000"/>
      <name val="Calibri"/>
      <family val="2"/>
      <scheme val="minor"/>
    </font>
    <font>
      <sz val="11"/>
      <name val="Calibri"/>
      <family val="2"/>
      <charset val="134"/>
      <scheme val="minor"/>
    </font>
    <font>
      <vertAlign val="superscript"/>
      <sz val="11"/>
      <name val="Calibri"/>
      <family val="2"/>
      <charset val="134"/>
      <scheme val="minor"/>
    </font>
    <font>
      <b/>
      <sz val="11"/>
      <color rgb="FFED7D31"/>
      <name val="Calibri"/>
      <family val="2"/>
      <scheme val="minor"/>
    </font>
    <font>
      <sz val="12"/>
      <color theme="1"/>
      <name val="Calibri"/>
      <family val="2"/>
    </font>
    <font>
      <b/>
      <sz val="12"/>
      <color rgb="FF000000"/>
      <name val="Calibri"/>
      <family val="2"/>
    </font>
    <font>
      <vertAlign val="superscript"/>
      <sz val="12"/>
      <color theme="1"/>
      <name val="Calibri"/>
      <family val="2"/>
      <scheme val="minor"/>
    </font>
    <font>
      <b/>
      <vertAlign val="superscript"/>
      <sz val="11"/>
      <color theme="1"/>
      <name val="Calibri"/>
      <family val="2"/>
      <scheme val="minor"/>
    </font>
    <font>
      <b/>
      <i/>
      <sz val="11"/>
      <color theme="1"/>
      <name val="Calibri"/>
      <family val="2"/>
      <scheme val="minor"/>
    </font>
    <font>
      <sz val="12"/>
      <color theme="1"/>
      <name val="Calibri"/>
      <family val="2"/>
      <scheme val="minor"/>
    </font>
    <font>
      <vertAlign val="superscript"/>
      <sz val="10"/>
      <color rgb="FF000000"/>
      <name val="Calibri"/>
      <family val="2"/>
    </font>
    <font>
      <vertAlign val="superscript"/>
      <sz val="11"/>
      <color theme="1"/>
      <name val="Calibri"/>
      <family val="2"/>
      <scheme val="minor"/>
    </font>
    <font>
      <sz val="11"/>
      <color rgb="FF000000"/>
      <name val="Times New Roman"/>
      <family val="1"/>
    </font>
    <font>
      <i/>
      <sz val="11"/>
      <color rgb="FF000000"/>
      <name val="Times New Roman"/>
      <family val="1"/>
    </font>
    <font>
      <i/>
      <sz val="11"/>
      <color theme="1"/>
      <name val="Calibri"/>
      <family val="2"/>
      <scheme val="minor"/>
    </font>
    <font>
      <vertAlign val="superscript"/>
      <sz val="11"/>
      <color theme="1"/>
      <name val="Times New Roman"/>
      <family val="1"/>
    </font>
    <font>
      <sz val="11"/>
      <color theme="1"/>
      <name val="Times New Roman"/>
      <family val="1"/>
    </font>
    <font>
      <vertAlign val="superscript"/>
      <sz val="10"/>
      <color rgb="FF000000"/>
      <name val="Calibri"/>
      <family val="2"/>
      <scheme val="minor"/>
    </font>
    <font>
      <sz val="10"/>
      <color rgb="FF000000"/>
      <name val="Calibri"/>
      <family val="2"/>
      <scheme val="minor"/>
    </font>
    <font>
      <i/>
      <sz val="10"/>
      <color rgb="FF000000"/>
      <name val="Calibri"/>
      <family val="2"/>
      <scheme val="minor"/>
    </font>
    <font>
      <sz val="11"/>
      <color theme="1"/>
      <name val="Calibri"/>
      <family val="2"/>
    </font>
    <font>
      <i/>
      <sz val="12"/>
      <color theme="1"/>
      <name val="Calibri"/>
      <family val="2"/>
      <scheme val="minor"/>
    </font>
    <font>
      <vertAlign val="superscript"/>
      <sz val="12"/>
      <color theme="1"/>
      <name val="Calibri"/>
      <family val="2"/>
    </font>
    <font>
      <sz val="12"/>
      <name val="Calibri"/>
      <family val="2"/>
      <scheme val="minor"/>
    </font>
    <font>
      <b/>
      <sz val="12"/>
      <name val="Calibri"/>
      <family val="2"/>
    </font>
    <font>
      <sz val="12"/>
      <color rgb="FF000000"/>
      <name val="Calibri"/>
      <family val="2"/>
    </font>
    <font>
      <sz val="12"/>
      <name val="Calibri"/>
      <family val="2"/>
    </font>
    <font>
      <i/>
      <sz val="12"/>
      <name val="Calibri"/>
      <family val="2"/>
      <scheme val="minor"/>
    </font>
    <font>
      <sz val="12"/>
      <color rgb="FF000000"/>
      <name val="Calibri"/>
      <family val="2"/>
      <scheme val="minor"/>
    </font>
    <font>
      <b/>
      <sz val="12"/>
      <color rgb="FF000000"/>
      <name val="Calibri"/>
      <family val="2"/>
      <scheme val="minor"/>
    </font>
    <font>
      <i/>
      <sz val="12"/>
      <color rgb="FF000000"/>
      <name val="Calibri"/>
      <family val="2"/>
    </font>
    <font>
      <vertAlign val="superscript"/>
      <sz val="12"/>
      <color rgb="FF000000"/>
      <name val="Calibri"/>
      <family val="2"/>
    </font>
    <font>
      <i/>
      <vertAlign val="superscript"/>
      <sz val="10"/>
      <color rgb="FF000000"/>
      <name val="Calibri"/>
      <family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s>
  <borders count="26">
    <border>
      <left/>
      <right/>
      <top/>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double">
        <color auto="1"/>
      </bottom>
      <diagonal/>
    </border>
    <border>
      <left/>
      <right style="thin">
        <color auto="1"/>
      </right>
      <top/>
      <bottom style="double">
        <color auto="1"/>
      </bottom>
      <diagonal/>
    </border>
    <border>
      <left style="thin">
        <color auto="1"/>
      </left>
      <right style="thin">
        <color auto="1"/>
      </right>
      <top/>
      <bottom style="double">
        <color rgb="FF000000"/>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10">
    <xf numFmtId="0" fontId="0"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14">
    <xf numFmtId="0" fontId="0" fillId="0" borderId="0" xfId="0"/>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164" fontId="5" fillId="0" borderId="10" xfId="0" applyNumberFormat="1"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3" fontId="7" fillId="0" borderId="21" xfId="0" applyNumberFormat="1" applyFont="1" applyBorder="1" applyAlignment="1">
      <alignment horizontal="center" vertical="center"/>
    </xf>
    <xf numFmtId="0" fontId="10" fillId="0" borderId="6" xfId="0" applyFont="1" applyBorder="1" applyAlignment="1">
      <alignment horizontal="center" vertical="center"/>
    </xf>
    <xf numFmtId="0" fontId="1" fillId="0" borderId="11" xfId="1" applyFont="1" applyFill="1" applyBorder="1" applyAlignment="1">
      <alignment horizontal="center" vertical="center"/>
    </xf>
    <xf numFmtId="0" fontId="1" fillId="0" borderId="11" xfId="1" applyNumberFormat="1" applyFont="1" applyFill="1" applyBorder="1" applyAlignment="1">
      <alignment horizontal="center" vertical="center"/>
    </xf>
    <xf numFmtId="11" fontId="1" fillId="0" borderId="11" xfId="1" applyNumberFormat="1" applyFont="1" applyFill="1" applyBorder="1" applyAlignment="1">
      <alignment horizontal="center" vertical="center"/>
    </xf>
    <xf numFmtId="0" fontId="1" fillId="0" borderId="11" xfId="0" applyFont="1" applyFill="1" applyBorder="1" applyAlignment="1">
      <alignment horizontal="center" vertical="center"/>
    </xf>
    <xf numFmtId="0" fontId="1" fillId="0" borderId="11" xfId="0" applyNumberFormat="1" applyFont="1" applyFill="1" applyBorder="1" applyAlignment="1">
      <alignment horizontal="center" vertical="center"/>
    </xf>
    <xf numFmtId="11" fontId="1" fillId="0" borderId="11" xfId="0" applyNumberFormat="1" applyFont="1" applyFill="1" applyBorder="1" applyAlignment="1">
      <alignment horizontal="center" vertical="center"/>
    </xf>
    <xf numFmtId="0" fontId="27" fillId="0" borderId="0" xfId="0" applyFont="1" applyFill="1" applyAlignment="1">
      <alignment vertical="center"/>
    </xf>
    <xf numFmtId="0" fontId="0" fillId="0" borderId="0" xfId="0" applyFill="1" applyAlignment="1"/>
    <xf numFmtId="0" fontId="1" fillId="0" borderId="0" xfId="0" applyFont="1" applyFill="1" applyAlignment="1"/>
    <xf numFmtId="0" fontId="2" fillId="0" borderId="11" xfId="0" applyFont="1" applyFill="1" applyBorder="1" applyAlignment="1">
      <alignment horizontal="center" vertical="center"/>
    </xf>
    <xf numFmtId="0" fontId="20" fillId="0" borderId="11" xfId="0" applyFont="1" applyFill="1" applyBorder="1" applyAlignment="1">
      <alignment horizontal="center" vertical="center"/>
    </xf>
    <xf numFmtId="0" fontId="24" fillId="0" borderId="0" xfId="0" applyFont="1" applyAlignment="1"/>
    <xf numFmtId="0" fontId="26" fillId="0" borderId="0" xfId="0" applyFont="1" applyFill="1" applyAlignment="1"/>
    <xf numFmtId="0" fontId="29" fillId="0" borderId="0" xfId="0" applyFont="1" applyAlignment="1"/>
    <xf numFmtId="0" fontId="0" fillId="0" borderId="0" xfId="0" applyAlignment="1"/>
    <xf numFmtId="0" fontId="0" fillId="0" borderId="0" xfId="0" applyAlignment="1">
      <alignment horizontal="center" vertical="center"/>
    </xf>
    <xf numFmtId="0" fontId="0" fillId="0" borderId="1" xfId="0"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Fill="1" applyBorder="1" applyAlignment="1">
      <alignment horizontal="center" vertical="center"/>
    </xf>
    <xf numFmtId="0" fontId="6" fillId="0" borderId="0" xfId="0" applyFont="1" applyAlignment="1">
      <alignment horizontal="center" vertical="center"/>
    </xf>
    <xf numFmtId="0" fontId="0" fillId="0" borderId="0" xfId="0" applyAlignment="1">
      <alignment horizontal="left" vertical="center"/>
    </xf>
    <xf numFmtId="3" fontId="10" fillId="0" borderId="6" xfId="0" applyNumberFormat="1" applyFont="1" applyBorder="1" applyAlignment="1">
      <alignment horizontal="center" vertical="center"/>
    </xf>
    <xf numFmtId="2" fontId="10" fillId="0" borderId="6" xfId="0" applyNumberFormat="1" applyFont="1" applyBorder="1" applyAlignment="1">
      <alignment horizontal="center" vertical="center"/>
    </xf>
    <xf numFmtId="165" fontId="10" fillId="0" borderId="6" xfId="0" applyNumberFormat="1" applyFont="1" applyBorder="1" applyAlignment="1">
      <alignment horizontal="center" vertical="center"/>
    </xf>
    <xf numFmtId="11" fontId="10" fillId="0" borderId="6" xfId="0" applyNumberFormat="1" applyFont="1" applyBorder="1" applyAlignment="1">
      <alignment horizontal="center" vertical="center"/>
    </xf>
    <xf numFmtId="1" fontId="10" fillId="0" borderId="6" xfId="0" applyNumberFormat="1" applyFont="1" applyBorder="1" applyAlignment="1">
      <alignment horizontal="center" vertical="center"/>
    </xf>
    <xf numFmtId="166" fontId="10" fillId="0" borderId="6" xfId="0" applyNumberFormat="1" applyFont="1" applyBorder="1" applyAlignment="1">
      <alignment horizontal="center" vertical="center"/>
    </xf>
    <xf numFmtId="167" fontId="10" fillId="0" borderId="6" xfId="0" applyNumberFormat="1" applyFont="1" applyBorder="1" applyAlignment="1">
      <alignment horizontal="center" vertical="center"/>
    </xf>
    <xf numFmtId="0" fontId="13" fillId="0" borderId="6" xfId="0" applyFont="1" applyBorder="1" applyAlignment="1">
      <alignment horizontal="center" vertical="center"/>
    </xf>
    <xf numFmtId="168" fontId="10" fillId="0" borderId="6" xfId="0" applyNumberFormat="1" applyFont="1" applyBorder="1" applyAlignment="1">
      <alignment horizontal="center" vertical="center"/>
    </xf>
    <xf numFmtId="0" fontId="15" fillId="0" borderId="6" xfId="0" applyFont="1" applyBorder="1" applyAlignment="1">
      <alignment horizontal="center" vertical="center"/>
    </xf>
    <xf numFmtId="164" fontId="10" fillId="0" borderId="6" xfId="0" applyNumberFormat="1" applyFont="1" applyBorder="1" applyAlignment="1">
      <alignment horizontal="center" vertical="center"/>
    </xf>
    <xf numFmtId="0" fontId="32" fillId="0" borderId="11" xfId="2" applyFont="1" applyBorder="1" applyAlignment="1">
      <alignment horizontal="center" vertical="center"/>
    </xf>
    <xf numFmtId="0" fontId="28" fillId="0" borderId="11" xfId="2" applyFont="1" applyBorder="1" applyAlignment="1">
      <alignment horizontal="center" vertical="center"/>
    </xf>
    <xf numFmtId="165" fontId="0" fillId="0" borderId="11" xfId="0" applyNumberFormat="1" applyBorder="1" applyAlignment="1">
      <alignment horizontal="center" vertical="center"/>
    </xf>
    <xf numFmtId="0" fontId="0" fillId="0" borderId="11" xfId="0" applyBorder="1" applyAlignment="1">
      <alignment horizontal="center" vertical="center"/>
    </xf>
    <xf numFmtId="0" fontId="0" fillId="0" borderId="11" xfId="0" applyNumberFormat="1" applyBorder="1" applyAlignment="1">
      <alignment horizontal="center" vertical="center"/>
    </xf>
    <xf numFmtId="0" fontId="0" fillId="0" borderId="0" xfId="0" applyAlignment="1">
      <alignment horizontal="center"/>
    </xf>
    <xf numFmtId="0" fontId="3" fillId="2" borderId="11" xfId="0" applyFont="1" applyFill="1" applyBorder="1" applyAlignment="1">
      <alignment horizontal="center" vertical="center"/>
    </xf>
    <xf numFmtId="0" fontId="0" fillId="0" borderId="11" xfId="0" applyFont="1" applyBorder="1" applyAlignment="1">
      <alignment horizontal="center" vertical="center"/>
    </xf>
    <xf numFmtId="11" fontId="0" fillId="2" borderId="11" xfId="0" applyNumberFormat="1" applyFont="1" applyFill="1" applyBorder="1" applyAlignment="1">
      <alignment horizontal="center" vertical="center"/>
    </xf>
    <xf numFmtId="0" fontId="0" fillId="3" borderId="11" xfId="0" applyFont="1" applyFill="1" applyBorder="1" applyAlignment="1">
      <alignment horizontal="center" vertical="center"/>
    </xf>
    <xf numFmtId="166" fontId="0" fillId="2" borderId="11" xfId="0" applyNumberFormat="1" applyFont="1" applyFill="1" applyBorder="1" applyAlignment="1">
      <alignment horizontal="center" vertical="center"/>
    </xf>
    <xf numFmtId="165" fontId="0" fillId="2" borderId="11" xfId="0" applyNumberFormat="1" applyFont="1" applyFill="1" applyBorder="1" applyAlignment="1">
      <alignment horizontal="center" vertical="center"/>
    </xf>
    <xf numFmtId="0" fontId="0" fillId="0" borderId="0" xfId="2" applyFont="1" applyAlignment="1">
      <alignment horizontal="left" vertical="center"/>
    </xf>
    <xf numFmtId="0" fontId="3" fillId="0" borderId="11" xfId="0" applyFont="1" applyBorder="1" applyAlignment="1">
      <alignment horizontal="center" vertical="center"/>
    </xf>
    <xf numFmtId="0" fontId="3" fillId="0" borderId="11" xfId="0" applyFont="1" applyFill="1" applyBorder="1" applyAlignment="1">
      <alignment horizontal="center" vertical="center"/>
    </xf>
    <xf numFmtId="0" fontId="0" fillId="0" borderId="0" xfId="0" applyFont="1" applyAlignment="1">
      <alignment horizontal="center" vertical="center"/>
    </xf>
    <xf numFmtId="0" fontId="0" fillId="0" borderId="11" xfId="0" applyFont="1" applyFill="1" applyBorder="1" applyAlignment="1">
      <alignment horizontal="center" vertical="center"/>
    </xf>
    <xf numFmtId="165" fontId="0" fillId="0" borderId="11" xfId="0" applyNumberFormat="1" applyFont="1" applyBorder="1" applyAlignment="1">
      <alignment horizontal="center" vertical="center"/>
    </xf>
    <xf numFmtId="2" fontId="0" fillId="0" borderId="11" xfId="0" applyNumberFormat="1" applyFont="1" applyBorder="1" applyAlignment="1">
      <alignment horizontal="center" vertical="center"/>
    </xf>
    <xf numFmtId="165" fontId="3" fillId="0" borderId="11" xfId="0" applyNumberFormat="1" applyFont="1" applyBorder="1" applyAlignment="1">
      <alignment horizontal="center" vertical="center"/>
    </xf>
    <xf numFmtId="0" fontId="3" fillId="0" borderId="11" xfId="0" applyNumberFormat="1" applyFont="1" applyBorder="1" applyAlignment="1">
      <alignment horizontal="center" vertical="center"/>
    </xf>
    <xf numFmtId="166" fontId="0" fillId="0" borderId="11" xfId="0" applyNumberFormat="1" applyFont="1" applyFill="1" applyBorder="1" applyAlignment="1">
      <alignment horizontal="center" vertical="center"/>
    </xf>
    <xf numFmtId="0" fontId="0" fillId="0" borderId="11" xfId="0" applyNumberFormat="1" applyFont="1" applyBorder="1" applyAlignment="1">
      <alignment horizontal="center" vertical="center"/>
    </xf>
    <xf numFmtId="166" fontId="0" fillId="4" borderId="11" xfId="0" applyNumberFormat="1" applyFont="1" applyFill="1" applyBorder="1" applyAlignment="1">
      <alignment horizontal="center" vertical="center"/>
    </xf>
    <xf numFmtId="0" fontId="0" fillId="4" borderId="11" xfId="0" applyFont="1" applyFill="1" applyBorder="1" applyAlignment="1">
      <alignment horizontal="center" vertical="center"/>
    </xf>
    <xf numFmtId="165" fontId="0" fillId="4" borderId="11" xfId="0" applyNumberFormat="1" applyFont="1" applyFill="1" applyBorder="1" applyAlignment="1">
      <alignment horizontal="center" vertical="center"/>
    </xf>
    <xf numFmtId="2" fontId="0" fillId="4" borderId="11" xfId="0" applyNumberFormat="1" applyFont="1" applyFill="1" applyBorder="1" applyAlignment="1">
      <alignment horizontal="center" vertical="center"/>
    </xf>
    <xf numFmtId="2" fontId="3" fillId="0" borderId="11" xfId="0" applyNumberFormat="1" applyFont="1" applyBorder="1" applyAlignment="1">
      <alignment horizontal="center" vertical="center"/>
    </xf>
    <xf numFmtId="0" fontId="0" fillId="0" borderId="0" xfId="0" applyAlignment="1">
      <alignment horizontal="left"/>
    </xf>
    <xf numFmtId="0" fontId="0" fillId="2" borderId="11" xfId="0" applyNumberFormat="1" applyFont="1" applyFill="1" applyBorder="1" applyAlignment="1">
      <alignment horizontal="center" vertical="center"/>
    </xf>
    <xf numFmtId="0" fontId="0" fillId="2" borderId="11" xfId="0" applyFont="1" applyFill="1" applyBorder="1" applyAlignment="1">
      <alignment horizontal="center" vertical="center"/>
    </xf>
    <xf numFmtId="0" fontId="35" fillId="0" borderId="11" xfId="0" applyFont="1" applyBorder="1" applyAlignment="1">
      <alignment horizontal="center" vertical="center"/>
    </xf>
    <xf numFmtId="2" fontId="35" fillId="0" borderId="11" xfId="0" applyNumberFormat="1" applyFont="1" applyBorder="1" applyAlignment="1">
      <alignment horizontal="center" vertical="center"/>
    </xf>
    <xf numFmtId="0" fontId="1" fillId="0" borderId="0" xfId="2" applyFill="1" applyAlignment="1">
      <alignment horizontal="left" vertical="center"/>
    </xf>
    <xf numFmtId="0" fontId="1" fillId="0" borderId="0" xfId="2" applyFill="1" applyAlignment="1">
      <alignment horizontal="center" vertical="center"/>
    </xf>
    <xf numFmtId="0" fontId="0" fillId="0" borderId="0" xfId="0" applyFont="1" applyAlignment="1">
      <alignment vertical="center"/>
    </xf>
    <xf numFmtId="0" fontId="0" fillId="3" borderId="0" xfId="2" applyFont="1" applyFill="1" applyBorder="1" applyAlignment="1">
      <alignment horizontal="center" vertical="center"/>
    </xf>
    <xf numFmtId="0" fontId="21" fillId="3" borderId="0" xfId="2" applyFont="1" applyFill="1" applyBorder="1" applyAlignment="1">
      <alignment horizontal="center" vertical="center"/>
    </xf>
    <xf numFmtId="0" fontId="0" fillId="0" borderId="0" xfId="2" applyFont="1" applyFill="1" applyAlignment="1">
      <alignment horizontal="center" vertical="center"/>
    </xf>
    <xf numFmtId="0" fontId="17" fillId="0" borderId="11" xfId="2" applyFont="1" applyBorder="1" applyAlignment="1">
      <alignment horizontal="center" vertical="center"/>
    </xf>
    <xf numFmtId="0" fontId="36" fillId="0" borderId="11" xfId="3" applyFont="1" applyBorder="1" applyAlignment="1">
      <alignment horizontal="center" vertical="center"/>
    </xf>
    <xf numFmtId="0" fontId="38" fillId="0" borderId="11" xfId="3" applyFont="1" applyBorder="1" applyAlignment="1">
      <alignment horizontal="center" vertical="center"/>
    </xf>
    <xf numFmtId="0" fontId="37" fillId="0" borderId="11" xfId="2" applyFont="1" applyBorder="1" applyAlignment="1">
      <alignment horizontal="center" vertical="center"/>
    </xf>
    <xf numFmtId="3" fontId="37" fillId="0" borderId="11" xfId="2" applyNumberFormat="1" applyFont="1" applyBorder="1" applyAlignment="1">
      <alignment horizontal="center" vertical="center"/>
    </xf>
    <xf numFmtId="0" fontId="17" fillId="3" borderId="11" xfId="4" applyFont="1" applyFill="1" applyBorder="1" applyAlignment="1">
      <alignment horizontal="center" vertical="center" readingOrder="1"/>
    </xf>
    <xf numFmtId="0" fontId="36" fillId="3" borderId="11" xfId="4" applyFont="1" applyFill="1" applyBorder="1" applyAlignment="1">
      <alignment horizontal="center" vertical="center" readingOrder="1"/>
    </xf>
    <xf numFmtId="0" fontId="42" fillId="3" borderId="11" xfId="4" applyFont="1" applyFill="1" applyBorder="1" applyAlignment="1">
      <alignment horizontal="center" vertical="center" readingOrder="1"/>
    </xf>
    <xf numFmtId="0" fontId="37" fillId="3" borderId="11" xfId="4" applyFont="1" applyFill="1" applyBorder="1" applyAlignment="1">
      <alignment horizontal="center" vertical="center" readingOrder="1"/>
    </xf>
    <xf numFmtId="169" fontId="37" fillId="3" borderId="11" xfId="4" applyNumberFormat="1" applyFont="1" applyFill="1" applyBorder="1" applyAlignment="1">
      <alignment horizontal="center" vertical="center" readingOrder="1"/>
    </xf>
    <xf numFmtId="164" fontId="38" fillId="3" borderId="11" xfId="4" applyNumberFormat="1" applyFont="1" applyFill="1" applyBorder="1" applyAlignment="1">
      <alignment horizontal="center" vertical="center" readingOrder="1"/>
    </xf>
    <xf numFmtId="170" fontId="37" fillId="3" borderId="11" xfId="4" applyNumberFormat="1" applyFont="1" applyFill="1" applyBorder="1" applyAlignment="1">
      <alignment horizontal="center" vertical="center" readingOrder="1"/>
    </xf>
    <xf numFmtId="168" fontId="37" fillId="3" borderId="11" xfId="4" applyNumberFormat="1" applyFont="1" applyFill="1" applyBorder="1" applyAlignment="1">
      <alignment horizontal="center" vertical="center" readingOrder="1"/>
    </xf>
    <xf numFmtId="167" fontId="37" fillId="3" borderId="11" xfId="4" applyNumberFormat="1" applyFont="1" applyFill="1" applyBorder="1" applyAlignment="1">
      <alignment horizontal="center" vertical="center" readingOrder="1"/>
    </xf>
    <xf numFmtId="0" fontId="37" fillId="3" borderId="11" xfId="4" applyNumberFormat="1" applyFont="1" applyFill="1" applyBorder="1" applyAlignment="1">
      <alignment horizontal="center" vertical="center" readingOrder="1"/>
    </xf>
    <xf numFmtId="171" fontId="37" fillId="3" borderId="11" xfId="4" applyNumberFormat="1" applyFont="1" applyFill="1" applyBorder="1" applyAlignment="1">
      <alignment horizontal="center" vertical="center" readingOrder="1"/>
    </xf>
    <xf numFmtId="165" fontId="37" fillId="3" borderId="11" xfId="4" applyNumberFormat="1" applyFont="1" applyFill="1" applyBorder="1" applyAlignment="1">
      <alignment horizontal="center" vertical="center" readingOrder="1"/>
    </xf>
    <xf numFmtId="166" fontId="37" fillId="3" borderId="11" xfId="4" applyNumberFormat="1" applyFont="1" applyFill="1" applyBorder="1" applyAlignment="1">
      <alignment horizontal="center" vertical="center" readingOrder="1"/>
    </xf>
    <xf numFmtId="2" fontId="38" fillId="3" borderId="11" xfId="4" applyNumberFormat="1" applyFont="1" applyFill="1" applyBorder="1" applyAlignment="1">
      <alignment horizontal="center" vertical="center" readingOrder="1"/>
    </xf>
    <xf numFmtId="0" fontId="33" fillId="0" borderId="11" xfId="4" applyFont="1" applyBorder="1" applyAlignment="1">
      <alignment horizontal="center" vertical="center" readingOrder="1"/>
    </xf>
    <xf numFmtId="0" fontId="21" fillId="0" borderId="11" xfId="4" applyFont="1" applyBorder="1" applyAlignment="1">
      <alignment horizontal="center" vertical="center" readingOrder="1"/>
    </xf>
    <xf numFmtId="166" fontId="21" fillId="0" borderId="11" xfId="4" applyNumberFormat="1" applyFont="1" applyBorder="1" applyAlignment="1">
      <alignment horizontal="center" vertical="center" readingOrder="1"/>
    </xf>
    <xf numFmtId="167" fontId="21" fillId="0" borderId="11" xfId="4" applyNumberFormat="1" applyFont="1" applyBorder="1" applyAlignment="1">
      <alignment horizontal="center" vertical="center" readingOrder="1"/>
    </xf>
    <xf numFmtId="168" fontId="21" fillId="0" borderId="11" xfId="4" applyNumberFormat="1" applyFont="1" applyBorder="1" applyAlignment="1">
      <alignment horizontal="center" vertical="center" readingOrder="1"/>
    </xf>
    <xf numFmtId="164" fontId="21" fillId="0" borderId="11" xfId="4" applyNumberFormat="1" applyFont="1" applyBorder="1" applyAlignment="1">
      <alignment horizontal="center" vertical="center" readingOrder="1"/>
    </xf>
    <xf numFmtId="165" fontId="21" fillId="0" borderId="11" xfId="4" applyNumberFormat="1" applyFont="1" applyBorder="1" applyAlignment="1">
      <alignment horizontal="center" vertical="center" readingOrder="1"/>
    </xf>
    <xf numFmtId="2" fontId="21" fillId="0" borderId="11" xfId="4" applyNumberFormat="1" applyFont="1" applyBorder="1" applyAlignment="1">
      <alignment horizontal="center" vertical="center" readingOrder="1"/>
    </xf>
    <xf numFmtId="169" fontId="21" fillId="0" borderId="11" xfId="4" applyNumberFormat="1" applyFont="1" applyBorder="1" applyAlignment="1">
      <alignment horizontal="center" vertical="center" readingOrder="1"/>
    </xf>
    <xf numFmtId="0" fontId="33" fillId="0" borderId="11" xfId="0" applyFont="1" applyFill="1" applyBorder="1" applyAlignment="1">
      <alignment horizontal="center" vertical="center" readingOrder="1"/>
    </xf>
    <xf numFmtId="0" fontId="21" fillId="0" borderId="11" xfId="0" applyFont="1" applyFill="1" applyBorder="1" applyAlignment="1">
      <alignment horizontal="center" vertical="center" readingOrder="1"/>
    </xf>
    <xf numFmtId="0" fontId="21" fillId="0" borderId="11" xfId="0" applyFont="1" applyBorder="1" applyAlignment="1">
      <alignment horizontal="center" vertical="center" readingOrder="1"/>
    </xf>
    <xf numFmtId="0" fontId="21" fillId="0" borderId="11" xfId="0" applyNumberFormat="1" applyFont="1" applyBorder="1" applyAlignment="1">
      <alignment horizontal="center" vertical="center" readingOrder="1"/>
    </xf>
    <xf numFmtId="164" fontId="21" fillId="0" borderId="11" xfId="0" applyNumberFormat="1" applyFont="1" applyBorder="1" applyAlignment="1">
      <alignment horizontal="center" vertical="center" readingOrder="1"/>
    </xf>
    <xf numFmtId="0" fontId="0" fillId="0" borderId="0" xfId="0" applyFont="1" applyAlignment="1">
      <alignment horizontal="left" vertical="center" readingOrder="1"/>
    </xf>
    <xf numFmtId="0" fontId="0" fillId="0" borderId="0" xfId="0" applyFont="1" applyAlignment="1">
      <alignment horizontal="center" vertical="center" readingOrder="1"/>
    </xf>
    <xf numFmtId="164" fontId="0" fillId="0" borderId="0" xfId="0" applyNumberFormat="1" applyFont="1" applyAlignment="1">
      <alignment horizontal="center" vertical="center" readingOrder="1"/>
    </xf>
    <xf numFmtId="0" fontId="40" fillId="0" borderId="0" xfId="0" applyFont="1" applyBorder="1" applyAlignment="1">
      <alignment horizontal="center" vertical="center" readingOrder="1"/>
    </xf>
    <xf numFmtId="165" fontId="3" fillId="0" borderId="11" xfId="0" applyNumberFormat="1" applyFont="1" applyFill="1" applyBorder="1" applyAlignment="1">
      <alignment horizontal="center" vertical="center"/>
    </xf>
    <xf numFmtId="11" fontId="3" fillId="0" borderId="11" xfId="0" applyNumberFormat="1" applyFont="1" applyFill="1" applyBorder="1" applyAlignment="1">
      <alignment horizontal="center" vertical="center"/>
    </xf>
    <xf numFmtId="166" fontId="3" fillId="0" borderId="11" xfId="0" applyNumberFormat="1" applyFont="1" applyFill="1" applyBorder="1" applyAlignment="1">
      <alignment horizontal="center" vertical="center"/>
    </xf>
    <xf numFmtId="167" fontId="0" fillId="2" borderId="11" xfId="0" applyNumberFormat="1" applyFont="1" applyFill="1" applyBorder="1" applyAlignment="1">
      <alignment horizontal="center" vertical="center"/>
    </xf>
    <xf numFmtId="169" fontId="0" fillId="2" borderId="11" xfId="0" applyNumberFormat="1" applyFont="1" applyFill="1" applyBorder="1" applyAlignment="1">
      <alignment horizontal="center" vertical="center"/>
    </xf>
    <xf numFmtId="2" fontId="0" fillId="2" borderId="11" xfId="0" applyNumberFormat="1" applyFont="1" applyFill="1" applyBorder="1" applyAlignment="1">
      <alignment horizontal="center" vertical="center"/>
    </xf>
    <xf numFmtId="0" fontId="0" fillId="3" borderId="0" xfId="2" applyFont="1" applyFill="1" applyBorder="1" applyAlignment="1">
      <alignment vertical="center"/>
    </xf>
    <xf numFmtId="0" fontId="21" fillId="3" borderId="0" xfId="2" applyFont="1" applyFill="1" applyBorder="1" applyAlignment="1">
      <alignment vertical="center"/>
    </xf>
    <xf numFmtId="0" fontId="40" fillId="0" borderId="0" xfId="0" applyFont="1" applyBorder="1" applyAlignment="1">
      <alignment vertical="center" readingOrder="1"/>
    </xf>
    <xf numFmtId="0" fontId="9" fillId="0" borderId="7" xfId="0" applyFont="1" applyBorder="1" applyAlignment="1">
      <alignment horizontal="center" vertical="center"/>
    </xf>
    <xf numFmtId="165" fontId="0" fillId="0" borderId="0" xfId="0" applyNumberFormat="1" applyAlignment="1">
      <alignment horizontal="center" vertical="center"/>
    </xf>
    <xf numFmtId="0" fontId="2" fillId="2" borderId="11" xfId="2" applyFont="1" applyFill="1" applyBorder="1" applyAlignment="1">
      <alignment horizontal="center" vertical="center"/>
    </xf>
    <xf numFmtId="169" fontId="0" fillId="0" borderId="19" xfId="0" applyNumberFormat="1" applyFont="1" applyBorder="1" applyAlignment="1">
      <alignment horizontal="center" vertical="center"/>
    </xf>
    <xf numFmtId="11" fontId="0" fillId="0" borderId="0" xfId="0" applyNumberFormat="1"/>
    <xf numFmtId="11" fontId="0" fillId="0" borderId="11" xfId="0" applyNumberFormat="1" applyBorder="1" applyAlignment="1">
      <alignment horizontal="center" vertical="center"/>
    </xf>
    <xf numFmtId="0" fontId="0" fillId="0" borderId="0" xfId="0"/>
    <xf numFmtId="0" fontId="32" fillId="0" borderId="11" xfId="2" applyFont="1" applyBorder="1" applyAlignment="1">
      <alignment horizontal="center" vertical="center"/>
    </xf>
    <xf numFmtId="0" fontId="28" fillId="0" borderId="11" xfId="2" applyFont="1" applyBorder="1" applyAlignment="1">
      <alignment horizontal="center" vertical="center"/>
    </xf>
    <xf numFmtId="165" fontId="0" fillId="0" borderId="11" xfId="0" applyNumberFormat="1" applyBorder="1" applyAlignment="1">
      <alignment horizontal="center" vertical="center"/>
    </xf>
    <xf numFmtId="0" fontId="0" fillId="0" borderId="11" xfId="0" applyBorder="1" applyAlignment="1">
      <alignment horizontal="center" vertical="center"/>
    </xf>
    <xf numFmtId="0" fontId="0" fillId="0" borderId="11" xfId="0" applyNumberFormat="1" applyBorder="1" applyAlignment="1">
      <alignment horizontal="center" vertical="center"/>
    </xf>
    <xf numFmtId="0" fontId="28" fillId="0" borderId="11" xfId="2" applyFont="1" applyFill="1" applyBorder="1" applyAlignment="1">
      <alignment horizontal="center" vertical="center"/>
    </xf>
    <xf numFmtId="0" fontId="0" fillId="0" borderId="0" xfId="2" applyFont="1" applyAlignment="1">
      <alignment horizontal="left" vertical="center"/>
    </xf>
    <xf numFmtId="0" fontId="0" fillId="0" borderId="0" xfId="0" applyAlignment="1">
      <alignment horizontal="left" vertical="center"/>
    </xf>
    <xf numFmtId="0" fontId="2" fillId="2" borderId="11" xfId="2" applyFont="1" applyFill="1" applyBorder="1" applyAlignment="1">
      <alignment horizontal="center" vertical="center"/>
    </xf>
    <xf numFmtId="0" fontId="42" fillId="0" borderId="11" xfId="2" applyFont="1" applyBorder="1" applyAlignment="1">
      <alignment horizontal="center" vertical="center"/>
    </xf>
    <xf numFmtId="0" fontId="26" fillId="0" borderId="11" xfId="1" applyFont="1" applyFill="1" applyBorder="1" applyAlignment="1">
      <alignment horizontal="center" vertical="center"/>
    </xf>
    <xf numFmtId="0" fontId="26" fillId="0" borderId="11" xfId="0"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0" xfId="0" applyFont="1" applyBorder="1" applyAlignment="1">
      <alignment horizontal="center" vertical="center"/>
    </xf>
    <xf numFmtId="0" fontId="7" fillId="0" borderId="19" xfId="0" applyFont="1" applyBorder="1" applyAlignment="1">
      <alignment horizontal="center" vertical="center"/>
    </xf>
    <xf numFmtId="0" fontId="7" fillId="0" borderId="22" xfId="0" applyFont="1" applyBorder="1" applyAlignment="1">
      <alignment horizontal="center" vertical="center"/>
    </xf>
    <xf numFmtId="0" fontId="9" fillId="0" borderId="19" xfId="0" applyFont="1" applyBorder="1" applyAlignment="1">
      <alignment horizontal="center" vertical="center"/>
    </xf>
    <xf numFmtId="0" fontId="9" fillId="0" borderId="7" xfId="0" applyFont="1" applyBorder="1" applyAlignment="1">
      <alignment horizontal="center" vertical="center"/>
    </xf>
    <xf numFmtId="0" fontId="10" fillId="0" borderId="19" xfId="0" applyFont="1" applyBorder="1" applyAlignment="1">
      <alignment horizontal="center" vertical="center"/>
    </xf>
    <xf numFmtId="0" fontId="10" fillId="0" borderId="7" xfId="0" applyFont="1" applyBorder="1" applyAlignment="1">
      <alignment horizontal="center" vertical="center"/>
    </xf>
    <xf numFmtId="0" fontId="2" fillId="0" borderId="11" xfId="0" applyFont="1" applyFill="1" applyBorder="1" applyAlignment="1">
      <alignment horizontal="center" vertical="center"/>
    </xf>
    <xf numFmtId="0" fontId="2" fillId="2" borderId="19" xfId="2" applyFont="1" applyFill="1" applyBorder="1" applyAlignment="1">
      <alignment horizontal="center" vertical="center"/>
    </xf>
    <xf numFmtId="0" fontId="2" fillId="2" borderId="25" xfId="2" applyFont="1" applyFill="1" applyBorder="1" applyAlignment="1">
      <alignment horizontal="center" vertical="center"/>
    </xf>
    <xf numFmtId="0" fontId="2" fillId="2" borderId="7" xfId="2" applyFont="1" applyFill="1" applyBorder="1" applyAlignment="1">
      <alignment horizontal="center" vertical="center"/>
    </xf>
    <xf numFmtId="0" fontId="2" fillId="2" borderId="17" xfId="2" applyFont="1" applyFill="1" applyBorder="1" applyAlignment="1">
      <alignment horizontal="center" vertical="center"/>
    </xf>
    <xf numFmtId="0" fontId="2" fillId="2" borderId="18" xfId="2" applyFont="1" applyFill="1" applyBorder="1" applyAlignment="1">
      <alignment horizontal="center" vertical="center"/>
    </xf>
    <xf numFmtId="0" fontId="2" fillId="2" borderId="10" xfId="2" applyFont="1" applyFill="1" applyBorder="1" applyAlignment="1">
      <alignment horizontal="center" vertical="center"/>
    </xf>
    <xf numFmtId="0" fontId="2" fillId="0" borderId="17" xfId="2" applyFont="1" applyBorder="1" applyAlignment="1">
      <alignment horizontal="center" vertical="center"/>
    </xf>
    <xf numFmtId="0" fontId="2" fillId="0" borderId="10" xfId="2" applyFont="1" applyBorder="1" applyAlignment="1">
      <alignment horizontal="center" vertical="center"/>
    </xf>
    <xf numFmtId="0" fontId="2" fillId="2" borderId="11" xfId="2" applyFont="1" applyFill="1" applyBorder="1" applyAlignment="1">
      <alignment horizontal="center" vertical="center"/>
    </xf>
    <xf numFmtId="0" fontId="3" fillId="0" borderId="11" xfId="2"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0" xfId="0" applyBorder="1" applyAlignment="1">
      <alignment horizontal="center" vertical="center"/>
    </xf>
    <xf numFmtId="0" fontId="0" fillId="2" borderId="23" xfId="0" applyFont="1" applyFill="1" applyBorder="1" applyAlignment="1">
      <alignment horizontal="left" vertical="center"/>
    </xf>
    <xf numFmtId="0" fontId="0" fillId="2" borderId="24" xfId="0" applyFont="1" applyFill="1" applyBorder="1" applyAlignment="1">
      <alignment horizontal="left" vertical="center"/>
    </xf>
    <xf numFmtId="0" fontId="3" fillId="2" borderId="0" xfId="0" applyFont="1" applyFill="1" applyBorder="1" applyAlignment="1">
      <alignment horizontal="left" vertical="center"/>
    </xf>
    <xf numFmtId="0" fontId="0" fillId="2" borderId="19" xfId="0" applyFont="1" applyFill="1" applyBorder="1" applyAlignment="1">
      <alignment horizontal="center" vertical="center"/>
    </xf>
    <xf numFmtId="0" fontId="0" fillId="2" borderId="25" xfId="0" applyFont="1" applyFill="1" applyBorder="1" applyAlignment="1">
      <alignment horizontal="center" vertical="center"/>
    </xf>
    <xf numFmtId="0" fontId="3" fillId="2" borderId="11"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11" xfId="0" applyFont="1" applyBorder="1" applyAlignment="1">
      <alignment horizontal="center" vertical="center"/>
    </xf>
    <xf numFmtId="0" fontId="3" fillId="2" borderId="19" xfId="0" applyFont="1" applyFill="1" applyBorder="1" applyAlignment="1">
      <alignment horizontal="center" vertical="center"/>
    </xf>
    <xf numFmtId="0" fontId="3" fillId="2" borderId="7" xfId="0" applyFont="1" applyFill="1" applyBorder="1" applyAlignment="1">
      <alignment horizontal="center" vertical="center"/>
    </xf>
    <xf numFmtId="165" fontId="0" fillId="2" borderId="19" xfId="0" applyNumberFormat="1" applyFont="1" applyFill="1" applyBorder="1" applyAlignment="1">
      <alignment horizontal="center" vertical="center"/>
    </xf>
    <xf numFmtId="165" fontId="0" fillId="2" borderId="25" xfId="0" applyNumberFormat="1" applyFont="1" applyFill="1" applyBorder="1" applyAlignment="1">
      <alignment horizontal="center" vertical="center"/>
    </xf>
    <xf numFmtId="0" fontId="17" fillId="0" borderId="7" xfId="2" applyFont="1" applyBorder="1" applyAlignment="1">
      <alignment horizontal="center" vertical="center"/>
    </xf>
    <xf numFmtId="0" fontId="17" fillId="0" borderId="11" xfId="2" applyFont="1" applyBorder="1" applyAlignment="1">
      <alignment horizontal="center" vertical="center"/>
    </xf>
    <xf numFmtId="0" fontId="17" fillId="0" borderId="25" xfId="2" applyFont="1" applyBorder="1" applyAlignment="1">
      <alignment horizontal="center" vertical="center"/>
    </xf>
    <xf numFmtId="0" fontId="36" fillId="0" borderId="7" xfId="3" applyFont="1" applyBorder="1" applyAlignment="1">
      <alignment horizontal="center" vertical="center"/>
    </xf>
    <xf numFmtId="0" fontId="36" fillId="0" borderId="11" xfId="3" applyFont="1" applyBorder="1" applyAlignment="1">
      <alignment horizontal="center" vertical="center"/>
    </xf>
    <xf numFmtId="0" fontId="42" fillId="0" borderId="11" xfId="2" applyFont="1" applyBorder="1" applyAlignment="1">
      <alignment horizontal="center" vertical="center"/>
    </xf>
    <xf numFmtId="0" fontId="37" fillId="0" borderId="11" xfId="2" applyFont="1" applyBorder="1" applyAlignment="1">
      <alignment horizontal="center" vertical="center"/>
    </xf>
    <xf numFmtId="0" fontId="37" fillId="0" borderId="19" xfId="2" applyFont="1" applyBorder="1" applyAlignment="1">
      <alignment horizontal="center" vertical="center"/>
    </xf>
    <xf numFmtId="0" fontId="37" fillId="0" borderId="25" xfId="2" applyFont="1" applyBorder="1" applyAlignment="1">
      <alignment horizontal="center" vertical="center"/>
    </xf>
    <xf numFmtId="0" fontId="37" fillId="0" borderId="7" xfId="2" applyFont="1" applyBorder="1" applyAlignment="1">
      <alignment horizontal="center" vertical="center"/>
    </xf>
    <xf numFmtId="3" fontId="37" fillId="0" borderId="11" xfId="2" applyNumberFormat="1" applyFont="1" applyBorder="1" applyAlignment="1">
      <alignment horizontal="center" vertical="center"/>
    </xf>
    <xf numFmtId="0" fontId="17" fillId="0" borderId="19" xfId="2"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0" xfId="0" applyFont="1" applyBorder="1" applyAlignment="1">
      <alignment horizontal="center" vertical="center"/>
    </xf>
    <xf numFmtId="0" fontId="39" fillId="0" borderId="17" xfId="0" applyFont="1" applyBorder="1" applyAlignment="1">
      <alignment horizontal="center" vertical="center"/>
    </xf>
    <xf numFmtId="0" fontId="39" fillId="0" borderId="18" xfId="0" applyFont="1" applyBorder="1" applyAlignment="1">
      <alignment horizontal="center" vertical="center"/>
    </xf>
    <xf numFmtId="0" fontId="39" fillId="0" borderId="10" xfId="0" applyFont="1" applyBorder="1" applyAlignment="1">
      <alignment horizontal="center" vertical="center"/>
    </xf>
    <xf numFmtId="3" fontId="35" fillId="0" borderId="11" xfId="0" applyNumberFormat="1" applyFont="1" applyBorder="1" applyAlignment="1">
      <alignment horizontal="center" vertical="center"/>
    </xf>
    <xf numFmtId="0" fontId="35" fillId="0" borderId="11" xfId="0" applyFont="1" applyBorder="1" applyAlignment="1">
      <alignment horizontal="center" vertical="center"/>
    </xf>
  </cellXfs>
  <cellStyles count="10">
    <cellStyle name="Normal" xfId="0" builtinId="0"/>
    <cellStyle name="Normal 2" xfId="5"/>
    <cellStyle name="Normal 2 2" xfId="6"/>
    <cellStyle name="Normal 2 2 2" xfId="7"/>
    <cellStyle name="Normal 2 3" xfId="8"/>
    <cellStyle name="Normal 3" xfId="4"/>
    <cellStyle name="Normal 3 2" xfId="9"/>
    <cellStyle name="Normal 4" xfId="2"/>
    <cellStyle name="Normal 4 2" xfId="3"/>
    <cellStyle name="Normal 5"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workbookViewId="0"/>
  </sheetViews>
  <sheetFormatPr defaultColWidth="12.44140625" defaultRowHeight="14.4"/>
  <cols>
    <col min="1" max="1" width="9.109375" style="33" customWidth="1"/>
    <col min="2" max="2" width="22" style="33" bestFit="1" customWidth="1"/>
    <col min="3" max="3" width="12.44140625" style="33"/>
    <col min="4" max="4" width="15.88671875" style="33" bestFit="1" customWidth="1"/>
    <col min="5" max="7" width="12.44140625" style="33"/>
    <col min="8" max="8" width="22" style="33" bestFit="1" customWidth="1"/>
    <col min="9" max="9" width="20.109375" style="33" customWidth="1"/>
    <col min="10" max="10" width="18.6640625" style="33" customWidth="1"/>
    <col min="11" max="16384" width="12.44140625" style="33"/>
  </cols>
  <sheetData>
    <row r="1" spans="1:7" ht="15.6">
      <c r="A1" s="87" t="s">
        <v>1052</v>
      </c>
      <c r="B1" s="87"/>
      <c r="C1" s="87"/>
      <c r="D1" s="87"/>
      <c r="E1" s="87"/>
      <c r="F1" s="87"/>
      <c r="G1" s="87"/>
    </row>
    <row r="3" spans="1:7" ht="15" thickBot="1"/>
    <row r="4" spans="1:7" ht="15" thickBot="1">
      <c r="B4" s="34"/>
      <c r="C4" s="156" t="s">
        <v>0</v>
      </c>
      <c r="D4" s="157"/>
      <c r="E4" s="157" t="s">
        <v>1</v>
      </c>
      <c r="F4" s="158"/>
    </row>
    <row r="5" spans="1:7">
      <c r="B5" s="35" t="s">
        <v>2</v>
      </c>
      <c r="C5" s="1" t="s">
        <v>3</v>
      </c>
      <c r="D5" s="2" t="s">
        <v>4</v>
      </c>
      <c r="E5" s="2" t="s">
        <v>3</v>
      </c>
      <c r="F5" s="3" t="s">
        <v>4</v>
      </c>
    </row>
    <row r="6" spans="1:7">
      <c r="B6" s="36" t="s">
        <v>5</v>
      </c>
      <c r="C6" s="4">
        <v>1602</v>
      </c>
      <c r="D6" s="5">
        <v>976</v>
      </c>
      <c r="E6" s="5">
        <v>1031</v>
      </c>
      <c r="F6" s="6">
        <v>738</v>
      </c>
    </row>
    <row r="7" spans="1:7">
      <c r="B7" s="36" t="s">
        <v>6</v>
      </c>
      <c r="C7" s="4">
        <v>76.599999999999994</v>
      </c>
      <c r="D7" s="5">
        <v>69.400000000000006</v>
      </c>
      <c r="E7" s="7">
        <v>57.6</v>
      </c>
      <c r="F7" s="8">
        <v>61.1</v>
      </c>
    </row>
    <row r="8" spans="1:7">
      <c r="B8" s="36" t="s">
        <v>7</v>
      </c>
      <c r="C8" s="4" t="s">
        <v>8</v>
      </c>
      <c r="D8" s="5" t="s">
        <v>9</v>
      </c>
      <c r="E8" s="7" t="s">
        <v>10</v>
      </c>
      <c r="F8" s="6" t="s">
        <v>11</v>
      </c>
    </row>
    <row r="9" spans="1:7">
      <c r="B9" s="36" t="s">
        <v>12</v>
      </c>
      <c r="C9" s="4" t="s">
        <v>13</v>
      </c>
      <c r="D9" s="5" t="s">
        <v>14</v>
      </c>
      <c r="E9" s="7" t="s">
        <v>15</v>
      </c>
      <c r="F9" s="8" t="s">
        <v>16</v>
      </c>
    </row>
    <row r="10" spans="1:7">
      <c r="B10" s="36" t="s">
        <v>17</v>
      </c>
      <c r="C10" s="4" t="s">
        <v>18</v>
      </c>
      <c r="D10" s="5" t="s">
        <v>19</v>
      </c>
      <c r="E10" s="7" t="s">
        <v>20</v>
      </c>
      <c r="F10" s="8" t="s">
        <v>21</v>
      </c>
    </row>
    <row r="11" spans="1:7">
      <c r="B11" s="36" t="s">
        <v>22</v>
      </c>
      <c r="C11" s="9">
        <v>76.8</v>
      </c>
      <c r="D11" s="5">
        <v>19.399999999999999</v>
      </c>
      <c r="E11" s="7">
        <v>62</v>
      </c>
      <c r="F11" s="8">
        <v>51.8</v>
      </c>
    </row>
    <row r="12" spans="1:7">
      <c r="B12" s="36" t="s">
        <v>23</v>
      </c>
      <c r="C12" s="4" t="s">
        <v>24</v>
      </c>
      <c r="D12" s="5" t="s">
        <v>25</v>
      </c>
      <c r="E12" s="7" t="s">
        <v>26</v>
      </c>
      <c r="F12" s="8" t="s">
        <v>27</v>
      </c>
    </row>
    <row r="13" spans="1:7">
      <c r="B13" s="36" t="s">
        <v>28</v>
      </c>
      <c r="C13" s="4" t="s">
        <v>24</v>
      </c>
      <c r="D13" s="5" t="s">
        <v>29</v>
      </c>
      <c r="E13" s="7" t="s">
        <v>30</v>
      </c>
      <c r="F13" s="8" t="s">
        <v>31</v>
      </c>
    </row>
    <row r="14" spans="1:7" ht="15" thickBot="1">
      <c r="B14" s="37" t="s">
        <v>32</v>
      </c>
      <c r="C14" s="10" t="s">
        <v>24</v>
      </c>
      <c r="D14" s="11" t="s">
        <v>33</v>
      </c>
      <c r="E14" s="12" t="s">
        <v>34</v>
      </c>
      <c r="F14" s="13" t="s">
        <v>35</v>
      </c>
    </row>
    <row r="15" spans="1:7">
      <c r="B15" s="38"/>
    </row>
    <row r="17" spans="9:9">
      <c r="I17" s="39"/>
    </row>
  </sheetData>
  <mergeCells count="2">
    <mergeCell ref="C4:D4"/>
    <mergeCell ref="E4:F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heetViews>
  <sheetFormatPr defaultColWidth="10.88671875" defaultRowHeight="14.4"/>
  <cols>
    <col min="1" max="1" width="21.88671875" style="67" customWidth="1"/>
    <col min="2" max="2" width="12.44140625" style="67" bestFit="1" customWidth="1"/>
    <col min="3" max="3" width="4.109375" style="67" bestFit="1" customWidth="1"/>
    <col min="4" max="4" width="11" style="67" bestFit="1" customWidth="1"/>
    <col min="5" max="5" width="9.88671875" style="67" bestFit="1" customWidth="1"/>
    <col min="6" max="6" width="9.109375" style="67" bestFit="1" customWidth="1"/>
    <col min="7" max="7" width="9.88671875" style="67" bestFit="1" customWidth="1"/>
    <col min="8" max="8" width="9.33203125" style="67" bestFit="1" customWidth="1"/>
    <col min="9" max="9" width="9" style="67" bestFit="1" customWidth="1"/>
    <col min="10" max="10" width="21.6640625" style="67" bestFit="1" customWidth="1"/>
    <col min="11" max="16384" width="10.88671875" style="67"/>
  </cols>
  <sheetData>
    <row r="1" spans="1:10" ht="15.6">
      <c r="A1" s="136" t="s">
        <v>1058</v>
      </c>
      <c r="B1" s="136"/>
      <c r="C1" s="136"/>
      <c r="D1" s="136"/>
      <c r="E1" s="136"/>
      <c r="F1" s="136"/>
      <c r="G1" s="136"/>
      <c r="H1" s="136"/>
      <c r="I1" s="136"/>
      <c r="J1" s="127"/>
    </row>
    <row r="2" spans="1:10" ht="15.6">
      <c r="A2" s="127"/>
      <c r="B2" s="127"/>
      <c r="C2" s="127"/>
      <c r="D2" s="127"/>
      <c r="E2" s="127"/>
      <c r="F2" s="127"/>
      <c r="G2" s="127"/>
      <c r="H2" s="127"/>
      <c r="I2" s="127"/>
      <c r="J2" s="127"/>
    </row>
    <row r="3" spans="1:10" ht="15.6">
      <c r="A3" s="96" t="s">
        <v>964</v>
      </c>
      <c r="B3" s="96" t="s">
        <v>965</v>
      </c>
      <c r="C3" s="96" t="s">
        <v>55</v>
      </c>
      <c r="D3" s="96" t="s">
        <v>56</v>
      </c>
      <c r="E3" s="96" t="s">
        <v>966</v>
      </c>
      <c r="F3" s="96" t="s">
        <v>967</v>
      </c>
      <c r="G3" s="96" t="s">
        <v>968</v>
      </c>
      <c r="H3" s="96" t="s">
        <v>969</v>
      </c>
      <c r="I3" s="97" t="s">
        <v>970</v>
      </c>
      <c r="J3" s="125"/>
    </row>
    <row r="4" spans="1:10" ht="17.399999999999999">
      <c r="A4" s="98" t="s">
        <v>59</v>
      </c>
      <c r="B4" s="99" t="s">
        <v>60</v>
      </c>
      <c r="C4" s="99">
        <v>10</v>
      </c>
      <c r="D4" s="99">
        <v>114758349</v>
      </c>
      <c r="E4" s="100" t="s">
        <v>971</v>
      </c>
      <c r="F4" s="100" t="s">
        <v>972</v>
      </c>
      <c r="G4" s="100" t="s">
        <v>973</v>
      </c>
      <c r="H4" s="100" t="s">
        <v>974</v>
      </c>
      <c r="I4" s="101">
        <v>1</v>
      </c>
      <c r="J4" s="126"/>
    </row>
    <row r="5" spans="1:10" ht="17.399999999999999">
      <c r="A5" s="98" t="s">
        <v>975</v>
      </c>
      <c r="B5" s="99" t="s">
        <v>74</v>
      </c>
      <c r="C5" s="99">
        <v>11</v>
      </c>
      <c r="D5" s="99">
        <v>2178670</v>
      </c>
      <c r="E5" s="102" t="s">
        <v>976</v>
      </c>
      <c r="F5" s="100" t="s">
        <v>977</v>
      </c>
      <c r="G5" s="103">
        <v>4.1900000000000002E-5</v>
      </c>
      <c r="H5" s="103">
        <v>2.51E-5</v>
      </c>
      <c r="I5" s="101">
        <v>1</v>
      </c>
      <c r="J5" s="125"/>
    </row>
    <row r="6" spans="1:10" ht="17.399999999999999">
      <c r="A6" s="98" t="s">
        <v>130</v>
      </c>
      <c r="B6" s="99" t="s">
        <v>131</v>
      </c>
      <c r="C6" s="99">
        <v>11</v>
      </c>
      <c r="D6" s="99">
        <v>2215089</v>
      </c>
      <c r="E6" s="102" t="s">
        <v>976</v>
      </c>
      <c r="F6" s="100" t="s">
        <v>978</v>
      </c>
      <c r="G6" s="103">
        <v>4.2799999999999997E-5</v>
      </c>
      <c r="H6" s="103">
        <v>2.5899999999999999E-5</v>
      </c>
      <c r="I6" s="101">
        <v>1</v>
      </c>
      <c r="J6" s="125"/>
    </row>
    <row r="7" spans="1:10" ht="17.399999999999999">
      <c r="A7" s="98" t="s">
        <v>105</v>
      </c>
      <c r="B7" s="99" t="s">
        <v>106</v>
      </c>
      <c r="C7" s="99">
        <v>3</v>
      </c>
      <c r="D7" s="99">
        <v>64705365</v>
      </c>
      <c r="E7" s="102" t="s">
        <v>979</v>
      </c>
      <c r="F7" s="104">
        <v>6.9999999999999999E-4</v>
      </c>
      <c r="G7" s="100" t="s">
        <v>980</v>
      </c>
      <c r="H7" s="105">
        <v>1.4999999999999999E-4</v>
      </c>
      <c r="I7" s="101">
        <v>0.999</v>
      </c>
      <c r="J7" s="125"/>
    </row>
    <row r="8" spans="1:10" ht="17.399999999999999">
      <c r="A8" s="98" t="s">
        <v>68</v>
      </c>
      <c r="B8" s="99" t="s">
        <v>69</v>
      </c>
      <c r="C8" s="99">
        <v>8</v>
      </c>
      <c r="D8" s="99">
        <v>118185025</v>
      </c>
      <c r="E8" s="100" t="s">
        <v>981</v>
      </c>
      <c r="F8" s="100" t="s">
        <v>982</v>
      </c>
      <c r="G8" s="100" t="s">
        <v>983</v>
      </c>
      <c r="H8" s="106" t="s">
        <v>984</v>
      </c>
      <c r="I8" s="101">
        <v>1</v>
      </c>
      <c r="J8" s="125"/>
    </row>
    <row r="9" spans="1:10" ht="15.6">
      <c r="A9" s="98" t="s">
        <v>985</v>
      </c>
      <c r="B9" s="99" t="s">
        <v>174</v>
      </c>
      <c r="C9" s="99">
        <v>18</v>
      </c>
      <c r="D9" s="99">
        <v>60845884</v>
      </c>
      <c r="E9" s="107">
        <v>8.1900000000000001E-2</v>
      </c>
      <c r="F9" s="108">
        <v>2.4099999999999998E-3</v>
      </c>
      <c r="G9" s="108">
        <v>3.47E-3</v>
      </c>
      <c r="H9" s="104">
        <v>1.02E-4</v>
      </c>
      <c r="I9" s="109">
        <v>0.91200000000000003</v>
      </c>
      <c r="J9" s="125"/>
    </row>
    <row r="10" spans="1:10" ht="15.6">
      <c r="A10" s="98" t="s">
        <v>115</v>
      </c>
      <c r="B10" s="99" t="s">
        <v>116</v>
      </c>
      <c r="C10" s="99">
        <v>15</v>
      </c>
      <c r="D10" s="99">
        <v>91544076</v>
      </c>
      <c r="E10" s="104">
        <v>3.1100000000000002E-4</v>
      </c>
      <c r="F10" s="108">
        <v>3.5699999999999998E-3</v>
      </c>
      <c r="G10" s="103">
        <v>1.9300000000000002E-5</v>
      </c>
      <c r="H10" s="104">
        <v>2.2100000000000001E-4</v>
      </c>
      <c r="I10" s="101">
        <v>0.996</v>
      </c>
      <c r="J10" s="125"/>
    </row>
    <row r="11" spans="1:10" ht="17.399999999999999">
      <c r="A11" s="98" t="s">
        <v>318</v>
      </c>
      <c r="B11" s="99" t="s">
        <v>319</v>
      </c>
      <c r="C11" s="99">
        <v>1</v>
      </c>
      <c r="D11" s="99">
        <v>214154719</v>
      </c>
      <c r="E11" s="103">
        <v>4.35E-5</v>
      </c>
      <c r="F11" s="108">
        <v>2.3400000000000001E-3</v>
      </c>
      <c r="G11" s="100" t="s">
        <v>986</v>
      </c>
      <c r="H11" s="103">
        <v>6.4599999999999998E-5</v>
      </c>
      <c r="I11" s="101">
        <v>0.998</v>
      </c>
      <c r="J11" s="125"/>
    </row>
    <row r="12" spans="1:10" ht="17.399999999999999">
      <c r="A12" s="98" t="s">
        <v>294</v>
      </c>
      <c r="B12" s="99" t="s">
        <v>295</v>
      </c>
      <c r="C12" s="99">
        <v>3</v>
      </c>
      <c r="D12" s="99">
        <v>185511687</v>
      </c>
      <c r="E12" s="100" t="s">
        <v>987</v>
      </c>
      <c r="F12" s="104">
        <v>2.3900000000000001E-4</v>
      </c>
      <c r="G12" s="100" t="s">
        <v>988</v>
      </c>
      <c r="H12" s="103">
        <v>2.83E-5</v>
      </c>
      <c r="I12" s="101">
        <v>1</v>
      </c>
      <c r="J12" s="125"/>
    </row>
    <row r="13" spans="1:10" ht="17.399999999999999">
      <c r="A13" s="98" t="s">
        <v>118</v>
      </c>
      <c r="B13" s="99" t="s">
        <v>119</v>
      </c>
      <c r="C13" s="99">
        <v>13</v>
      </c>
      <c r="D13" s="99">
        <v>80717156</v>
      </c>
      <c r="E13" s="100" t="s">
        <v>989</v>
      </c>
      <c r="F13" s="108">
        <v>2.8700000000000002E-3</v>
      </c>
      <c r="G13" s="100" t="s">
        <v>990</v>
      </c>
      <c r="H13" s="104">
        <v>1.02E-4</v>
      </c>
      <c r="I13" s="101">
        <v>0.997</v>
      </c>
      <c r="J13" s="125"/>
    </row>
    <row r="14" spans="1:10" ht="15.6">
      <c r="A14" s="98" t="s">
        <v>138</v>
      </c>
      <c r="B14" s="99" t="s">
        <v>139</v>
      </c>
      <c r="C14" s="99">
        <v>19</v>
      </c>
      <c r="D14" s="99">
        <v>19407718</v>
      </c>
      <c r="E14" s="107">
        <v>4.87E-2</v>
      </c>
      <c r="F14" s="108">
        <v>3.4299999999999999E-3</v>
      </c>
      <c r="G14" s="108">
        <v>1.1900000000000001E-3</v>
      </c>
      <c r="H14" s="103">
        <v>8.3700000000000002E-5</v>
      </c>
      <c r="I14" s="109">
        <v>0.94699999999999995</v>
      </c>
      <c r="J14" s="125"/>
    </row>
    <row r="15" spans="1:10" ht="15.6">
      <c r="A15" s="98" t="s">
        <v>385</v>
      </c>
      <c r="B15" s="99" t="s">
        <v>386</v>
      </c>
      <c r="C15" s="99">
        <v>23</v>
      </c>
      <c r="D15" s="99">
        <v>152899922</v>
      </c>
      <c r="E15" s="107">
        <v>2.4199999999999999E-2</v>
      </c>
      <c r="F15" s="108">
        <v>3.63E-3</v>
      </c>
      <c r="G15" s="104">
        <v>6.0400000000000004E-4</v>
      </c>
      <c r="H15" s="103">
        <v>9.0500000000000004E-5</v>
      </c>
      <c r="I15" s="101">
        <v>0.97199999999999998</v>
      </c>
      <c r="J15" s="125"/>
    </row>
    <row r="16" spans="1:10" ht="15.6">
      <c r="A16" s="110" t="s">
        <v>78</v>
      </c>
      <c r="B16" s="111" t="s">
        <v>79</v>
      </c>
      <c r="C16" s="111">
        <v>4</v>
      </c>
      <c r="D16" s="111">
        <v>153520475</v>
      </c>
      <c r="E16" s="112">
        <v>3.7334730000000002E-3</v>
      </c>
      <c r="F16" s="113">
        <v>7.7818630000000004E-4</v>
      </c>
      <c r="G16" s="113">
        <v>1.811506E-4</v>
      </c>
      <c r="H16" s="114">
        <v>3.7558999999999997E-5</v>
      </c>
      <c r="I16" s="115">
        <v>0.99526959999999998</v>
      </c>
      <c r="J16" s="125"/>
    </row>
    <row r="17" spans="1:10" ht="15.6">
      <c r="A17" s="110" t="s">
        <v>82</v>
      </c>
      <c r="B17" s="111" t="s">
        <v>83</v>
      </c>
      <c r="C17" s="111">
        <v>2</v>
      </c>
      <c r="D17" s="111">
        <v>165528876</v>
      </c>
      <c r="E17" s="116">
        <v>5.2644719999999999E-2</v>
      </c>
      <c r="F17" s="112">
        <v>1.2793640000000001E-3</v>
      </c>
      <c r="G17" s="112">
        <v>2.4007949999999998E-3</v>
      </c>
      <c r="H17" s="114">
        <v>5.8155039999999997E-5</v>
      </c>
      <c r="I17" s="117">
        <v>0.94361700000000004</v>
      </c>
      <c r="J17" s="125"/>
    </row>
    <row r="18" spans="1:10" ht="15.6">
      <c r="A18" s="110" t="s">
        <v>85</v>
      </c>
      <c r="B18" s="111" t="s">
        <v>86</v>
      </c>
      <c r="C18" s="111">
        <v>19</v>
      </c>
      <c r="D18" s="111">
        <v>33893008</v>
      </c>
      <c r="E18" s="117">
        <v>0.1205917</v>
      </c>
      <c r="F18" s="112">
        <v>2.5539780000000002E-3</v>
      </c>
      <c r="G18" s="112">
        <v>6.7946689999999997E-3</v>
      </c>
      <c r="H18" s="113">
        <v>1.4372850000000001E-4</v>
      </c>
      <c r="I18" s="117">
        <v>0.86991600000000002</v>
      </c>
      <c r="J18" s="125"/>
    </row>
    <row r="19" spans="1:10" ht="17.399999999999999">
      <c r="A19" s="110" t="s">
        <v>89</v>
      </c>
      <c r="B19" s="111" t="s">
        <v>90</v>
      </c>
      <c r="C19" s="111">
        <v>2</v>
      </c>
      <c r="D19" s="111">
        <v>161171454</v>
      </c>
      <c r="E19" s="114">
        <v>1.764581E-5</v>
      </c>
      <c r="F19" s="113">
        <v>2.4286110000000001E-4</v>
      </c>
      <c r="G19" s="118" t="s">
        <v>991</v>
      </c>
      <c r="H19" s="114">
        <v>1.963455E-5</v>
      </c>
      <c r="I19" s="115">
        <v>0.99971840000000001</v>
      </c>
      <c r="J19" s="125"/>
    </row>
    <row r="20" spans="1:10" ht="15.6">
      <c r="A20" s="110" t="s">
        <v>92</v>
      </c>
      <c r="B20" s="111" t="s">
        <v>93</v>
      </c>
      <c r="C20" s="111">
        <v>9</v>
      </c>
      <c r="D20" s="111">
        <v>81952128</v>
      </c>
      <c r="E20" s="112">
        <v>3.1963130000000001E-3</v>
      </c>
      <c r="F20" s="112">
        <v>2.121511E-3</v>
      </c>
      <c r="G20" s="113">
        <v>1.6339060000000001E-4</v>
      </c>
      <c r="H20" s="113">
        <v>1.0824949999999999E-4</v>
      </c>
      <c r="I20" s="117">
        <v>0.99441049999999997</v>
      </c>
      <c r="J20" s="125"/>
    </row>
    <row r="21" spans="1:10" ht="17.399999999999999">
      <c r="A21" s="110" t="s">
        <v>95</v>
      </c>
      <c r="B21" s="111" t="s">
        <v>96</v>
      </c>
      <c r="C21" s="111">
        <v>6</v>
      </c>
      <c r="D21" s="111">
        <v>20688121</v>
      </c>
      <c r="E21" s="118" t="s">
        <v>992</v>
      </c>
      <c r="F21" s="113">
        <v>9.1319440000000001E-4</v>
      </c>
      <c r="G21" s="118" t="s">
        <v>993</v>
      </c>
      <c r="H21" s="114">
        <v>6.3919999999999998E-5</v>
      </c>
      <c r="I21" s="115">
        <v>0.99902290000000005</v>
      </c>
      <c r="J21" s="125"/>
    </row>
    <row r="22" spans="1:10" ht="15.6">
      <c r="A22" s="110" t="s">
        <v>98</v>
      </c>
      <c r="B22" s="111" t="s">
        <v>99</v>
      </c>
      <c r="C22" s="111">
        <v>15</v>
      </c>
      <c r="D22" s="111">
        <v>90374257</v>
      </c>
      <c r="E22" s="116">
        <v>2.7940900000000001E-2</v>
      </c>
      <c r="F22" s="112">
        <v>2.117982E-3</v>
      </c>
      <c r="G22" s="112">
        <v>1.539679E-3</v>
      </c>
      <c r="H22" s="113">
        <v>1.165174E-4</v>
      </c>
      <c r="I22" s="117">
        <v>0.9682849</v>
      </c>
      <c r="J22" s="125"/>
    </row>
    <row r="23" spans="1:10" ht="15.6">
      <c r="A23" s="110" t="s">
        <v>102</v>
      </c>
      <c r="B23" s="111" t="s">
        <v>103</v>
      </c>
      <c r="C23" s="111">
        <v>2</v>
      </c>
      <c r="D23" s="111">
        <v>57287411</v>
      </c>
      <c r="E23" s="117">
        <v>0.1459403</v>
      </c>
      <c r="F23" s="112">
        <v>2.8742400000000001E-3</v>
      </c>
      <c r="G23" s="112">
        <v>5.6476770000000003E-3</v>
      </c>
      <c r="H23" s="113">
        <v>1.110598E-4</v>
      </c>
      <c r="I23" s="117">
        <v>0.84542669999999998</v>
      </c>
      <c r="J23" s="125"/>
    </row>
    <row r="24" spans="1:10" ht="17.399999999999999">
      <c r="A24" s="110" t="s">
        <v>994</v>
      </c>
      <c r="B24" s="111" t="s">
        <v>111</v>
      </c>
      <c r="C24" s="111">
        <v>11</v>
      </c>
      <c r="D24" s="111">
        <v>2691500</v>
      </c>
      <c r="E24" s="118" t="s">
        <v>995</v>
      </c>
      <c r="F24" s="112">
        <v>4.5355409999999997E-3</v>
      </c>
      <c r="G24" s="118" t="s">
        <v>996</v>
      </c>
      <c r="H24" s="113">
        <v>2.381483E-4</v>
      </c>
      <c r="I24" s="115">
        <v>0.99522440000000001</v>
      </c>
      <c r="J24" s="125"/>
    </row>
    <row r="25" spans="1:10" s="125" customFormat="1" ht="15.6">
      <c r="A25" s="119" t="s">
        <v>333</v>
      </c>
      <c r="B25" s="120" t="s">
        <v>334</v>
      </c>
      <c r="C25" s="121">
        <v>6</v>
      </c>
      <c r="D25" s="121">
        <v>7290437</v>
      </c>
      <c r="E25" s="122">
        <v>6.6E-4</v>
      </c>
      <c r="F25" s="122">
        <v>8.8999999999999995E-4</v>
      </c>
      <c r="G25" s="122">
        <v>8.6000000000000003E-5</v>
      </c>
      <c r="H25" s="122">
        <v>1.1E-4</v>
      </c>
      <c r="I25" s="123">
        <v>0.998</v>
      </c>
    </row>
    <row r="26" spans="1:10">
      <c r="A26" s="124" t="s">
        <v>997</v>
      </c>
      <c r="B26" s="125"/>
      <c r="C26" s="125"/>
      <c r="D26" s="125"/>
      <c r="E26" s="125"/>
      <c r="F26" s="125"/>
      <c r="G26" s="125"/>
      <c r="H26" s="125"/>
      <c r="I26" s="125"/>
      <c r="J26" s="125"/>
    </row>
    <row r="27" spans="1:10">
      <c r="A27" s="124" t="s">
        <v>998</v>
      </c>
      <c r="B27" s="125"/>
      <c r="C27" s="125"/>
      <c r="D27" s="125"/>
      <c r="E27" s="125"/>
      <c r="F27" s="125"/>
      <c r="G27" s="125"/>
      <c r="H27" s="125"/>
      <c r="I27" s="125"/>
      <c r="J27" s="125"/>
    </row>
    <row r="28" spans="1:10">
      <c r="A28" s="124" t="s">
        <v>999</v>
      </c>
      <c r="B28" s="125"/>
      <c r="C28" s="125"/>
      <c r="D28" s="125"/>
      <c r="E28" s="125"/>
      <c r="F28" s="125"/>
      <c r="G28" s="125"/>
      <c r="H28" s="125"/>
      <c r="I28" s="125"/>
      <c r="J28" s="125"/>
    </row>
    <row r="29" spans="1:10">
      <c r="A29" s="124" t="s">
        <v>1000</v>
      </c>
      <c r="B29" s="125"/>
      <c r="C29" s="125"/>
      <c r="D29" s="125"/>
      <c r="E29" s="125"/>
      <c r="F29" s="125"/>
      <c r="G29" s="125"/>
      <c r="H29" s="125"/>
      <c r="I29" s="125"/>
      <c r="J29" s="125"/>
    </row>
    <row r="30" spans="1:10">
      <c r="A30" s="124" t="s">
        <v>1001</v>
      </c>
      <c r="B30" s="125"/>
      <c r="C30" s="125"/>
      <c r="D30" s="125"/>
      <c r="E30" s="125"/>
      <c r="F30" s="125"/>
      <c r="G30" s="125"/>
      <c r="H30" s="125"/>
      <c r="I30" s="125"/>
      <c r="J30" s="125"/>
    </row>
    <row r="31" spans="1:10">
      <c r="A31" s="124" t="s">
        <v>1002</v>
      </c>
      <c r="B31" s="125"/>
      <c r="C31" s="125"/>
      <c r="D31" s="125"/>
      <c r="E31" s="125"/>
      <c r="F31" s="125"/>
      <c r="G31" s="125"/>
      <c r="H31" s="125"/>
      <c r="I31" s="125"/>
      <c r="J31" s="125"/>
    </row>
    <row r="32" spans="1:10">
      <c r="A32" s="124" t="s">
        <v>1003</v>
      </c>
      <c r="B32" s="125"/>
      <c r="C32" s="125"/>
      <c r="D32" s="125"/>
      <c r="E32" s="125"/>
      <c r="F32" s="125"/>
      <c r="G32" s="125"/>
      <c r="H32" s="125"/>
      <c r="I32" s="125"/>
      <c r="J32" s="12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9"/>
  <sheetViews>
    <sheetView workbookViewId="0"/>
  </sheetViews>
  <sheetFormatPr defaultColWidth="8.88671875" defaultRowHeight="14.4"/>
  <cols>
    <col min="1" max="1" width="22" style="33" bestFit="1" customWidth="1"/>
    <col min="2" max="2" width="11.44140625" style="33" bestFit="1" customWidth="1"/>
    <col min="3" max="3" width="4.44140625" style="33" bestFit="1" customWidth="1"/>
    <col min="4" max="4" width="10.88671875" style="33" bestFit="1" customWidth="1"/>
    <col min="5" max="5" width="3.109375" style="33" bestFit="1" customWidth="1"/>
    <col min="6" max="6" width="4.44140625" style="33" bestFit="1" customWidth="1"/>
    <col min="7" max="7" width="11" style="33" bestFit="1" customWidth="1"/>
    <col min="8" max="8" width="5.44140625" style="33" bestFit="1" customWidth="1"/>
    <col min="9" max="9" width="57.6640625" style="33" bestFit="1" customWidth="1"/>
    <col min="10" max="10" width="5.88671875" style="33" bestFit="1" customWidth="1"/>
    <col min="11" max="11" width="10.44140625" style="33" bestFit="1" customWidth="1"/>
    <col min="12" max="12" width="9.6640625" style="33" bestFit="1" customWidth="1"/>
    <col min="13" max="13" width="3.109375" style="33" bestFit="1" customWidth="1"/>
    <col min="14" max="14" width="4.44140625" style="33" bestFit="1" customWidth="1"/>
    <col min="15" max="15" width="6.44140625" style="33" bestFit="1" customWidth="1"/>
    <col min="16" max="16" width="14.6640625" style="33" bestFit="1" customWidth="1"/>
    <col min="17" max="17" width="8.33203125" style="33" bestFit="1" customWidth="1"/>
    <col min="18" max="18" width="30.44140625" style="138" bestFit="1" customWidth="1"/>
    <col min="19" max="19" width="27.109375" style="33" bestFit="1" customWidth="1"/>
    <col min="20" max="20" width="11.6640625" style="33" bestFit="1" customWidth="1"/>
    <col min="21" max="21" width="3.88671875" style="33" bestFit="1" customWidth="1"/>
    <col min="22" max="22" width="10.88671875" style="33" bestFit="1" customWidth="1"/>
    <col min="23" max="23" width="5" style="33" bestFit="1" customWidth="1"/>
    <col min="24" max="24" width="3.109375" style="33" bestFit="1" customWidth="1"/>
    <col min="25" max="25" width="4.44140625" style="33" bestFit="1" customWidth="1"/>
    <col min="26" max="26" width="6.44140625" style="33" bestFit="1" customWidth="1"/>
    <col min="27" max="27" width="14.109375" style="33" bestFit="1" customWidth="1"/>
    <col min="28" max="28" width="9" style="33" bestFit="1" customWidth="1"/>
    <col min="29" max="29" width="8.33203125" style="33" bestFit="1" customWidth="1"/>
    <col min="30" max="30" width="9.109375" style="33" bestFit="1" customWidth="1"/>
    <col min="31" max="16384" width="8.88671875" style="33"/>
  </cols>
  <sheetData>
    <row r="1" spans="1:30" ht="15.6">
      <c r="A1" s="40" t="s">
        <v>1053</v>
      </c>
    </row>
    <row r="3" spans="1:30" ht="16.2">
      <c r="A3" s="159" t="s">
        <v>36</v>
      </c>
      <c r="B3" s="160"/>
      <c r="C3" s="160"/>
      <c r="D3" s="160"/>
      <c r="E3" s="160"/>
      <c r="F3" s="160"/>
      <c r="G3" s="160"/>
      <c r="H3" s="160"/>
      <c r="I3" s="161"/>
      <c r="J3" s="159" t="s">
        <v>37</v>
      </c>
      <c r="K3" s="160"/>
      <c r="L3" s="160"/>
      <c r="M3" s="160"/>
      <c r="N3" s="160"/>
      <c r="O3" s="160"/>
      <c r="P3" s="160"/>
      <c r="Q3" s="160"/>
      <c r="R3" s="160"/>
      <c r="S3" s="161"/>
      <c r="T3" s="159" t="s">
        <v>38</v>
      </c>
      <c r="U3" s="160"/>
      <c r="V3" s="160"/>
      <c r="W3" s="160"/>
      <c r="X3" s="160"/>
      <c r="Y3" s="160"/>
      <c r="Z3" s="160"/>
      <c r="AA3" s="160"/>
      <c r="AB3" s="160"/>
      <c r="AC3" s="161"/>
      <c r="AD3" s="162" t="s">
        <v>39</v>
      </c>
    </row>
    <row r="4" spans="1:30" ht="16.8" thickBot="1">
      <c r="A4" s="14" t="s">
        <v>40</v>
      </c>
      <c r="B4" s="15" t="s">
        <v>41</v>
      </c>
      <c r="C4" s="15" t="s">
        <v>42</v>
      </c>
      <c r="D4" s="16" t="s">
        <v>43</v>
      </c>
      <c r="E4" s="15" t="s">
        <v>44</v>
      </c>
      <c r="F4" s="15" t="s">
        <v>45</v>
      </c>
      <c r="G4" s="15" t="s">
        <v>46</v>
      </c>
      <c r="H4" s="15" t="s">
        <v>47</v>
      </c>
      <c r="I4" s="15" t="s">
        <v>48</v>
      </c>
      <c r="J4" s="15" t="s">
        <v>49</v>
      </c>
      <c r="K4" s="15" t="s">
        <v>50</v>
      </c>
      <c r="L4" s="15" t="s">
        <v>51</v>
      </c>
      <c r="M4" s="15" t="s">
        <v>44</v>
      </c>
      <c r="N4" s="15" t="s">
        <v>45</v>
      </c>
      <c r="O4" s="15" t="s">
        <v>46</v>
      </c>
      <c r="P4" s="15" t="s">
        <v>52</v>
      </c>
      <c r="Q4" s="15" t="s">
        <v>53</v>
      </c>
      <c r="R4" s="15" t="s">
        <v>1005</v>
      </c>
      <c r="S4" s="15" t="s">
        <v>1004</v>
      </c>
      <c r="T4" s="15" t="s">
        <v>54</v>
      </c>
      <c r="U4" s="15" t="s">
        <v>55</v>
      </c>
      <c r="V4" s="16" t="s">
        <v>56</v>
      </c>
      <c r="W4" s="15" t="s">
        <v>57</v>
      </c>
      <c r="X4" s="15" t="s">
        <v>44</v>
      </c>
      <c r="Y4" s="15" t="s">
        <v>45</v>
      </c>
      <c r="Z4" s="15" t="s">
        <v>46</v>
      </c>
      <c r="AA4" s="15" t="s">
        <v>52</v>
      </c>
      <c r="AB4" s="15" t="s">
        <v>53</v>
      </c>
      <c r="AC4" s="15" t="s">
        <v>58</v>
      </c>
      <c r="AD4" s="163"/>
    </row>
    <row r="5" spans="1:30" ht="16.8" thickTop="1">
      <c r="A5" s="137" t="s">
        <v>59</v>
      </c>
      <c r="B5" s="17" t="s">
        <v>60</v>
      </c>
      <c r="C5" s="17">
        <v>10</v>
      </c>
      <c r="D5" s="41">
        <v>114758349</v>
      </c>
      <c r="E5" s="17" t="s">
        <v>61</v>
      </c>
      <c r="F5" s="17" t="s">
        <v>62</v>
      </c>
      <c r="G5" s="17" t="s">
        <v>388</v>
      </c>
      <c r="H5" s="42">
        <v>1.39</v>
      </c>
      <c r="I5" s="17" t="s">
        <v>63</v>
      </c>
      <c r="J5" s="17" t="s">
        <v>5</v>
      </c>
      <c r="K5" s="17" t="s">
        <v>64</v>
      </c>
      <c r="L5" s="17" t="s">
        <v>64</v>
      </c>
      <c r="M5" s="17" t="s">
        <v>61</v>
      </c>
      <c r="N5" s="17" t="s">
        <v>62</v>
      </c>
      <c r="O5" s="43">
        <v>0.35599999999999998</v>
      </c>
      <c r="P5" s="17" t="s">
        <v>442</v>
      </c>
      <c r="Q5" s="44" t="s">
        <v>65</v>
      </c>
      <c r="R5" s="54">
        <v>1</v>
      </c>
      <c r="S5" s="42">
        <v>1</v>
      </c>
      <c r="T5" s="17" t="s">
        <v>60</v>
      </c>
      <c r="U5" s="17">
        <v>10</v>
      </c>
      <c r="V5" s="41">
        <v>114758349</v>
      </c>
      <c r="W5" s="45">
        <v>399</v>
      </c>
      <c r="X5" s="17" t="s">
        <v>61</v>
      </c>
      <c r="Y5" s="17" t="s">
        <v>62</v>
      </c>
      <c r="Z5" s="43">
        <v>0.35499999999999998</v>
      </c>
      <c r="AA5" s="17" t="s">
        <v>442</v>
      </c>
      <c r="AB5" s="44" t="s">
        <v>65</v>
      </c>
      <c r="AC5" s="44" t="s">
        <v>66</v>
      </c>
      <c r="AD5" s="17" t="s">
        <v>67</v>
      </c>
    </row>
    <row r="6" spans="1:30">
      <c r="A6" s="137" t="s">
        <v>68</v>
      </c>
      <c r="B6" s="17" t="s">
        <v>69</v>
      </c>
      <c r="C6" s="17">
        <v>8</v>
      </c>
      <c r="D6" s="41">
        <v>118185025</v>
      </c>
      <c r="E6" s="17" t="s">
        <v>70</v>
      </c>
      <c r="F6" s="17" t="s">
        <v>71</v>
      </c>
      <c r="G6" s="17" t="s">
        <v>389</v>
      </c>
      <c r="H6" s="42">
        <v>1.1399999999999999</v>
      </c>
      <c r="I6" s="17" t="s">
        <v>63</v>
      </c>
      <c r="J6" s="17" t="s">
        <v>5</v>
      </c>
      <c r="K6" s="17" t="s">
        <v>64</v>
      </c>
      <c r="L6" s="17" t="s">
        <v>64</v>
      </c>
      <c r="M6" s="17" t="s">
        <v>70</v>
      </c>
      <c r="N6" s="17" t="s">
        <v>71</v>
      </c>
      <c r="O6" s="43">
        <v>0.94299999999999995</v>
      </c>
      <c r="P6" s="17" t="s">
        <v>443</v>
      </c>
      <c r="Q6" s="17">
        <v>1.2E-4</v>
      </c>
      <c r="R6" s="54">
        <v>4.5000000000000003E-5</v>
      </c>
      <c r="S6" s="42">
        <v>0.38</v>
      </c>
      <c r="T6" s="17" t="s">
        <v>72</v>
      </c>
      <c r="U6" s="17">
        <v>8</v>
      </c>
      <c r="V6" s="41">
        <v>118179707</v>
      </c>
      <c r="W6" s="45">
        <v>426</v>
      </c>
      <c r="X6" s="17" t="s">
        <v>70</v>
      </c>
      <c r="Y6" s="17" t="s">
        <v>61</v>
      </c>
      <c r="Z6" s="46">
        <v>6.3399999999999998E-2</v>
      </c>
      <c r="AA6" s="17" t="s">
        <v>524</v>
      </c>
      <c r="AB6" s="17">
        <v>2.4000000000000001E-5</v>
      </c>
      <c r="AC6" s="43">
        <v>0.01</v>
      </c>
      <c r="AD6" s="17" t="s">
        <v>67</v>
      </c>
    </row>
    <row r="7" spans="1:30" ht="16.2">
      <c r="A7" s="137" t="s">
        <v>73</v>
      </c>
      <c r="B7" s="17" t="s">
        <v>74</v>
      </c>
      <c r="C7" s="17">
        <v>11</v>
      </c>
      <c r="D7" s="41">
        <v>2178670</v>
      </c>
      <c r="E7" s="17" t="s">
        <v>70</v>
      </c>
      <c r="F7" s="17" t="s">
        <v>71</v>
      </c>
      <c r="G7" s="17">
        <v>0.23</v>
      </c>
      <c r="H7" s="42">
        <v>1.1399999999999999</v>
      </c>
      <c r="I7" s="17" t="s">
        <v>75</v>
      </c>
      <c r="J7" s="17" t="s">
        <v>5</v>
      </c>
      <c r="K7" s="17" t="s">
        <v>64</v>
      </c>
      <c r="L7" s="17" t="s">
        <v>64</v>
      </c>
      <c r="M7" s="17" t="s">
        <v>70</v>
      </c>
      <c r="N7" s="17" t="s">
        <v>71</v>
      </c>
      <c r="O7" s="43">
        <v>0.30399999999999999</v>
      </c>
      <c r="P7" s="17" t="s">
        <v>444</v>
      </c>
      <c r="Q7" s="46">
        <v>2E-3</v>
      </c>
      <c r="R7" s="54">
        <v>6.3E-3</v>
      </c>
      <c r="S7" s="42">
        <v>0.87</v>
      </c>
      <c r="T7" s="17" t="s">
        <v>76</v>
      </c>
      <c r="U7" s="17">
        <v>11</v>
      </c>
      <c r="V7" s="41">
        <v>2206933</v>
      </c>
      <c r="W7" s="45">
        <v>593</v>
      </c>
      <c r="X7" s="17" t="s">
        <v>61</v>
      </c>
      <c r="Y7" s="17" t="s">
        <v>62</v>
      </c>
      <c r="Z7" s="43">
        <v>0.219</v>
      </c>
      <c r="AA7" s="17" t="s">
        <v>525</v>
      </c>
      <c r="AB7" s="44" t="s">
        <v>77</v>
      </c>
      <c r="AC7" s="47">
        <v>1E-4</v>
      </c>
      <c r="AD7" s="17" t="s">
        <v>67</v>
      </c>
    </row>
    <row r="8" spans="1:30">
      <c r="A8" s="137" t="s">
        <v>78</v>
      </c>
      <c r="B8" s="17" t="s">
        <v>79</v>
      </c>
      <c r="C8" s="17">
        <v>4</v>
      </c>
      <c r="D8" s="41">
        <v>153520475</v>
      </c>
      <c r="E8" s="17" t="s">
        <v>61</v>
      </c>
      <c r="F8" s="17" t="s">
        <v>62</v>
      </c>
      <c r="G8" s="17" t="s">
        <v>390</v>
      </c>
      <c r="H8" s="42">
        <v>1.08</v>
      </c>
      <c r="I8" s="17" t="s">
        <v>63</v>
      </c>
      <c r="J8" s="17" t="s">
        <v>5</v>
      </c>
      <c r="K8" s="17" t="s">
        <v>64</v>
      </c>
      <c r="L8" s="17" t="s">
        <v>64</v>
      </c>
      <c r="M8" s="17" t="s">
        <v>61</v>
      </c>
      <c r="N8" s="17" t="s">
        <v>62</v>
      </c>
      <c r="O8" s="43">
        <v>0.61299999999999999</v>
      </c>
      <c r="P8" s="17" t="s">
        <v>445</v>
      </c>
      <c r="Q8" s="17">
        <v>2.2000000000000001E-3</v>
      </c>
      <c r="R8" s="54">
        <v>1.6000000000000001E-4</v>
      </c>
      <c r="S8" s="42">
        <v>0.5</v>
      </c>
      <c r="T8" s="17" t="s">
        <v>80</v>
      </c>
      <c r="U8" s="17">
        <v>4</v>
      </c>
      <c r="V8" s="41">
        <v>153459809</v>
      </c>
      <c r="W8" s="45">
        <v>335</v>
      </c>
      <c r="X8" s="17" t="s">
        <v>70</v>
      </c>
      <c r="Y8" s="17" t="s">
        <v>71</v>
      </c>
      <c r="Z8" s="43">
        <v>0.94699999999999995</v>
      </c>
      <c r="AA8" s="17" t="s">
        <v>526</v>
      </c>
      <c r="AB8" s="46">
        <v>2E-3</v>
      </c>
      <c r="AC8" s="17">
        <v>0.68</v>
      </c>
      <c r="AD8" s="17" t="s">
        <v>81</v>
      </c>
    </row>
    <row r="9" spans="1:30">
      <c r="A9" s="137" t="s">
        <v>82</v>
      </c>
      <c r="B9" s="17" t="s">
        <v>83</v>
      </c>
      <c r="C9" s="17">
        <v>2</v>
      </c>
      <c r="D9" s="41">
        <v>165528876</v>
      </c>
      <c r="E9" s="17" t="s">
        <v>61</v>
      </c>
      <c r="F9" s="17" t="s">
        <v>62</v>
      </c>
      <c r="G9" s="17" t="s">
        <v>391</v>
      </c>
      <c r="H9" s="42">
        <v>1.07</v>
      </c>
      <c r="I9" s="17" t="s">
        <v>63</v>
      </c>
      <c r="J9" s="17" t="s">
        <v>5</v>
      </c>
      <c r="K9" s="17" t="s">
        <v>64</v>
      </c>
      <c r="L9" s="17" t="s">
        <v>64</v>
      </c>
      <c r="M9" s="17" t="s">
        <v>61</v>
      </c>
      <c r="N9" s="17" t="s">
        <v>62</v>
      </c>
      <c r="O9" s="43">
        <v>0.193</v>
      </c>
      <c r="P9" s="17" t="s">
        <v>446</v>
      </c>
      <c r="Q9" s="17">
        <v>5.7999999999999996E-3</v>
      </c>
      <c r="R9" s="54">
        <v>1.4E-5</v>
      </c>
      <c r="S9" s="42">
        <v>0.28000000000000003</v>
      </c>
      <c r="T9" s="17" t="s">
        <v>84</v>
      </c>
      <c r="U9" s="17">
        <v>2</v>
      </c>
      <c r="V9" s="41">
        <v>165609897</v>
      </c>
      <c r="W9" s="45">
        <v>366</v>
      </c>
      <c r="X9" s="17" t="s">
        <v>61</v>
      </c>
      <c r="Y9" s="17" t="s">
        <v>62</v>
      </c>
      <c r="Z9" s="43">
        <v>0.55400000000000005</v>
      </c>
      <c r="AA9" s="17" t="s">
        <v>527</v>
      </c>
      <c r="AB9" s="17">
        <v>3.8999999999999998E-3</v>
      </c>
      <c r="AC9" s="17">
        <v>1</v>
      </c>
      <c r="AD9" s="17" t="s">
        <v>81</v>
      </c>
    </row>
    <row r="10" spans="1:30">
      <c r="A10" s="137" t="s">
        <v>85</v>
      </c>
      <c r="B10" s="17" t="s">
        <v>86</v>
      </c>
      <c r="C10" s="17">
        <v>19</v>
      </c>
      <c r="D10" s="41">
        <v>33893008</v>
      </c>
      <c r="E10" s="17" t="s">
        <v>70</v>
      </c>
      <c r="F10" s="17" t="s">
        <v>71</v>
      </c>
      <c r="G10" s="17">
        <v>0.56000000000000005</v>
      </c>
      <c r="H10" s="42">
        <v>1.1000000000000001</v>
      </c>
      <c r="I10" s="17" t="s">
        <v>87</v>
      </c>
      <c r="J10" s="17" t="s">
        <v>5</v>
      </c>
      <c r="K10" s="17" t="s">
        <v>64</v>
      </c>
      <c r="L10" s="17" t="s">
        <v>64</v>
      </c>
      <c r="M10" s="17" t="s">
        <v>70</v>
      </c>
      <c r="N10" s="17" t="s">
        <v>71</v>
      </c>
      <c r="O10" s="43">
        <v>0.39</v>
      </c>
      <c r="P10" s="17" t="s">
        <v>447</v>
      </c>
      <c r="Q10" s="17">
        <v>1.0999999999999999E-2</v>
      </c>
      <c r="R10" s="54">
        <v>8.8000000000000003E-4</v>
      </c>
      <c r="S10" s="42">
        <v>0.69</v>
      </c>
      <c r="T10" s="17" t="s">
        <v>88</v>
      </c>
      <c r="U10" s="17">
        <v>19</v>
      </c>
      <c r="V10" s="41">
        <v>33979513</v>
      </c>
      <c r="W10" s="45">
        <v>554</v>
      </c>
      <c r="X10" s="17" t="s">
        <v>70</v>
      </c>
      <c r="Y10" s="17" t="s">
        <v>61</v>
      </c>
      <c r="Z10" s="46">
        <v>1.09E-2</v>
      </c>
      <c r="AA10" s="17" t="s">
        <v>528</v>
      </c>
      <c r="AB10" s="17">
        <v>1.4E-3</v>
      </c>
      <c r="AC10" s="17">
        <v>0.77</v>
      </c>
      <c r="AD10" s="17" t="s">
        <v>81</v>
      </c>
    </row>
    <row r="11" spans="1:30">
      <c r="A11" s="137" t="s">
        <v>89</v>
      </c>
      <c r="B11" s="17" t="s">
        <v>90</v>
      </c>
      <c r="C11" s="17">
        <v>2</v>
      </c>
      <c r="D11" s="41">
        <v>161171454</v>
      </c>
      <c r="E11" s="17" t="s">
        <v>70</v>
      </c>
      <c r="F11" s="17" t="s">
        <v>71</v>
      </c>
      <c r="G11" s="17">
        <v>0.77</v>
      </c>
      <c r="H11" s="42">
        <v>1.1100000000000001</v>
      </c>
      <c r="I11" s="17" t="s">
        <v>63</v>
      </c>
      <c r="J11" s="17" t="s">
        <v>5</v>
      </c>
      <c r="K11" s="17" t="s">
        <v>64</v>
      </c>
      <c r="L11" s="17" t="s">
        <v>64</v>
      </c>
      <c r="M11" s="17" t="s">
        <v>70</v>
      </c>
      <c r="N11" s="17" t="s">
        <v>71</v>
      </c>
      <c r="O11" s="43">
        <v>0.66300000000000003</v>
      </c>
      <c r="P11" s="17" t="s">
        <v>448</v>
      </c>
      <c r="Q11" s="17">
        <v>1.2999999999999999E-2</v>
      </c>
      <c r="R11" s="54">
        <v>1.1000000000000001E-3</v>
      </c>
      <c r="S11" s="42">
        <v>0.71</v>
      </c>
      <c r="T11" s="17" t="s">
        <v>91</v>
      </c>
      <c r="U11" s="17">
        <v>2</v>
      </c>
      <c r="V11" s="41">
        <v>161126732</v>
      </c>
      <c r="W11" s="45">
        <v>319</v>
      </c>
      <c r="X11" s="17" t="s">
        <v>70</v>
      </c>
      <c r="Y11" s="17" t="s">
        <v>62</v>
      </c>
      <c r="Z11" s="43">
        <v>0.34699999999999998</v>
      </c>
      <c r="AA11" s="17" t="s">
        <v>529</v>
      </c>
      <c r="AB11" s="17">
        <v>1.2999999999999999E-3</v>
      </c>
      <c r="AC11" s="17">
        <v>0.42</v>
      </c>
      <c r="AD11" s="17" t="s">
        <v>81</v>
      </c>
    </row>
    <row r="12" spans="1:30">
      <c r="A12" s="137" t="s">
        <v>92</v>
      </c>
      <c r="B12" s="17" t="s">
        <v>93</v>
      </c>
      <c r="C12" s="17">
        <v>9</v>
      </c>
      <c r="D12" s="41">
        <v>81952128</v>
      </c>
      <c r="E12" s="17" t="s">
        <v>61</v>
      </c>
      <c r="F12" s="17" t="s">
        <v>62</v>
      </c>
      <c r="G12" s="17">
        <v>0.93</v>
      </c>
      <c r="H12" s="42">
        <v>1.1100000000000001</v>
      </c>
      <c r="I12" s="17" t="s">
        <v>63</v>
      </c>
      <c r="J12" s="17" t="s">
        <v>5</v>
      </c>
      <c r="K12" s="17" t="s">
        <v>64</v>
      </c>
      <c r="L12" s="17" t="s">
        <v>64</v>
      </c>
      <c r="M12" s="17" t="s">
        <v>61</v>
      </c>
      <c r="N12" s="17" t="s">
        <v>62</v>
      </c>
      <c r="O12" s="43">
        <v>0.95099999999999996</v>
      </c>
      <c r="P12" s="17" t="s">
        <v>449</v>
      </c>
      <c r="Q12" s="17">
        <v>1.4999999999999999E-2</v>
      </c>
      <c r="R12" s="54">
        <v>4.4000000000000002E-6</v>
      </c>
      <c r="S12" s="42">
        <v>0.2</v>
      </c>
      <c r="T12" s="17" t="s">
        <v>94</v>
      </c>
      <c r="U12" s="17">
        <v>9</v>
      </c>
      <c r="V12" s="41">
        <v>82005477</v>
      </c>
      <c r="W12" s="45">
        <v>611</v>
      </c>
      <c r="X12" s="17" t="s">
        <v>61</v>
      </c>
      <c r="Y12" s="17" t="s">
        <v>71</v>
      </c>
      <c r="Z12" s="46">
        <v>1.6400000000000001E-2</v>
      </c>
      <c r="AA12" s="17" t="s">
        <v>530</v>
      </c>
      <c r="AB12" s="17">
        <v>2.5999999999999999E-3</v>
      </c>
      <c r="AC12" s="17">
        <v>1</v>
      </c>
      <c r="AD12" s="17" t="s">
        <v>81</v>
      </c>
    </row>
    <row r="13" spans="1:30">
      <c r="A13" s="137" t="s">
        <v>95</v>
      </c>
      <c r="B13" s="17" t="s">
        <v>96</v>
      </c>
      <c r="C13" s="17">
        <v>6</v>
      </c>
      <c r="D13" s="41">
        <v>20688121</v>
      </c>
      <c r="E13" s="17" t="s">
        <v>70</v>
      </c>
      <c r="F13" s="17" t="s">
        <v>61</v>
      </c>
      <c r="G13" s="17" t="s">
        <v>392</v>
      </c>
      <c r="H13" s="42">
        <v>1.22</v>
      </c>
      <c r="I13" s="17" t="s">
        <v>63</v>
      </c>
      <c r="J13" s="17" t="s">
        <v>5</v>
      </c>
      <c r="K13" s="17" t="s">
        <v>64</v>
      </c>
      <c r="L13" s="17" t="s">
        <v>64</v>
      </c>
      <c r="M13" s="17" t="s">
        <v>70</v>
      </c>
      <c r="N13" s="17" t="s">
        <v>61</v>
      </c>
      <c r="O13" s="43">
        <v>0.185</v>
      </c>
      <c r="P13" s="17" t="s">
        <v>450</v>
      </c>
      <c r="Q13" s="17">
        <v>2.1000000000000001E-2</v>
      </c>
      <c r="R13" s="54">
        <v>5.7000000000000002E-2</v>
      </c>
      <c r="S13" s="42">
        <v>0.98</v>
      </c>
      <c r="T13" s="17" t="s">
        <v>97</v>
      </c>
      <c r="U13" s="17">
        <v>6</v>
      </c>
      <c r="V13" s="41">
        <v>20659725</v>
      </c>
      <c r="W13" s="45">
        <v>612</v>
      </c>
      <c r="X13" s="17" t="s">
        <v>70</v>
      </c>
      <c r="Y13" s="17" t="s">
        <v>71</v>
      </c>
      <c r="Z13" s="43">
        <v>0.97499999999999998</v>
      </c>
      <c r="AA13" s="17" t="s">
        <v>531</v>
      </c>
      <c r="AB13" s="17">
        <v>9.3999999999999994E-5</v>
      </c>
      <c r="AC13" s="17">
        <v>5.8000000000000003E-2</v>
      </c>
      <c r="AD13" s="17" t="s">
        <v>81</v>
      </c>
    </row>
    <row r="14" spans="1:30">
      <c r="A14" s="137" t="s">
        <v>98</v>
      </c>
      <c r="B14" s="17" t="s">
        <v>99</v>
      </c>
      <c r="C14" s="17">
        <v>15</v>
      </c>
      <c r="D14" s="41">
        <v>90374257</v>
      </c>
      <c r="E14" s="17" t="s">
        <v>70</v>
      </c>
      <c r="F14" s="17" t="s">
        <v>62</v>
      </c>
      <c r="G14" s="17">
        <v>0.31</v>
      </c>
      <c r="H14" s="42">
        <v>1.1000000000000001</v>
      </c>
      <c r="I14" s="17" t="s">
        <v>100</v>
      </c>
      <c r="J14" s="17" t="s">
        <v>5</v>
      </c>
      <c r="K14" s="17" t="s">
        <v>64</v>
      </c>
      <c r="L14" s="17" t="s">
        <v>64</v>
      </c>
      <c r="M14" s="17" t="s">
        <v>70</v>
      </c>
      <c r="N14" s="17" t="s">
        <v>62</v>
      </c>
      <c r="O14" s="43">
        <v>0.32200000000000001</v>
      </c>
      <c r="P14" s="17" t="s">
        <v>451</v>
      </c>
      <c r="Q14" s="17">
        <v>2.8000000000000001E-2</v>
      </c>
      <c r="R14" s="54">
        <v>5.9999999999999995E-4</v>
      </c>
      <c r="S14" s="42">
        <v>0.65</v>
      </c>
      <c r="T14" s="17" t="s">
        <v>101</v>
      </c>
      <c r="U14" s="17">
        <v>15</v>
      </c>
      <c r="V14" s="41">
        <v>90320149</v>
      </c>
      <c r="W14" s="45">
        <v>626</v>
      </c>
      <c r="X14" s="17" t="s">
        <v>70</v>
      </c>
      <c r="Y14" s="17" t="s">
        <v>71</v>
      </c>
      <c r="Z14" s="46">
        <v>8.8400000000000006E-2</v>
      </c>
      <c r="AA14" s="17" t="s">
        <v>532</v>
      </c>
      <c r="AB14" s="17">
        <v>3.5E-4</v>
      </c>
      <c r="AC14" s="17">
        <v>0.22</v>
      </c>
      <c r="AD14" s="17" t="s">
        <v>81</v>
      </c>
    </row>
    <row r="15" spans="1:30">
      <c r="A15" s="137" t="s">
        <v>102</v>
      </c>
      <c r="B15" s="17" t="s">
        <v>103</v>
      </c>
      <c r="C15" s="17">
        <v>2</v>
      </c>
      <c r="D15" s="41">
        <v>57287411</v>
      </c>
      <c r="E15" s="17" t="s">
        <v>70</v>
      </c>
      <c r="F15" s="17" t="s">
        <v>71</v>
      </c>
      <c r="G15" s="17" t="s">
        <v>393</v>
      </c>
      <c r="H15" s="42">
        <v>1.0900000000000001</v>
      </c>
      <c r="I15" s="17" t="s">
        <v>87</v>
      </c>
      <c r="J15" s="17" t="s">
        <v>5</v>
      </c>
      <c r="K15" s="17" t="s">
        <v>64</v>
      </c>
      <c r="L15" s="17" t="s">
        <v>64</v>
      </c>
      <c r="M15" s="17" t="s">
        <v>70</v>
      </c>
      <c r="N15" s="17" t="s">
        <v>71</v>
      </c>
      <c r="O15" s="43">
        <v>0.503</v>
      </c>
      <c r="P15" s="17" t="s">
        <v>452</v>
      </c>
      <c r="Q15" s="17">
        <v>2.9000000000000001E-2</v>
      </c>
      <c r="R15" s="54">
        <v>4.4000000000000002E-4</v>
      </c>
      <c r="S15" s="42">
        <v>0.61</v>
      </c>
      <c r="T15" s="17" t="s">
        <v>104</v>
      </c>
      <c r="U15" s="17">
        <v>2</v>
      </c>
      <c r="V15" s="41">
        <v>57233272</v>
      </c>
      <c r="W15" s="45">
        <v>414</v>
      </c>
      <c r="X15" s="17" t="s">
        <v>70</v>
      </c>
      <c r="Y15" s="17" t="s">
        <v>71</v>
      </c>
      <c r="Z15" s="43">
        <v>0.99</v>
      </c>
      <c r="AA15" s="17" t="s">
        <v>533</v>
      </c>
      <c r="AB15" s="17">
        <v>3.3E-3</v>
      </c>
      <c r="AC15" s="17">
        <v>1.4</v>
      </c>
      <c r="AD15" s="17" t="s">
        <v>81</v>
      </c>
    </row>
    <row r="16" spans="1:30" ht="16.2">
      <c r="A16" s="137" t="s">
        <v>105</v>
      </c>
      <c r="B16" s="17" t="s">
        <v>106</v>
      </c>
      <c r="C16" s="17">
        <v>3</v>
      </c>
      <c r="D16" s="41">
        <v>64705365</v>
      </c>
      <c r="E16" s="17" t="s">
        <v>61</v>
      </c>
      <c r="F16" s="17" t="s">
        <v>62</v>
      </c>
      <c r="G16" s="17" t="s">
        <v>394</v>
      </c>
      <c r="H16" s="42">
        <v>1.08</v>
      </c>
      <c r="I16" s="17" t="s">
        <v>63</v>
      </c>
      <c r="J16" s="17" t="s">
        <v>5</v>
      </c>
      <c r="K16" s="17" t="s">
        <v>64</v>
      </c>
      <c r="L16" s="17" t="s">
        <v>64</v>
      </c>
      <c r="M16" s="17" t="s">
        <v>61</v>
      </c>
      <c r="N16" s="17" t="s">
        <v>62</v>
      </c>
      <c r="O16" s="43">
        <v>7.3999999999999996E-2</v>
      </c>
      <c r="P16" s="17" t="s">
        <v>453</v>
      </c>
      <c r="Q16" s="17">
        <v>3.2000000000000001E-2</v>
      </c>
      <c r="R16" s="54">
        <v>2.7E-6</v>
      </c>
      <c r="S16" s="42">
        <v>0.18</v>
      </c>
      <c r="T16" s="17" t="s">
        <v>107</v>
      </c>
      <c r="U16" s="17">
        <v>3</v>
      </c>
      <c r="V16" s="41">
        <v>64749671</v>
      </c>
      <c r="W16" s="45">
        <v>534</v>
      </c>
      <c r="X16" s="17" t="s">
        <v>70</v>
      </c>
      <c r="Y16" s="17" t="s">
        <v>71</v>
      </c>
      <c r="Z16" s="46">
        <v>1.37E-2</v>
      </c>
      <c r="AA16" s="17" t="s">
        <v>534</v>
      </c>
      <c r="AB16" s="44" t="s">
        <v>108</v>
      </c>
      <c r="AC16" s="17">
        <v>4.0999999999999999E-4</v>
      </c>
      <c r="AD16" s="17" t="s">
        <v>109</v>
      </c>
    </row>
    <row r="17" spans="1:30">
      <c r="A17" s="164" t="s">
        <v>110</v>
      </c>
      <c r="B17" s="17" t="s">
        <v>111</v>
      </c>
      <c r="C17" s="166">
        <v>11</v>
      </c>
      <c r="D17" s="41">
        <v>2691500</v>
      </c>
      <c r="E17" s="17" t="s">
        <v>70</v>
      </c>
      <c r="F17" s="17" t="s">
        <v>71</v>
      </c>
      <c r="G17" s="17" t="s">
        <v>395</v>
      </c>
      <c r="H17" s="42">
        <v>1.0900000000000001</v>
      </c>
      <c r="I17" s="17" t="s">
        <v>63</v>
      </c>
      <c r="J17" s="17" t="s">
        <v>5</v>
      </c>
      <c r="K17" s="17" t="s">
        <v>64</v>
      </c>
      <c r="L17" s="17" t="s">
        <v>64</v>
      </c>
      <c r="M17" s="17" t="s">
        <v>70</v>
      </c>
      <c r="N17" s="17" t="s">
        <v>71</v>
      </c>
      <c r="O17" s="43">
        <v>0.32900000000000001</v>
      </c>
      <c r="P17" s="17" t="s">
        <v>454</v>
      </c>
      <c r="Q17" s="17">
        <v>4.5999999999999999E-2</v>
      </c>
      <c r="R17" s="54">
        <v>3.3E-4</v>
      </c>
      <c r="S17" s="42">
        <v>0.57999999999999996</v>
      </c>
      <c r="T17" s="17" t="s">
        <v>112</v>
      </c>
      <c r="U17" s="17">
        <v>11</v>
      </c>
      <c r="V17" s="41">
        <v>2606759</v>
      </c>
      <c r="W17" s="45">
        <v>480</v>
      </c>
      <c r="X17" s="17" t="s">
        <v>70</v>
      </c>
      <c r="Y17" s="17" t="s">
        <v>62</v>
      </c>
      <c r="Z17" s="46">
        <v>1.18E-2</v>
      </c>
      <c r="AA17" s="17" t="s">
        <v>535</v>
      </c>
      <c r="AB17" s="17">
        <v>1.4E-3</v>
      </c>
      <c r="AC17" s="17">
        <v>0.65</v>
      </c>
      <c r="AD17" s="17" t="s">
        <v>81</v>
      </c>
    </row>
    <row r="18" spans="1:30" ht="16.2">
      <c r="A18" s="165"/>
      <c r="B18" s="17" t="s">
        <v>113</v>
      </c>
      <c r="C18" s="167"/>
      <c r="D18" s="41">
        <v>2705343</v>
      </c>
      <c r="E18" s="17" t="s">
        <v>70</v>
      </c>
      <c r="F18" s="17" t="s">
        <v>61</v>
      </c>
      <c r="G18" s="17">
        <v>0.27</v>
      </c>
      <c r="H18" s="42">
        <v>1.1100000000000001</v>
      </c>
      <c r="I18" s="48" t="s">
        <v>114</v>
      </c>
      <c r="J18" s="17" t="s">
        <v>5</v>
      </c>
      <c r="K18" s="17" t="s">
        <v>64</v>
      </c>
      <c r="L18" s="17" t="s">
        <v>64</v>
      </c>
      <c r="M18" s="17" t="s">
        <v>70</v>
      </c>
      <c r="N18" s="17" t="s">
        <v>61</v>
      </c>
      <c r="O18" s="43">
        <v>0.248</v>
      </c>
      <c r="P18" s="17" t="s">
        <v>455</v>
      </c>
      <c r="Q18" s="17">
        <v>6.4000000000000001E-2</v>
      </c>
      <c r="R18" s="54">
        <v>6.7000000000000002E-4</v>
      </c>
      <c r="S18" s="42">
        <v>0.66</v>
      </c>
      <c r="T18" s="17" t="s">
        <v>112</v>
      </c>
      <c r="U18" s="17">
        <v>11</v>
      </c>
      <c r="V18" s="41">
        <v>2606759</v>
      </c>
      <c r="W18" s="45">
        <v>480</v>
      </c>
      <c r="X18" s="17" t="s">
        <v>70</v>
      </c>
      <c r="Y18" s="17" t="s">
        <v>62</v>
      </c>
      <c r="Z18" s="46">
        <v>1.18E-2</v>
      </c>
      <c r="AA18" s="17" t="s">
        <v>535</v>
      </c>
      <c r="AB18" s="17">
        <v>1.4E-3</v>
      </c>
      <c r="AC18" s="17">
        <v>0.65</v>
      </c>
      <c r="AD18" s="17" t="s">
        <v>64</v>
      </c>
    </row>
    <row r="19" spans="1:30">
      <c r="A19" s="137" t="s">
        <v>115</v>
      </c>
      <c r="B19" s="17" t="s">
        <v>116</v>
      </c>
      <c r="C19" s="17">
        <v>15</v>
      </c>
      <c r="D19" s="41">
        <v>91544076</v>
      </c>
      <c r="E19" s="17" t="s">
        <v>70</v>
      </c>
      <c r="F19" s="17" t="s">
        <v>71</v>
      </c>
      <c r="G19" s="17" t="s">
        <v>396</v>
      </c>
      <c r="H19" s="42">
        <v>1.08</v>
      </c>
      <c r="I19" s="17" t="s">
        <v>63</v>
      </c>
      <c r="J19" s="17" t="s">
        <v>5</v>
      </c>
      <c r="K19" s="17" t="s">
        <v>64</v>
      </c>
      <c r="L19" s="17" t="s">
        <v>64</v>
      </c>
      <c r="M19" s="17" t="s">
        <v>70</v>
      </c>
      <c r="N19" s="17" t="s">
        <v>71</v>
      </c>
      <c r="O19" s="43">
        <v>0.69299999999999995</v>
      </c>
      <c r="P19" s="17" t="s">
        <v>456</v>
      </c>
      <c r="Q19" s="17">
        <v>5.8000000000000003E-2</v>
      </c>
      <c r="R19" s="54">
        <v>1.1E-4</v>
      </c>
      <c r="S19" s="42">
        <v>0.47</v>
      </c>
      <c r="T19" s="17" t="s">
        <v>117</v>
      </c>
      <c r="U19" s="17">
        <v>15</v>
      </c>
      <c r="V19" s="41">
        <v>91617271</v>
      </c>
      <c r="W19" s="45">
        <v>541</v>
      </c>
      <c r="X19" s="17" t="s">
        <v>61</v>
      </c>
      <c r="Y19" s="17" t="s">
        <v>71</v>
      </c>
      <c r="Z19" s="43">
        <v>0.98899999999999999</v>
      </c>
      <c r="AA19" s="17" t="s">
        <v>536</v>
      </c>
      <c r="AB19" s="17">
        <v>2.9E-5</v>
      </c>
      <c r="AC19" s="17">
        <v>1.6E-2</v>
      </c>
      <c r="AD19" s="17" t="s">
        <v>109</v>
      </c>
    </row>
    <row r="20" spans="1:30">
      <c r="A20" s="137" t="s">
        <v>118</v>
      </c>
      <c r="B20" s="17" t="s">
        <v>119</v>
      </c>
      <c r="C20" s="17">
        <v>13</v>
      </c>
      <c r="D20" s="41">
        <v>80717156</v>
      </c>
      <c r="E20" s="17" t="s">
        <v>70</v>
      </c>
      <c r="F20" s="17" t="s">
        <v>71</v>
      </c>
      <c r="G20" s="17" t="s">
        <v>397</v>
      </c>
      <c r="H20" s="42">
        <v>1.08</v>
      </c>
      <c r="I20" s="17" t="s">
        <v>63</v>
      </c>
      <c r="J20" s="17" t="s">
        <v>5</v>
      </c>
      <c r="K20" s="17" t="s">
        <v>64</v>
      </c>
      <c r="L20" s="17" t="s">
        <v>64</v>
      </c>
      <c r="M20" s="17" t="s">
        <v>70</v>
      </c>
      <c r="N20" s="17" t="s">
        <v>71</v>
      </c>
      <c r="O20" s="43">
        <v>0.94699999999999995</v>
      </c>
      <c r="P20" s="17" t="s">
        <v>457</v>
      </c>
      <c r="Q20" s="17">
        <v>6.7000000000000004E-2</v>
      </c>
      <c r="R20" s="54">
        <v>1.3999999999999999E-6</v>
      </c>
      <c r="S20" s="42">
        <v>0.14000000000000001</v>
      </c>
      <c r="T20" s="17" t="s">
        <v>120</v>
      </c>
      <c r="U20" s="17">
        <v>13</v>
      </c>
      <c r="V20" s="41">
        <v>80673592</v>
      </c>
      <c r="W20" s="45">
        <v>436</v>
      </c>
      <c r="X20" s="17" t="s">
        <v>70</v>
      </c>
      <c r="Y20" s="17" t="s">
        <v>71</v>
      </c>
      <c r="Z20" s="43">
        <v>0.98499999999999999</v>
      </c>
      <c r="AA20" s="17" t="s">
        <v>537</v>
      </c>
      <c r="AB20" s="17">
        <v>5.8E-5</v>
      </c>
      <c r="AC20" s="17">
        <v>2.5000000000000001E-2</v>
      </c>
      <c r="AD20" s="17" t="s">
        <v>109</v>
      </c>
    </row>
    <row r="21" spans="1:30">
      <c r="A21" s="137" t="s">
        <v>121</v>
      </c>
      <c r="B21" s="17" t="s">
        <v>122</v>
      </c>
      <c r="C21" s="17">
        <v>15</v>
      </c>
      <c r="D21" s="41">
        <v>62396389</v>
      </c>
      <c r="E21" s="17" t="s">
        <v>70</v>
      </c>
      <c r="F21" s="17" t="s">
        <v>71</v>
      </c>
      <c r="G21" s="17">
        <v>0.57999999999999996</v>
      </c>
      <c r="H21" s="42">
        <v>1.1100000000000001</v>
      </c>
      <c r="I21" s="17" t="s">
        <v>87</v>
      </c>
      <c r="J21" s="17" t="s">
        <v>5</v>
      </c>
      <c r="K21" s="17" t="s">
        <v>64</v>
      </c>
      <c r="L21" s="17" t="s">
        <v>64</v>
      </c>
      <c r="M21" s="17" t="s">
        <v>70</v>
      </c>
      <c r="N21" s="17" t="s">
        <v>71</v>
      </c>
      <c r="O21" s="43">
        <v>0.23499999999999999</v>
      </c>
      <c r="P21" s="17" t="s">
        <v>458</v>
      </c>
      <c r="Q21" s="43">
        <v>0.08</v>
      </c>
      <c r="R21" s="54">
        <v>4.4999999999999999E-4</v>
      </c>
      <c r="S21" s="42">
        <v>0.62</v>
      </c>
      <c r="T21" s="17" t="s">
        <v>123</v>
      </c>
      <c r="U21" s="17">
        <v>15</v>
      </c>
      <c r="V21" s="41">
        <v>62377661</v>
      </c>
      <c r="W21" s="45">
        <v>437</v>
      </c>
      <c r="X21" s="17" t="s">
        <v>61</v>
      </c>
      <c r="Y21" s="17" t="s">
        <v>62</v>
      </c>
      <c r="Z21" s="46">
        <v>1.15E-2</v>
      </c>
      <c r="AA21" s="17" t="s">
        <v>538</v>
      </c>
      <c r="AB21" s="17">
        <v>9.5E-4</v>
      </c>
      <c r="AC21" s="17">
        <v>0.42</v>
      </c>
      <c r="AD21" s="17" t="s">
        <v>64</v>
      </c>
    </row>
    <row r="22" spans="1:30">
      <c r="A22" s="137" t="s">
        <v>124</v>
      </c>
      <c r="B22" s="17" t="s">
        <v>125</v>
      </c>
      <c r="C22" s="17">
        <v>7</v>
      </c>
      <c r="D22" s="41">
        <v>14898282</v>
      </c>
      <c r="E22" s="17" t="s">
        <v>61</v>
      </c>
      <c r="F22" s="17" t="s">
        <v>62</v>
      </c>
      <c r="G22" s="17" t="s">
        <v>398</v>
      </c>
      <c r="H22" s="42">
        <v>1.1100000000000001</v>
      </c>
      <c r="I22" s="17" t="s">
        <v>63</v>
      </c>
      <c r="J22" s="17" t="s">
        <v>5</v>
      </c>
      <c r="K22" s="17" t="s">
        <v>64</v>
      </c>
      <c r="L22" s="17" t="s">
        <v>64</v>
      </c>
      <c r="M22" s="17" t="s">
        <v>61</v>
      </c>
      <c r="N22" s="17" t="s">
        <v>62</v>
      </c>
      <c r="O22" s="43">
        <v>9.8000000000000004E-2</v>
      </c>
      <c r="P22" s="17" t="s">
        <v>459</v>
      </c>
      <c r="Q22" s="17">
        <v>8.1000000000000003E-2</v>
      </c>
      <c r="R22" s="54">
        <v>4.6E-5</v>
      </c>
      <c r="S22" s="42">
        <v>0.38</v>
      </c>
      <c r="T22" s="17" t="s">
        <v>126</v>
      </c>
      <c r="U22" s="17">
        <v>7</v>
      </c>
      <c r="V22" s="41">
        <v>14960625</v>
      </c>
      <c r="W22" s="45">
        <v>543</v>
      </c>
      <c r="X22" s="17" t="s">
        <v>61</v>
      </c>
      <c r="Y22" s="17" t="s">
        <v>62</v>
      </c>
      <c r="Z22" s="43">
        <v>0.98899999999999999</v>
      </c>
      <c r="AA22" s="17" t="s">
        <v>539</v>
      </c>
      <c r="AB22" s="17">
        <v>1.8E-3</v>
      </c>
      <c r="AC22" s="17">
        <v>0.96</v>
      </c>
      <c r="AD22" s="17" t="s">
        <v>64</v>
      </c>
    </row>
    <row r="23" spans="1:30">
      <c r="A23" s="137" t="s">
        <v>127</v>
      </c>
      <c r="B23" s="17" t="s">
        <v>128</v>
      </c>
      <c r="C23" s="17">
        <v>5</v>
      </c>
      <c r="D23" s="41">
        <v>76427311</v>
      </c>
      <c r="E23" s="17" t="s">
        <v>70</v>
      </c>
      <c r="F23" s="17" t="s">
        <v>71</v>
      </c>
      <c r="G23" s="17" t="s">
        <v>399</v>
      </c>
      <c r="H23" s="42">
        <v>1.0900000000000001</v>
      </c>
      <c r="I23" s="17" t="s">
        <v>63</v>
      </c>
      <c r="J23" s="17" t="s">
        <v>5</v>
      </c>
      <c r="K23" s="17" t="s">
        <v>64</v>
      </c>
      <c r="L23" s="17" t="s">
        <v>64</v>
      </c>
      <c r="M23" s="17" t="s">
        <v>70</v>
      </c>
      <c r="N23" s="17" t="s">
        <v>71</v>
      </c>
      <c r="O23" s="43">
        <v>0.128</v>
      </c>
      <c r="P23" s="17" t="s">
        <v>460</v>
      </c>
      <c r="Q23" s="17">
        <v>8.4000000000000005E-2</v>
      </c>
      <c r="R23" s="54">
        <v>2.1999999999999999E-5</v>
      </c>
      <c r="S23" s="42">
        <v>0.32</v>
      </c>
      <c r="T23" s="17" t="s">
        <v>129</v>
      </c>
      <c r="U23" s="17">
        <v>5</v>
      </c>
      <c r="V23" s="41">
        <v>76386724</v>
      </c>
      <c r="W23" s="45">
        <v>467</v>
      </c>
      <c r="X23" s="17" t="s">
        <v>61</v>
      </c>
      <c r="Y23" s="17" t="s">
        <v>62</v>
      </c>
      <c r="Z23" s="43">
        <v>0.98899999999999999</v>
      </c>
      <c r="AA23" s="17" t="s">
        <v>540</v>
      </c>
      <c r="AB23" s="17">
        <v>8.8999999999999995E-4</v>
      </c>
      <c r="AC23" s="17">
        <v>0.42</v>
      </c>
      <c r="AD23" s="17" t="s">
        <v>64</v>
      </c>
    </row>
    <row r="24" spans="1:30" ht="16.2">
      <c r="A24" s="137" t="s">
        <v>130</v>
      </c>
      <c r="B24" s="17" t="s">
        <v>131</v>
      </c>
      <c r="C24" s="17">
        <v>11</v>
      </c>
      <c r="D24" s="41">
        <v>2215089</v>
      </c>
      <c r="E24" s="17" t="s">
        <v>70</v>
      </c>
      <c r="F24" s="17" t="s">
        <v>71</v>
      </c>
      <c r="G24" s="17" t="s">
        <v>400</v>
      </c>
      <c r="H24" s="42">
        <v>1.1399999999999999</v>
      </c>
      <c r="I24" s="17" t="s">
        <v>87</v>
      </c>
      <c r="J24" s="17" t="s">
        <v>5</v>
      </c>
      <c r="K24" s="17" t="s">
        <v>64</v>
      </c>
      <c r="L24" s="17" t="s">
        <v>64</v>
      </c>
      <c r="M24" s="17" t="s">
        <v>70</v>
      </c>
      <c r="N24" s="17" t="s">
        <v>71</v>
      </c>
      <c r="O24" s="43">
        <v>0.69799999999999995</v>
      </c>
      <c r="P24" s="17" t="s">
        <v>456</v>
      </c>
      <c r="Q24" s="17">
        <v>0.12</v>
      </c>
      <c r="R24" s="54">
        <v>6.7999999999999996E-3</v>
      </c>
      <c r="S24" s="42">
        <v>0.87</v>
      </c>
      <c r="T24" s="17" t="s">
        <v>76</v>
      </c>
      <c r="U24" s="17">
        <v>11</v>
      </c>
      <c r="V24" s="41">
        <v>2206933</v>
      </c>
      <c r="W24" s="45">
        <v>635</v>
      </c>
      <c r="X24" s="17" t="s">
        <v>61</v>
      </c>
      <c r="Y24" s="17" t="s">
        <v>62</v>
      </c>
      <c r="Z24" s="43">
        <v>0.219</v>
      </c>
      <c r="AA24" s="17" t="s">
        <v>525</v>
      </c>
      <c r="AB24" s="44" t="s">
        <v>77</v>
      </c>
      <c r="AC24" s="17">
        <v>1.1E-4</v>
      </c>
      <c r="AD24" s="17" t="s">
        <v>109</v>
      </c>
    </row>
    <row r="25" spans="1:30">
      <c r="A25" s="137" t="s">
        <v>132</v>
      </c>
      <c r="B25" s="17" t="s">
        <v>133</v>
      </c>
      <c r="C25" s="17">
        <v>10</v>
      </c>
      <c r="D25" s="41">
        <v>12328010</v>
      </c>
      <c r="E25" s="17" t="s">
        <v>70</v>
      </c>
      <c r="F25" s="17" t="s">
        <v>71</v>
      </c>
      <c r="G25" s="17">
        <v>0.183</v>
      </c>
      <c r="H25" s="42">
        <v>1.1100000000000001</v>
      </c>
      <c r="I25" s="17" t="s">
        <v>63</v>
      </c>
      <c r="J25" s="17" t="s">
        <v>5</v>
      </c>
      <c r="K25" s="17" t="s">
        <v>64</v>
      </c>
      <c r="L25" s="17" t="s">
        <v>64</v>
      </c>
      <c r="M25" s="17" t="s">
        <v>70</v>
      </c>
      <c r="N25" s="17" t="s">
        <v>71</v>
      </c>
      <c r="O25" s="43">
        <v>0.16600000000000001</v>
      </c>
      <c r="P25" s="17" t="s">
        <v>461</v>
      </c>
      <c r="Q25" s="17">
        <v>0.13</v>
      </c>
      <c r="R25" s="54">
        <v>1.9000000000000001E-4</v>
      </c>
      <c r="S25" s="42">
        <v>0.53</v>
      </c>
      <c r="T25" s="17" t="s">
        <v>134</v>
      </c>
      <c r="U25" s="17">
        <v>10</v>
      </c>
      <c r="V25" s="41">
        <v>12365493</v>
      </c>
      <c r="W25" s="45">
        <v>640</v>
      </c>
      <c r="X25" s="17" t="s">
        <v>70</v>
      </c>
      <c r="Y25" s="17" t="s">
        <v>71</v>
      </c>
      <c r="Z25" s="43">
        <v>0.41099999999999998</v>
      </c>
      <c r="AA25" s="17" t="s">
        <v>541</v>
      </c>
      <c r="AB25" s="17">
        <v>3.3E-4</v>
      </c>
      <c r="AC25" s="17">
        <v>0.21</v>
      </c>
      <c r="AD25" s="17" t="s">
        <v>64</v>
      </c>
    </row>
    <row r="26" spans="1:30">
      <c r="A26" s="137" t="s">
        <v>135</v>
      </c>
      <c r="B26" s="17" t="s">
        <v>136</v>
      </c>
      <c r="C26" s="17">
        <v>9</v>
      </c>
      <c r="D26" s="41">
        <v>84308948</v>
      </c>
      <c r="E26" s="17" t="s">
        <v>70</v>
      </c>
      <c r="F26" s="17" t="s">
        <v>71</v>
      </c>
      <c r="G26" s="17" t="s">
        <v>401</v>
      </c>
      <c r="H26" s="42">
        <v>1.07</v>
      </c>
      <c r="I26" s="17" t="s">
        <v>63</v>
      </c>
      <c r="J26" s="17" t="s">
        <v>5</v>
      </c>
      <c r="K26" s="17" t="s">
        <v>64</v>
      </c>
      <c r="L26" s="17" t="s">
        <v>64</v>
      </c>
      <c r="M26" s="17" t="s">
        <v>70</v>
      </c>
      <c r="N26" s="17" t="s">
        <v>71</v>
      </c>
      <c r="O26" s="43">
        <v>0.89300000000000002</v>
      </c>
      <c r="P26" s="17" t="s">
        <v>462</v>
      </c>
      <c r="Q26" s="17">
        <v>0.15</v>
      </c>
      <c r="R26" s="54">
        <v>3.4999999999999999E-6</v>
      </c>
      <c r="S26" s="42">
        <v>0.19</v>
      </c>
      <c r="T26" s="17" t="s">
        <v>137</v>
      </c>
      <c r="U26" s="17">
        <v>9</v>
      </c>
      <c r="V26" s="41">
        <v>84255117</v>
      </c>
      <c r="W26" s="45">
        <v>379</v>
      </c>
      <c r="X26" s="17" t="s">
        <v>61</v>
      </c>
      <c r="Y26" s="17" t="s">
        <v>71</v>
      </c>
      <c r="Z26" s="46">
        <v>5.0299999999999997E-2</v>
      </c>
      <c r="AA26" s="17" t="s">
        <v>542</v>
      </c>
      <c r="AB26" s="17">
        <v>1.1000000000000001E-3</v>
      </c>
      <c r="AC26" s="17">
        <v>0.41</v>
      </c>
      <c r="AD26" s="17" t="s">
        <v>64</v>
      </c>
    </row>
    <row r="27" spans="1:30">
      <c r="A27" s="137" t="s">
        <v>138</v>
      </c>
      <c r="B27" s="17" t="s">
        <v>139</v>
      </c>
      <c r="C27" s="17">
        <v>19</v>
      </c>
      <c r="D27" s="41">
        <v>19407718</v>
      </c>
      <c r="E27" s="17" t="s">
        <v>61</v>
      </c>
      <c r="F27" s="17" t="s">
        <v>62</v>
      </c>
      <c r="G27" s="17" t="s">
        <v>402</v>
      </c>
      <c r="H27" s="42">
        <v>1.1299999999999999</v>
      </c>
      <c r="I27" s="17" t="s">
        <v>63</v>
      </c>
      <c r="J27" s="17" t="s">
        <v>5</v>
      </c>
      <c r="K27" s="17" t="s">
        <v>64</v>
      </c>
      <c r="L27" s="17" t="s">
        <v>64</v>
      </c>
      <c r="M27" s="17" t="s">
        <v>61</v>
      </c>
      <c r="N27" s="17" t="s">
        <v>62</v>
      </c>
      <c r="O27" s="43">
        <v>0.22700000000000001</v>
      </c>
      <c r="P27" s="17" t="s">
        <v>455</v>
      </c>
      <c r="Q27" s="17">
        <v>0.15</v>
      </c>
      <c r="R27" s="54">
        <v>2.0999999999999999E-3</v>
      </c>
      <c r="S27" s="42">
        <v>0.77</v>
      </c>
      <c r="T27" s="17" t="s">
        <v>140</v>
      </c>
      <c r="U27" s="17">
        <v>19</v>
      </c>
      <c r="V27" s="41">
        <v>19333278</v>
      </c>
      <c r="W27" s="45">
        <v>364</v>
      </c>
      <c r="X27" s="17" t="s">
        <v>70</v>
      </c>
      <c r="Y27" s="17" t="s">
        <v>71</v>
      </c>
      <c r="Z27" s="46">
        <v>1.06E-2</v>
      </c>
      <c r="AA27" s="17" t="s">
        <v>543</v>
      </c>
      <c r="AB27" s="17">
        <v>9.2999999999999997E-5</v>
      </c>
      <c r="AC27" s="17">
        <v>3.4000000000000002E-2</v>
      </c>
      <c r="AD27" s="17" t="s">
        <v>109</v>
      </c>
    </row>
    <row r="28" spans="1:30">
      <c r="A28" s="137" t="s">
        <v>141</v>
      </c>
      <c r="B28" s="17" t="s">
        <v>142</v>
      </c>
      <c r="C28" s="17">
        <v>10</v>
      </c>
      <c r="D28" s="41">
        <v>94465559</v>
      </c>
      <c r="E28" s="17" t="s">
        <v>61</v>
      </c>
      <c r="F28" s="17" t="s">
        <v>62</v>
      </c>
      <c r="G28" s="17" t="s">
        <v>403</v>
      </c>
      <c r="H28" s="42">
        <v>1.1499999999999999</v>
      </c>
      <c r="I28" s="17" t="s">
        <v>63</v>
      </c>
      <c r="J28" s="17" t="s">
        <v>5</v>
      </c>
      <c r="K28" s="17" t="s">
        <v>64</v>
      </c>
      <c r="L28" s="17" t="s">
        <v>64</v>
      </c>
      <c r="M28" s="17" t="s">
        <v>61</v>
      </c>
      <c r="N28" s="17" t="s">
        <v>62</v>
      </c>
      <c r="O28" s="43">
        <v>0.628</v>
      </c>
      <c r="P28" s="17" t="s">
        <v>463</v>
      </c>
      <c r="Q28" s="17">
        <v>0.15</v>
      </c>
      <c r="R28" s="54">
        <v>2.1000000000000001E-2</v>
      </c>
      <c r="S28" s="42">
        <v>0.94</v>
      </c>
      <c r="T28" s="17" t="s">
        <v>143</v>
      </c>
      <c r="U28" s="17">
        <v>10</v>
      </c>
      <c r="V28" s="41">
        <v>94499475</v>
      </c>
      <c r="W28" s="45">
        <v>399</v>
      </c>
      <c r="X28" s="17" t="s">
        <v>61</v>
      </c>
      <c r="Y28" s="17" t="s">
        <v>62</v>
      </c>
      <c r="Z28" s="46">
        <v>1.35E-2</v>
      </c>
      <c r="AA28" s="17" t="s">
        <v>544</v>
      </c>
      <c r="AB28" s="17">
        <v>1.6E-2</v>
      </c>
      <c r="AC28" s="17">
        <v>1</v>
      </c>
      <c r="AD28" s="17" t="s">
        <v>64</v>
      </c>
    </row>
    <row r="29" spans="1:30">
      <c r="A29" s="137" t="s">
        <v>144</v>
      </c>
      <c r="B29" s="17" t="s">
        <v>145</v>
      </c>
      <c r="C29" s="17">
        <v>7</v>
      </c>
      <c r="D29" s="41">
        <v>44235668</v>
      </c>
      <c r="E29" s="17" t="s">
        <v>70</v>
      </c>
      <c r="F29" s="17" t="s">
        <v>71</v>
      </c>
      <c r="G29" s="17">
        <v>0.16</v>
      </c>
      <c r="H29" s="42">
        <v>1.07</v>
      </c>
      <c r="I29" s="17" t="s">
        <v>63</v>
      </c>
      <c r="J29" s="17" t="s">
        <v>5</v>
      </c>
      <c r="K29" s="17" t="s">
        <v>64</v>
      </c>
      <c r="L29" s="17" t="s">
        <v>64</v>
      </c>
      <c r="M29" s="17" t="s">
        <v>70</v>
      </c>
      <c r="N29" s="17" t="s">
        <v>71</v>
      </c>
      <c r="O29" s="43">
        <v>8.1000000000000003E-2</v>
      </c>
      <c r="P29" s="17" t="s">
        <v>464</v>
      </c>
      <c r="Q29" s="17">
        <v>0.16</v>
      </c>
      <c r="R29" s="54">
        <v>2.3E-6</v>
      </c>
      <c r="S29" s="42">
        <v>0.17</v>
      </c>
      <c r="T29" s="17" t="s">
        <v>146</v>
      </c>
      <c r="U29" s="17">
        <v>7</v>
      </c>
      <c r="V29" s="41">
        <v>44156287</v>
      </c>
      <c r="W29" s="45">
        <v>447</v>
      </c>
      <c r="X29" s="17" t="s">
        <v>70</v>
      </c>
      <c r="Y29" s="17" t="s">
        <v>71</v>
      </c>
      <c r="Z29" s="46">
        <v>2.1600000000000001E-2</v>
      </c>
      <c r="AA29" s="17" t="s">
        <v>545</v>
      </c>
      <c r="AB29" s="17">
        <v>2.3999999999999998E-3</v>
      </c>
      <c r="AC29" s="17">
        <v>1</v>
      </c>
      <c r="AD29" s="17" t="s">
        <v>64</v>
      </c>
    </row>
    <row r="30" spans="1:30">
      <c r="A30" s="137" t="s">
        <v>147</v>
      </c>
      <c r="B30" s="17" t="s">
        <v>148</v>
      </c>
      <c r="C30" s="17">
        <v>1</v>
      </c>
      <c r="D30" s="41">
        <v>120517959</v>
      </c>
      <c r="E30" s="17" t="s">
        <v>61</v>
      </c>
      <c r="F30" s="17" t="s">
        <v>71</v>
      </c>
      <c r="G30" s="17">
        <v>0.106</v>
      </c>
      <c r="H30" s="42">
        <v>1.1299999999999999</v>
      </c>
      <c r="I30" s="17" t="s">
        <v>63</v>
      </c>
      <c r="J30" s="17" t="s">
        <v>5</v>
      </c>
      <c r="K30" s="17" t="s">
        <v>64</v>
      </c>
      <c r="L30" s="17" t="s">
        <v>64</v>
      </c>
      <c r="M30" s="17" t="s">
        <v>61</v>
      </c>
      <c r="N30" s="17" t="s">
        <v>71</v>
      </c>
      <c r="O30" s="43">
        <v>0.35199999999999998</v>
      </c>
      <c r="P30" s="17" t="s">
        <v>465</v>
      </c>
      <c r="Q30" s="17">
        <v>0.17</v>
      </c>
      <c r="R30" s="54">
        <v>6.1999999999999998E-3</v>
      </c>
      <c r="S30" s="42">
        <v>0.87</v>
      </c>
      <c r="T30" s="17" t="s">
        <v>149</v>
      </c>
      <c r="U30" s="17">
        <v>1</v>
      </c>
      <c r="V30" s="41">
        <v>120436336</v>
      </c>
      <c r="W30" s="45">
        <v>152</v>
      </c>
      <c r="X30" s="17" t="s">
        <v>70</v>
      </c>
      <c r="Y30" s="17" t="s">
        <v>71</v>
      </c>
      <c r="Z30" s="43">
        <v>0.98799999999999999</v>
      </c>
      <c r="AA30" s="17" t="s">
        <v>546</v>
      </c>
      <c r="AB30" s="17">
        <v>1.0999999999999999E-2</v>
      </c>
      <c r="AC30" s="17">
        <v>1</v>
      </c>
      <c r="AD30" s="17" t="s">
        <v>64</v>
      </c>
    </row>
    <row r="31" spans="1:30">
      <c r="A31" s="137" t="s">
        <v>150</v>
      </c>
      <c r="B31" s="17" t="s">
        <v>151</v>
      </c>
      <c r="C31" s="17">
        <v>17</v>
      </c>
      <c r="D31" s="41">
        <v>36099840</v>
      </c>
      <c r="E31" s="17" t="s">
        <v>61</v>
      </c>
      <c r="F31" s="17" t="s">
        <v>62</v>
      </c>
      <c r="G31" s="17">
        <v>0.46</v>
      </c>
      <c r="H31" s="42">
        <v>1.1000000000000001</v>
      </c>
      <c r="I31" s="17" t="s">
        <v>63</v>
      </c>
      <c r="J31" s="17" t="s">
        <v>5</v>
      </c>
      <c r="K31" s="17" t="s">
        <v>64</v>
      </c>
      <c r="L31" s="17" t="s">
        <v>64</v>
      </c>
      <c r="M31" s="17" t="s">
        <v>61</v>
      </c>
      <c r="N31" s="17" t="s">
        <v>62</v>
      </c>
      <c r="O31" s="43">
        <v>0.77800000000000002</v>
      </c>
      <c r="P31" s="17" t="s">
        <v>466</v>
      </c>
      <c r="Q31" s="17">
        <v>0.17</v>
      </c>
      <c r="R31" s="54">
        <v>2.0000000000000001E-4</v>
      </c>
      <c r="S31" s="42">
        <v>0.53</v>
      </c>
      <c r="T31" s="17" t="s">
        <v>152</v>
      </c>
      <c r="U31" s="17">
        <v>17</v>
      </c>
      <c r="V31" s="41">
        <v>36079617</v>
      </c>
      <c r="W31" s="45">
        <v>534</v>
      </c>
      <c r="X31" s="17" t="s">
        <v>62</v>
      </c>
      <c r="Y31" s="17" t="s">
        <v>71</v>
      </c>
      <c r="Z31" s="46">
        <v>2.81E-2</v>
      </c>
      <c r="AA31" s="17" t="s">
        <v>547</v>
      </c>
      <c r="AB31" s="17">
        <v>1.4E-3</v>
      </c>
      <c r="AC31" s="17">
        <v>0.76</v>
      </c>
      <c r="AD31" s="17" t="s">
        <v>64</v>
      </c>
    </row>
    <row r="32" spans="1:30">
      <c r="A32" s="137" t="s">
        <v>153</v>
      </c>
      <c r="B32" s="17" t="s">
        <v>154</v>
      </c>
      <c r="C32" s="17">
        <v>4</v>
      </c>
      <c r="D32" s="41">
        <v>6289986</v>
      </c>
      <c r="E32" s="17" t="s">
        <v>61</v>
      </c>
      <c r="F32" s="17" t="s">
        <v>71</v>
      </c>
      <c r="G32" s="17" t="s">
        <v>404</v>
      </c>
      <c r="H32" s="42">
        <v>1.1000000000000001</v>
      </c>
      <c r="I32" s="17" t="s">
        <v>63</v>
      </c>
      <c r="J32" s="17" t="s">
        <v>5</v>
      </c>
      <c r="K32" s="17" t="s">
        <v>64</v>
      </c>
      <c r="L32" s="17" t="s">
        <v>64</v>
      </c>
      <c r="M32" s="17" t="s">
        <v>61</v>
      </c>
      <c r="N32" s="17" t="s">
        <v>71</v>
      </c>
      <c r="O32" s="43">
        <v>0.54300000000000004</v>
      </c>
      <c r="P32" s="17" t="s">
        <v>467</v>
      </c>
      <c r="Q32" s="17">
        <v>0.23</v>
      </c>
      <c r="R32" s="54">
        <v>1.1000000000000001E-3</v>
      </c>
      <c r="S32" s="42">
        <v>0.71</v>
      </c>
      <c r="T32" s="17" t="s">
        <v>155</v>
      </c>
      <c r="U32" s="17">
        <v>4</v>
      </c>
      <c r="V32" s="41">
        <v>6214601</v>
      </c>
      <c r="W32" s="45">
        <v>721</v>
      </c>
      <c r="X32" s="17" t="s">
        <v>70</v>
      </c>
      <c r="Y32" s="17" t="s">
        <v>71</v>
      </c>
      <c r="Z32" s="43">
        <v>0.115</v>
      </c>
      <c r="AA32" s="17" t="s">
        <v>548</v>
      </c>
      <c r="AB32" s="17">
        <v>1.1999999999999999E-3</v>
      </c>
      <c r="AC32" s="17">
        <v>0.85</v>
      </c>
      <c r="AD32" s="17" t="s">
        <v>64</v>
      </c>
    </row>
    <row r="33" spans="1:30">
      <c r="A33" s="137" t="s">
        <v>156</v>
      </c>
      <c r="B33" s="17" t="s">
        <v>157</v>
      </c>
      <c r="C33" s="17">
        <v>2</v>
      </c>
      <c r="D33" s="41">
        <v>27741237</v>
      </c>
      <c r="E33" s="17" t="s">
        <v>61</v>
      </c>
      <c r="F33" s="17" t="s">
        <v>62</v>
      </c>
      <c r="G33" s="17">
        <v>0.62</v>
      </c>
      <c r="H33" s="42">
        <v>1.06</v>
      </c>
      <c r="I33" s="17" t="s">
        <v>63</v>
      </c>
      <c r="J33" s="17" t="s">
        <v>5</v>
      </c>
      <c r="K33" s="17" t="s">
        <v>64</v>
      </c>
      <c r="L33" s="17" t="s">
        <v>64</v>
      </c>
      <c r="M33" s="17" t="s">
        <v>61</v>
      </c>
      <c r="N33" s="17" t="s">
        <v>62</v>
      </c>
      <c r="O33" s="43">
        <v>0.85299999999999998</v>
      </c>
      <c r="P33" s="17" t="s">
        <v>468</v>
      </c>
      <c r="Q33" s="17">
        <v>0.25</v>
      </c>
      <c r="R33" s="54">
        <v>3.4999999999999999E-6</v>
      </c>
      <c r="S33" s="42">
        <v>0.19</v>
      </c>
      <c r="T33" s="17" t="s">
        <v>158</v>
      </c>
      <c r="U33" s="17">
        <v>2</v>
      </c>
      <c r="V33" s="41">
        <v>27651537</v>
      </c>
      <c r="W33" s="45">
        <v>315</v>
      </c>
      <c r="X33" s="17" t="s">
        <v>70</v>
      </c>
      <c r="Y33" s="17" t="s">
        <v>71</v>
      </c>
      <c r="Z33" s="43">
        <v>0.98099999999999998</v>
      </c>
      <c r="AA33" s="17" t="s">
        <v>549</v>
      </c>
      <c r="AB33" s="17">
        <v>3.0999999999999999E-3</v>
      </c>
      <c r="AC33" s="17">
        <v>0.97</v>
      </c>
      <c r="AD33" s="17" t="s">
        <v>64</v>
      </c>
    </row>
    <row r="34" spans="1:30">
      <c r="A34" s="137" t="s">
        <v>159</v>
      </c>
      <c r="B34" s="17" t="s">
        <v>160</v>
      </c>
      <c r="C34" s="17">
        <v>16</v>
      </c>
      <c r="D34" s="41">
        <v>53819169</v>
      </c>
      <c r="E34" s="17" t="s">
        <v>61</v>
      </c>
      <c r="F34" s="17" t="s">
        <v>62</v>
      </c>
      <c r="G34" s="17" t="s">
        <v>405</v>
      </c>
      <c r="H34" s="42">
        <v>1.1299999999999999</v>
      </c>
      <c r="I34" s="17" t="s">
        <v>63</v>
      </c>
      <c r="J34" s="17" t="s">
        <v>5</v>
      </c>
      <c r="K34" s="17" t="s">
        <v>64</v>
      </c>
      <c r="L34" s="17" t="s">
        <v>64</v>
      </c>
      <c r="M34" s="17" t="s">
        <v>61</v>
      </c>
      <c r="N34" s="17" t="s">
        <v>62</v>
      </c>
      <c r="O34" s="43">
        <v>0.46500000000000002</v>
      </c>
      <c r="P34" s="17" t="s">
        <v>467</v>
      </c>
      <c r="Q34" s="17">
        <v>0.25</v>
      </c>
      <c r="R34" s="54">
        <v>6.8999999999999999E-3</v>
      </c>
      <c r="S34" s="42">
        <v>0.87</v>
      </c>
      <c r="T34" s="17" t="s">
        <v>161</v>
      </c>
      <c r="U34" s="17">
        <v>16</v>
      </c>
      <c r="V34" s="41">
        <v>53896810</v>
      </c>
      <c r="W34" s="45">
        <v>603</v>
      </c>
      <c r="X34" s="17" t="s">
        <v>61</v>
      </c>
      <c r="Y34" s="17" t="s">
        <v>62</v>
      </c>
      <c r="Z34" s="43">
        <v>0.95699999999999996</v>
      </c>
      <c r="AA34" s="17" t="s">
        <v>550</v>
      </c>
      <c r="AB34" s="46">
        <v>1E-3</v>
      </c>
      <c r="AC34" s="42">
        <v>0.6</v>
      </c>
      <c r="AD34" s="17" t="s">
        <v>64</v>
      </c>
    </row>
    <row r="35" spans="1:30">
      <c r="A35" s="137" t="s">
        <v>162</v>
      </c>
      <c r="B35" s="17" t="s">
        <v>163</v>
      </c>
      <c r="C35" s="17">
        <v>12</v>
      </c>
      <c r="D35" s="41">
        <v>27965150</v>
      </c>
      <c r="E35" s="17" t="s">
        <v>61</v>
      </c>
      <c r="F35" s="17" t="s">
        <v>62</v>
      </c>
      <c r="G35" s="17" t="s">
        <v>406</v>
      </c>
      <c r="H35" s="42">
        <v>1.1000000000000001</v>
      </c>
      <c r="I35" s="17" t="s">
        <v>63</v>
      </c>
      <c r="J35" s="17" t="s">
        <v>5</v>
      </c>
      <c r="K35" s="17" t="s">
        <v>64</v>
      </c>
      <c r="L35" s="17" t="s">
        <v>64</v>
      </c>
      <c r="M35" s="17" t="s">
        <v>61</v>
      </c>
      <c r="N35" s="17" t="s">
        <v>62</v>
      </c>
      <c r="O35" s="43">
        <v>0.96299999999999997</v>
      </c>
      <c r="P35" s="17" t="s">
        <v>469</v>
      </c>
      <c r="Q35" s="17">
        <v>0.26</v>
      </c>
      <c r="R35" s="54">
        <v>2.6000000000000001E-6</v>
      </c>
      <c r="S35" s="42">
        <v>0.17</v>
      </c>
      <c r="T35" s="17" t="s">
        <v>164</v>
      </c>
      <c r="U35" s="17">
        <v>12</v>
      </c>
      <c r="V35" s="41">
        <v>27960488</v>
      </c>
      <c r="W35" s="45">
        <v>424</v>
      </c>
      <c r="X35" s="17" t="s">
        <v>62</v>
      </c>
      <c r="Y35" s="17" t="s">
        <v>71</v>
      </c>
      <c r="Z35" s="46">
        <v>2.24E-2</v>
      </c>
      <c r="AA35" s="17" t="s">
        <v>551</v>
      </c>
      <c r="AB35" s="17">
        <v>2.5999999999999999E-3</v>
      </c>
      <c r="AC35" s="17">
        <v>1</v>
      </c>
      <c r="AD35" s="17" t="s">
        <v>64</v>
      </c>
    </row>
    <row r="36" spans="1:30">
      <c r="A36" s="164" t="s">
        <v>165</v>
      </c>
      <c r="B36" s="17" t="s">
        <v>166</v>
      </c>
      <c r="C36" s="166">
        <v>12</v>
      </c>
      <c r="D36" s="41">
        <v>66212318</v>
      </c>
      <c r="E36" s="17" t="s">
        <v>61</v>
      </c>
      <c r="F36" s="17" t="s">
        <v>62</v>
      </c>
      <c r="G36" s="17" t="s">
        <v>407</v>
      </c>
      <c r="H36" s="42">
        <v>1.1299999999999999</v>
      </c>
      <c r="I36" s="17" t="s">
        <v>63</v>
      </c>
      <c r="J36" s="17" t="s">
        <v>5</v>
      </c>
      <c r="K36" s="17" t="s">
        <v>64</v>
      </c>
      <c r="L36" s="17" t="s">
        <v>64</v>
      </c>
      <c r="M36" s="17" t="s">
        <v>61</v>
      </c>
      <c r="N36" s="17" t="s">
        <v>62</v>
      </c>
      <c r="O36" s="43">
        <v>0.255</v>
      </c>
      <c r="P36" s="17" t="s">
        <v>470</v>
      </c>
      <c r="Q36" s="17">
        <v>0.28999999999999998</v>
      </c>
      <c r="R36" s="54">
        <v>2.8999999999999998E-3</v>
      </c>
      <c r="S36" s="42">
        <v>0.8</v>
      </c>
      <c r="T36" s="17" t="s">
        <v>167</v>
      </c>
      <c r="U36" s="17">
        <v>12</v>
      </c>
      <c r="V36" s="41">
        <v>66224812</v>
      </c>
      <c r="W36" s="45">
        <v>401</v>
      </c>
      <c r="X36" s="17" t="s">
        <v>61</v>
      </c>
      <c r="Y36" s="17" t="s">
        <v>71</v>
      </c>
      <c r="Z36" s="46">
        <v>1.9699999999999999E-2</v>
      </c>
      <c r="AA36" s="17" t="s">
        <v>552</v>
      </c>
      <c r="AB36" s="17">
        <v>2.5999999999999998E-4</v>
      </c>
      <c r="AC36" s="17">
        <v>0.11</v>
      </c>
      <c r="AD36" s="17" t="s">
        <v>64</v>
      </c>
    </row>
    <row r="37" spans="1:30">
      <c r="A37" s="165"/>
      <c r="B37" s="17" t="s">
        <v>168</v>
      </c>
      <c r="C37" s="167"/>
      <c r="D37" s="41">
        <v>66250940</v>
      </c>
      <c r="E37" s="17" t="s">
        <v>61</v>
      </c>
      <c r="F37" s="17" t="s">
        <v>71</v>
      </c>
      <c r="G37" s="17">
        <v>0.81</v>
      </c>
      <c r="H37" s="42">
        <v>1.1599999999999999</v>
      </c>
      <c r="I37" s="48" t="s">
        <v>169</v>
      </c>
      <c r="J37" s="17" t="s">
        <v>5</v>
      </c>
      <c r="K37" s="17" t="s">
        <v>64</v>
      </c>
      <c r="L37" s="17" t="s">
        <v>64</v>
      </c>
      <c r="M37" s="17" t="s">
        <v>61</v>
      </c>
      <c r="N37" s="17" t="s">
        <v>71</v>
      </c>
      <c r="O37" s="43">
        <v>0.97299999999999998</v>
      </c>
      <c r="P37" s="17" t="s">
        <v>471</v>
      </c>
      <c r="Q37" s="17">
        <v>0.15</v>
      </c>
      <c r="R37" s="54">
        <v>4.8999999999999997E-6</v>
      </c>
      <c r="S37" s="42">
        <v>0.21</v>
      </c>
      <c r="T37" s="17" t="s">
        <v>167</v>
      </c>
      <c r="U37" s="17">
        <v>12</v>
      </c>
      <c r="V37" s="41">
        <v>66224812</v>
      </c>
      <c r="W37" s="45">
        <v>342</v>
      </c>
      <c r="X37" s="17" t="s">
        <v>61</v>
      </c>
      <c r="Y37" s="17" t="s">
        <v>71</v>
      </c>
      <c r="Z37" s="46">
        <v>1.9699999999999999E-2</v>
      </c>
      <c r="AA37" s="17" t="s">
        <v>552</v>
      </c>
      <c r="AB37" s="17">
        <v>2.5999999999999998E-4</v>
      </c>
      <c r="AC37" s="17">
        <v>9.0999999999999998E-2</v>
      </c>
      <c r="AD37" s="17" t="s">
        <v>64</v>
      </c>
    </row>
    <row r="38" spans="1:30">
      <c r="A38" s="137" t="s">
        <v>170</v>
      </c>
      <c r="B38" s="17" t="s">
        <v>171</v>
      </c>
      <c r="C38" s="17">
        <v>7</v>
      </c>
      <c r="D38" s="41">
        <v>28196413</v>
      </c>
      <c r="E38" s="17" t="s">
        <v>70</v>
      </c>
      <c r="F38" s="17" t="s">
        <v>71</v>
      </c>
      <c r="G38" s="17" t="s">
        <v>408</v>
      </c>
      <c r="H38" s="42">
        <v>1.1100000000000001</v>
      </c>
      <c r="I38" s="17" t="s">
        <v>63</v>
      </c>
      <c r="J38" s="17" t="s">
        <v>5</v>
      </c>
      <c r="K38" s="17" t="s">
        <v>64</v>
      </c>
      <c r="L38" s="17" t="s">
        <v>64</v>
      </c>
      <c r="M38" s="17" t="s">
        <v>70</v>
      </c>
      <c r="N38" s="17" t="s">
        <v>71</v>
      </c>
      <c r="O38" s="43">
        <v>0.85299999999999998</v>
      </c>
      <c r="P38" s="17" t="s">
        <v>468</v>
      </c>
      <c r="Q38" s="42">
        <v>0.3</v>
      </c>
      <c r="R38" s="54">
        <v>1.2E-4</v>
      </c>
      <c r="S38" s="42">
        <v>0.48</v>
      </c>
      <c r="T38" s="17" t="s">
        <v>172</v>
      </c>
      <c r="U38" s="17">
        <v>7</v>
      </c>
      <c r="V38" s="41">
        <v>28290988</v>
      </c>
      <c r="W38" s="45">
        <v>498</v>
      </c>
      <c r="X38" s="17" t="s">
        <v>70</v>
      </c>
      <c r="Y38" s="17" t="s">
        <v>71</v>
      </c>
      <c r="Z38" s="43">
        <v>0.98499999999999999</v>
      </c>
      <c r="AA38" s="17" t="s">
        <v>553</v>
      </c>
      <c r="AB38" s="17">
        <v>3.5999999999999999E-3</v>
      </c>
      <c r="AC38" s="17">
        <v>1</v>
      </c>
      <c r="AD38" s="17" t="s">
        <v>64</v>
      </c>
    </row>
    <row r="39" spans="1:30">
      <c r="A39" s="137" t="s">
        <v>173</v>
      </c>
      <c r="B39" s="17" t="s">
        <v>174</v>
      </c>
      <c r="C39" s="17">
        <v>18</v>
      </c>
      <c r="D39" s="41">
        <v>60845884</v>
      </c>
      <c r="E39" s="17" t="s">
        <v>61</v>
      </c>
      <c r="F39" s="17" t="s">
        <v>62</v>
      </c>
      <c r="G39" s="17">
        <v>0.63</v>
      </c>
      <c r="H39" s="42">
        <v>1.0900000000000001</v>
      </c>
      <c r="I39" s="17" t="s">
        <v>63</v>
      </c>
      <c r="J39" s="17" t="s">
        <v>5</v>
      </c>
      <c r="K39" s="17" t="s">
        <v>64</v>
      </c>
      <c r="L39" s="17" t="s">
        <v>64</v>
      </c>
      <c r="M39" s="17" t="s">
        <v>61</v>
      </c>
      <c r="N39" s="17" t="s">
        <v>62</v>
      </c>
      <c r="O39" s="43">
        <v>0.81399999999999995</v>
      </c>
      <c r="P39" s="17" t="s">
        <v>472</v>
      </c>
      <c r="Q39" s="17">
        <v>0.32</v>
      </c>
      <c r="R39" s="54">
        <v>4.3999999999999999E-5</v>
      </c>
      <c r="S39" s="42">
        <v>0.38</v>
      </c>
      <c r="T39" s="17" t="s">
        <v>175</v>
      </c>
      <c r="U39" s="17">
        <v>18</v>
      </c>
      <c r="V39" s="41">
        <v>60911199</v>
      </c>
      <c r="W39" s="45">
        <v>474</v>
      </c>
      <c r="X39" s="17" t="s">
        <v>70</v>
      </c>
      <c r="Y39" s="17" t="s">
        <v>71</v>
      </c>
      <c r="Z39" s="46">
        <v>1.6299999999999999E-2</v>
      </c>
      <c r="AA39" s="17" t="s">
        <v>554</v>
      </c>
      <c r="AB39" s="17">
        <v>2.5000000000000001E-5</v>
      </c>
      <c r="AC39" s="17">
        <v>1.2E-2</v>
      </c>
      <c r="AD39" s="17" t="s">
        <v>109</v>
      </c>
    </row>
    <row r="40" spans="1:30">
      <c r="A40" s="137" t="s">
        <v>176</v>
      </c>
      <c r="B40" s="17" t="s">
        <v>177</v>
      </c>
      <c r="C40" s="17">
        <v>3</v>
      </c>
      <c r="D40" s="41">
        <v>23454790</v>
      </c>
      <c r="E40" s="17" t="s">
        <v>70</v>
      </c>
      <c r="F40" s="17" t="s">
        <v>71</v>
      </c>
      <c r="G40" s="17" t="s">
        <v>409</v>
      </c>
      <c r="H40" s="42">
        <v>1.0900000000000001</v>
      </c>
      <c r="I40" s="17" t="s">
        <v>63</v>
      </c>
      <c r="J40" s="17" t="s">
        <v>5</v>
      </c>
      <c r="K40" s="17" t="s">
        <v>64</v>
      </c>
      <c r="L40" s="17" t="s">
        <v>64</v>
      </c>
      <c r="M40" s="17" t="s">
        <v>70</v>
      </c>
      <c r="N40" s="17" t="s">
        <v>71</v>
      </c>
      <c r="O40" s="43">
        <v>0.626</v>
      </c>
      <c r="P40" s="17" t="s">
        <v>467</v>
      </c>
      <c r="Q40" s="17">
        <v>0.33</v>
      </c>
      <c r="R40" s="54">
        <v>3.2000000000000003E-4</v>
      </c>
      <c r="S40" s="42">
        <v>0.57999999999999996</v>
      </c>
      <c r="T40" s="17" t="s">
        <v>178</v>
      </c>
      <c r="U40" s="17">
        <v>3</v>
      </c>
      <c r="V40" s="41">
        <v>23504134</v>
      </c>
      <c r="W40" s="45">
        <v>364</v>
      </c>
      <c r="X40" s="17" t="s">
        <v>62</v>
      </c>
      <c r="Y40" s="17" t="s">
        <v>71</v>
      </c>
      <c r="Z40" s="43">
        <v>0.372</v>
      </c>
      <c r="AA40" s="17" t="s">
        <v>555</v>
      </c>
      <c r="AB40" s="17">
        <v>2.7E-4</v>
      </c>
      <c r="AC40" s="17">
        <v>9.9000000000000005E-2</v>
      </c>
      <c r="AD40" s="17" t="s">
        <v>64</v>
      </c>
    </row>
    <row r="41" spans="1:30">
      <c r="A41" s="137" t="s">
        <v>179</v>
      </c>
      <c r="B41" s="17" t="s">
        <v>180</v>
      </c>
      <c r="C41" s="17">
        <v>2</v>
      </c>
      <c r="D41" s="41">
        <v>43690030</v>
      </c>
      <c r="E41" s="17" t="s">
        <v>61</v>
      </c>
      <c r="F41" s="17" t="s">
        <v>62</v>
      </c>
      <c r="G41" s="17" t="s">
        <v>410</v>
      </c>
      <c r="H41" s="42">
        <v>1.1399999999999999</v>
      </c>
      <c r="I41" s="17" t="s">
        <v>63</v>
      </c>
      <c r="J41" s="17" t="s">
        <v>5</v>
      </c>
      <c r="K41" s="17" t="s">
        <v>64</v>
      </c>
      <c r="L41" s="17" t="s">
        <v>64</v>
      </c>
      <c r="M41" s="17" t="s">
        <v>61</v>
      </c>
      <c r="N41" s="17" t="s">
        <v>62</v>
      </c>
      <c r="O41" s="43">
        <v>0.6</v>
      </c>
      <c r="P41" s="17" t="s">
        <v>473</v>
      </c>
      <c r="Q41" s="17">
        <v>0.33</v>
      </c>
      <c r="R41" s="54">
        <v>1.2999999999999999E-2</v>
      </c>
      <c r="S41" s="42">
        <v>0.92</v>
      </c>
      <c r="T41" s="17" t="s">
        <v>181</v>
      </c>
      <c r="U41" s="17">
        <v>2</v>
      </c>
      <c r="V41" s="41">
        <v>43782868</v>
      </c>
      <c r="W41" s="45">
        <v>400</v>
      </c>
      <c r="X41" s="17" t="s">
        <v>61</v>
      </c>
      <c r="Y41" s="17" t="s">
        <v>62</v>
      </c>
      <c r="Z41" s="43">
        <v>0.68799999999999994</v>
      </c>
      <c r="AA41" s="17" t="s">
        <v>556</v>
      </c>
      <c r="AB41" s="17">
        <v>6.3000000000000003E-4</v>
      </c>
      <c r="AC41" s="17">
        <v>0.25</v>
      </c>
      <c r="AD41" s="17" t="s">
        <v>64</v>
      </c>
    </row>
    <row r="42" spans="1:30">
      <c r="A42" s="137" t="s">
        <v>182</v>
      </c>
      <c r="B42" s="17" t="s">
        <v>183</v>
      </c>
      <c r="C42" s="17">
        <v>12</v>
      </c>
      <c r="D42" s="41">
        <v>121460686</v>
      </c>
      <c r="E42" s="17" t="s">
        <v>70</v>
      </c>
      <c r="F42" s="17" t="s">
        <v>61</v>
      </c>
      <c r="G42" s="17" t="s">
        <v>411</v>
      </c>
      <c r="H42" s="42">
        <v>1.07</v>
      </c>
      <c r="I42" s="17" t="s">
        <v>63</v>
      </c>
      <c r="J42" s="17" t="s">
        <v>5</v>
      </c>
      <c r="K42" s="17" t="s">
        <v>64</v>
      </c>
      <c r="L42" s="17" t="s">
        <v>64</v>
      </c>
      <c r="M42" s="17" t="s">
        <v>70</v>
      </c>
      <c r="N42" s="17" t="s">
        <v>61</v>
      </c>
      <c r="O42" s="43">
        <v>0.78200000000000003</v>
      </c>
      <c r="P42" s="17" t="s">
        <v>474</v>
      </c>
      <c r="Q42" s="17">
        <v>0.35</v>
      </c>
      <c r="R42" s="54">
        <v>2.4000000000000001E-5</v>
      </c>
      <c r="S42" s="42">
        <v>0.33</v>
      </c>
      <c r="T42" s="17" t="s">
        <v>184</v>
      </c>
      <c r="U42" s="17">
        <v>12</v>
      </c>
      <c r="V42" s="41">
        <v>121433844</v>
      </c>
      <c r="W42" s="45">
        <v>492</v>
      </c>
      <c r="X42" s="17" t="s">
        <v>70</v>
      </c>
      <c r="Y42" s="17" t="s">
        <v>71</v>
      </c>
      <c r="Z42" s="43">
        <v>0.50600000000000001</v>
      </c>
      <c r="AA42" s="17" t="s">
        <v>557</v>
      </c>
      <c r="AB42" s="17">
        <v>6.7000000000000002E-4</v>
      </c>
      <c r="AC42" s="17">
        <v>0.33</v>
      </c>
      <c r="AD42" s="17" t="s">
        <v>64</v>
      </c>
    </row>
    <row r="43" spans="1:30">
      <c r="A43" s="137" t="s">
        <v>185</v>
      </c>
      <c r="B43" s="17" t="s">
        <v>186</v>
      </c>
      <c r="C43" s="17">
        <v>7</v>
      </c>
      <c r="D43" s="41">
        <v>127862802</v>
      </c>
      <c r="E43" s="17" t="s">
        <v>70</v>
      </c>
      <c r="F43" s="17" t="s">
        <v>71</v>
      </c>
      <c r="G43" s="17">
        <v>0.08</v>
      </c>
      <c r="H43" s="42">
        <v>1.17</v>
      </c>
      <c r="I43" s="17" t="s">
        <v>87</v>
      </c>
      <c r="J43" s="17" t="s">
        <v>5</v>
      </c>
      <c r="K43" s="17" t="s">
        <v>64</v>
      </c>
      <c r="L43" s="17" t="s">
        <v>64</v>
      </c>
      <c r="M43" s="17" t="s">
        <v>70</v>
      </c>
      <c r="N43" s="17" t="s">
        <v>71</v>
      </c>
      <c r="O43" s="43">
        <v>0.46100000000000002</v>
      </c>
      <c r="P43" s="17" t="s">
        <v>475</v>
      </c>
      <c r="Q43" s="17">
        <v>0.35</v>
      </c>
      <c r="R43" s="54">
        <v>7.1999999999999995E-2</v>
      </c>
      <c r="S43" s="42">
        <v>0.98</v>
      </c>
      <c r="T43" s="17" t="s">
        <v>187</v>
      </c>
      <c r="U43" s="17">
        <v>7</v>
      </c>
      <c r="V43" s="41">
        <v>127843934</v>
      </c>
      <c r="W43" s="45">
        <v>477</v>
      </c>
      <c r="X43" s="17" t="s">
        <v>62</v>
      </c>
      <c r="Y43" s="17" t="s">
        <v>71</v>
      </c>
      <c r="Z43" s="43">
        <v>0.1</v>
      </c>
      <c r="AA43" s="17" t="s">
        <v>558</v>
      </c>
      <c r="AB43" s="17">
        <v>1.8E-3</v>
      </c>
      <c r="AC43" s="17">
        <v>0.86</v>
      </c>
      <c r="AD43" s="17" t="s">
        <v>64</v>
      </c>
    </row>
    <row r="44" spans="1:30">
      <c r="A44" s="137" t="s">
        <v>188</v>
      </c>
      <c r="B44" s="17" t="s">
        <v>189</v>
      </c>
      <c r="C44" s="17">
        <v>8</v>
      </c>
      <c r="D44" s="41">
        <v>95960511</v>
      </c>
      <c r="E44" s="17" t="s">
        <v>61</v>
      </c>
      <c r="F44" s="17" t="s">
        <v>62</v>
      </c>
      <c r="G44" s="17">
        <v>0.48</v>
      </c>
      <c r="H44" s="42">
        <v>1.06</v>
      </c>
      <c r="I44" s="17" t="s">
        <v>63</v>
      </c>
      <c r="J44" s="17" t="s">
        <v>5</v>
      </c>
      <c r="K44" s="17" t="s">
        <v>64</v>
      </c>
      <c r="L44" s="17" t="s">
        <v>64</v>
      </c>
      <c r="M44" s="17" t="s">
        <v>61</v>
      </c>
      <c r="N44" s="17" t="s">
        <v>62</v>
      </c>
      <c r="O44" s="43">
        <v>0.77900000000000003</v>
      </c>
      <c r="P44" s="17" t="s">
        <v>476</v>
      </c>
      <c r="Q44" s="17">
        <v>0.36</v>
      </c>
      <c r="R44" s="54">
        <v>7.7000000000000008E-6</v>
      </c>
      <c r="S44" s="42">
        <v>0.24</v>
      </c>
      <c r="T44" s="17" t="s">
        <v>190</v>
      </c>
      <c r="U44" s="17">
        <v>8</v>
      </c>
      <c r="V44" s="41">
        <v>95985228</v>
      </c>
      <c r="W44" s="45">
        <v>477</v>
      </c>
      <c r="X44" s="17" t="s">
        <v>61</v>
      </c>
      <c r="Y44" s="17" t="s">
        <v>62</v>
      </c>
      <c r="Z44" s="46">
        <v>2.86E-2</v>
      </c>
      <c r="AA44" s="17" t="s">
        <v>559</v>
      </c>
      <c r="AB44" s="17">
        <v>2.1000000000000001E-2</v>
      </c>
      <c r="AC44" s="17">
        <v>1</v>
      </c>
      <c r="AD44" s="17" t="s">
        <v>64</v>
      </c>
    </row>
    <row r="45" spans="1:30">
      <c r="A45" s="137" t="s">
        <v>191</v>
      </c>
      <c r="B45" s="17" t="s">
        <v>192</v>
      </c>
      <c r="C45" s="17">
        <v>3</v>
      </c>
      <c r="D45" s="41">
        <v>64048297</v>
      </c>
      <c r="E45" s="17" t="s">
        <v>61</v>
      </c>
      <c r="F45" s="17" t="s">
        <v>62</v>
      </c>
      <c r="G45" s="17">
        <v>0.61</v>
      </c>
      <c r="H45" s="42">
        <v>1.0900000000000001</v>
      </c>
      <c r="I45" s="17" t="s">
        <v>87</v>
      </c>
      <c r="J45" s="17" t="s">
        <v>5</v>
      </c>
      <c r="K45" s="17" t="s">
        <v>64</v>
      </c>
      <c r="L45" s="17" t="s">
        <v>64</v>
      </c>
      <c r="M45" s="17" t="s">
        <v>61</v>
      </c>
      <c r="N45" s="17" t="s">
        <v>62</v>
      </c>
      <c r="O45" s="43">
        <v>0.82799999999999996</v>
      </c>
      <c r="P45" s="17" t="s">
        <v>477</v>
      </c>
      <c r="Q45" s="17">
        <v>0.37</v>
      </c>
      <c r="R45" s="54">
        <v>6.3E-5</v>
      </c>
      <c r="S45" s="42">
        <v>0.41</v>
      </c>
      <c r="T45" s="17" t="s">
        <v>193</v>
      </c>
      <c r="U45" s="17">
        <v>3</v>
      </c>
      <c r="V45" s="41">
        <v>64061477</v>
      </c>
      <c r="W45" s="45">
        <v>460</v>
      </c>
      <c r="X45" s="17" t="s">
        <v>70</v>
      </c>
      <c r="Y45" s="17" t="s">
        <v>61</v>
      </c>
      <c r="Z45" s="43">
        <v>0.82499999999999996</v>
      </c>
      <c r="AA45" s="17" t="s">
        <v>560</v>
      </c>
      <c r="AB45" s="17">
        <v>2.7999999999999998E-4</v>
      </c>
      <c r="AC45" s="17">
        <v>0.13</v>
      </c>
      <c r="AD45" s="17" t="s">
        <v>64</v>
      </c>
    </row>
    <row r="46" spans="1:30">
      <c r="A46" s="137" t="s">
        <v>194</v>
      </c>
      <c r="B46" s="17" t="s">
        <v>195</v>
      </c>
      <c r="C46" s="17">
        <v>15</v>
      </c>
      <c r="D46" s="41">
        <v>38822905</v>
      </c>
      <c r="E46" s="17" t="s">
        <v>61</v>
      </c>
      <c r="F46" s="17" t="s">
        <v>62</v>
      </c>
      <c r="G46" s="17">
        <v>0.34599999999999997</v>
      </c>
      <c r="H46" s="42">
        <v>1.1000000000000001</v>
      </c>
      <c r="I46" s="17" t="s">
        <v>87</v>
      </c>
      <c r="J46" s="17" t="s">
        <v>5</v>
      </c>
      <c r="K46" s="17" t="s">
        <v>64</v>
      </c>
      <c r="L46" s="17" t="s">
        <v>64</v>
      </c>
      <c r="M46" s="17" t="s">
        <v>61</v>
      </c>
      <c r="N46" s="17" t="s">
        <v>62</v>
      </c>
      <c r="O46" s="43">
        <v>0.17299999999999999</v>
      </c>
      <c r="P46" s="17" t="s">
        <v>472</v>
      </c>
      <c r="Q46" s="17">
        <v>0.38</v>
      </c>
      <c r="R46" s="54">
        <v>1E-4</v>
      </c>
      <c r="S46" s="42">
        <v>0.46</v>
      </c>
      <c r="T46" s="17" t="s">
        <v>196</v>
      </c>
      <c r="U46" s="17">
        <v>15</v>
      </c>
      <c r="V46" s="41">
        <v>38841940</v>
      </c>
      <c r="W46" s="45">
        <v>359</v>
      </c>
      <c r="X46" s="17" t="s">
        <v>70</v>
      </c>
      <c r="Y46" s="17" t="s">
        <v>71</v>
      </c>
      <c r="Z46" s="43">
        <v>0.746</v>
      </c>
      <c r="AA46" s="17" t="s">
        <v>561</v>
      </c>
      <c r="AB46" s="17">
        <v>2.5999999999999998E-4</v>
      </c>
      <c r="AC46" s="17">
        <v>9.2999999999999999E-2</v>
      </c>
      <c r="AD46" s="17" t="s">
        <v>64</v>
      </c>
    </row>
    <row r="47" spans="1:30">
      <c r="A47" s="137" t="s">
        <v>197</v>
      </c>
      <c r="B47" s="17" t="s">
        <v>198</v>
      </c>
      <c r="C47" s="17">
        <v>5</v>
      </c>
      <c r="D47" s="41">
        <v>53271420</v>
      </c>
      <c r="E47" s="17" t="s">
        <v>70</v>
      </c>
      <c r="F47" s="17" t="s">
        <v>71</v>
      </c>
      <c r="G47" s="17" t="s">
        <v>412</v>
      </c>
      <c r="H47" s="42">
        <v>1.06</v>
      </c>
      <c r="I47" s="17" t="s">
        <v>63</v>
      </c>
      <c r="J47" s="17" t="s">
        <v>5</v>
      </c>
      <c r="K47" s="17" t="s">
        <v>64</v>
      </c>
      <c r="L47" s="17" t="s">
        <v>64</v>
      </c>
      <c r="M47" s="17" t="s">
        <v>70</v>
      </c>
      <c r="N47" s="17" t="s">
        <v>71</v>
      </c>
      <c r="O47" s="43">
        <v>0.77</v>
      </c>
      <c r="P47" s="17" t="s">
        <v>476</v>
      </c>
      <c r="Q47" s="42">
        <v>0.4</v>
      </c>
      <c r="R47" s="54">
        <v>8.8000000000000004E-6</v>
      </c>
      <c r="S47" s="42">
        <v>0.25</v>
      </c>
      <c r="T47" s="17" t="s">
        <v>199</v>
      </c>
      <c r="U47" s="17">
        <v>5</v>
      </c>
      <c r="V47" s="41">
        <v>53222780</v>
      </c>
      <c r="W47" s="45">
        <v>443</v>
      </c>
      <c r="X47" s="17" t="s">
        <v>70</v>
      </c>
      <c r="Y47" s="17" t="s">
        <v>61</v>
      </c>
      <c r="Z47" s="43">
        <v>0.109</v>
      </c>
      <c r="AA47" s="17" t="s">
        <v>562</v>
      </c>
      <c r="AB47" s="17">
        <v>2.7999999999999998E-4</v>
      </c>
      <c r="AC47" s="17">
        <v>0.12</v>
      </c>
      <c r="AD47" s="17" t="s">
        <v>64</v>
      </c>
    </row>
    <row r="48" spans="1:30">
      <c r="A48" s="137" t="s">
        <v>200</v>
      </c>
      <c r="B48" s="17" t="s">
        <v>201</v>
      </c>
      <c r="C48" s="17">
        <v>3</v>
      </c>
      <c r="D48" s="41">
        <v>123082398</v>
      </c>
      <c r="E48" s="17" t="s">
        <v>61</v>
      </c>
      <c r="F48" s="17" t="s">
        <v>62</v>
      </c>
      <c r="G48" s="17" t="s">
        <v>413</v>
      </c>
      <c r="H48" s="42">
        <v>1.1100000000000001</v>
      </c>
      <c r="I48" s="17" t="s">
        <v>63</v>
      </c>
      <c r="J48" s="17" t="s">
        <v>5</v>
      </c>
      <c r="K48" s="17" t="s">
        <v>64</v>
      </c>
      <c r="L48" s="17" t="s">
        <v>64</v>
      </c>
      <c r="M48" s="17" t="s">
        <v>61</v>
      </c>
      <c r="N48" s="17" t="s">
        <v>62</v>
      </c>
      <c r="O48" s="43">
        <v>0.93700000000000006</v>
      </c>
      <c r="P48" s="17" t="s">
        <v>478</v>
      </c>
      <c r="Q48" s="42">
        <v>0.4</v>
      </c>
      <c r="R48" s="54">
        <v>9.7999999999999993E-6</v>
      </c>
      <c r="S48" s="42">
        <v>0.26</v>
      </c>
      <c r="T48" s="17" t="s">
        <v>202</v>
      </c>
      <c r="U48" s="17">
        <v>3</v>
      </c>
      <c r="V48" s="41">
        <v>122988829</v>
      </c>
      <c r="W48" s="45">
        <v>513</v>
      </c>
      <c r="X48" s="17" t="s">
        <v>70</v>
      </c>
      <c r="Y48" s="17" t="s">
        <v>62</v>
      </c>
      <c r="Z48" s="43">
        <v>0.94599999999999995</v>
      </c>
      <c r="AA48" s="17" t="s">
        <v>563</v>
      </c>
      <c r="AB48" s="17">
        <v>4.8000000000000001E-4</v>
      </c>
      <c r="AC48" s="17">
        <v>0.24</v>
      </c>
      <c r="AD48" s="17" t="s">
        <v>64</v>
      </c>
    </row>
    <row r="49" spans="1:30">
      <c r="A49" s="137" t="s">
        <v>203</v>
      </c>
      <c r="B49" s="17" t="s">
        <v>204</v>
      </c>
      <c r="C49" s="17">
        <v>2</v>
      </c>
      <c r="D49" s="41">
        <v>230522398</v>
      </c>
      <c r="E49" s="17" t="s">
        <v>61</v>
      </c>
      <c r="F49" s="17" t="s">
        <v>62</v>
      </c>
      <c r="G49" s="17">
        <v>0.64</v>
      </c>
      <c r="H49" s="42">
        <v>1.29</v>
      </c>
      <c r="I49" s="17" t="s">
        <v>205</v>
      </c>
      <c r="J49" s="17" t="s">
        <v>5</v>
      </c>
      <c r="K49" s="17" t="s">
        <v>64</v>
      </c>
      <c r="L49" s="17" t="s">
        <v>64</v>
      </c>
      <c r="M49" s="17" t="s">
        <v>61</v>
      </c>
      <c r="N49" s="17" t="s">
        <v>62</v>
      </c>
      <c r="O49" s="43">
        <v>0.56200000000000006</v>
      </c>
      <c r="P49" s="17" t="s">
        <v>479</v>
      </c>
      <c r="Q49" s="42">
        <v>0.4</v>
      </c>
      <c r="R49" s="54">
        <v>0.88</v>
      </c>
      <c r="S49" s="42">
        <v>1</v>
      </c>
      <c r="T49" s="17" t="s">
        <v>206</v>
      </c>
      <c r="U49" s="17">
        <v>2</v>
      </c>
      <c r="V49" s="41">
        <v>230481257</v>
      </c>
      <c r="W49" s="45">
        <v>498</v>
      </c>
      <c r="X49" s="17" t="s">
        <v>70</v>
      </c>
      <c r="Y49" s="17" t="s">
        <v>71</v>
      </c>
      <c r="Z49" s="46">
        <v>1.4999999999999999E-2</v>
      </c>
      <c r="AA49" s="17" t="s">
        <v>564</v>
      </c>
      <c r="AB49" s="17">
        <v>1.9E-2</v>
      </c>
      <c r="AC49" s="17">
        <v>1</v>
      </c>
      <c r="AD49" s="17" t="s">
        <v>64</v>
      </c>
    </row>
    <row r="50" spans="1:30">
      <c r="A50" s="137" t="s">
        <v>207</v>
      </c>
      <c r="B50" s="17" t="s">
        <v>208</v>
      </c>
      <c r="C50" s="17">
        <v>1</v>
      </c>
      <c r="D50" s="41">
        <v>50909985</v>
      </c>
      <c r="E50" s="17" t="s">
        <v>70</v>
      </c>
      <c r="F50" s="17" t="s">
        <v>71</v>
      </c>
      <c r="G50" s="17" t="s">
        <v>414</v>
      </c>
      <c r="H50" s="42">
        <v>1.1000000000000001</v>
      </c>
      <c r="I50" s="17" t="s">
        <v>63</v>
      </c>
      <c r="J50" s="17" t="s">
        <v>5</v>
      </c>
      <c r="K50" s="17" t="s">
        <v>64</v>
      </c>
      <c r="L50" s="17" t="s">
        <v>64</v>
      </c>
      <c r="M50" s="17" t="s">
        <v>70</v>
      </c>
      <c r="N50" s="17" t="s">
        <v>71</v>
      </c>
      <c r="O50" s="43">
        <v>0.86199999999999999</v>
      </c>
      <c r="P50" s="17" t="s">
        <v>480</v>
      </c>
      <c r="Q50" s="17">
        <v>0.41</v>
      </c>
      <c r="R50" s="54">
        <v>6.6000000000000005E-5</v>
      </c>
      <c r="S50" s="42">
        <v>0.42</v>
      </c>
      <c r="T50" s="17" t="s">
        <v>209</v>
      </c>
      <c r="U50" s="17">
        <v>1</v>
      </c>
      <c r="V50" s="41">
        <v>50830955</v>
      </c>
      <c r="W50" s="45">
        <v>270</v>
      </c>
      <c r="X50" s="17" t="s">
        <v>70</v>
      </c>
      <c r="Y50" s="17" t="s">
        <v>71</v>
      </c>
      <c r="Z50" s="43">
        <v>0.81100000000000005</v>
      </c>
      <c r="AA50" s="17" t="s">
        <v>565</v>
      </c>
      <c r="AB50" s="17">
        <v>5.3E-3</v>
      </c>
      <c r="AC50" s="17">
        <v>1</v>
      </c>
      <c r="AD50" s="17" t="s">
        <v>64</v>
      </c>
    </row>
    <row r="51" spans="1:30">
      <c r="A51" s="137" t="s">
        <v>210</v>
      </c>
      <c r="B51" s="17" t="s">
        <v>211</v>
      </c>
      <c r="C51" s="17">
        <v>12</v>
      </c>
      <c r="D51" s="41">
        <v>4374373</v>
      </c>
      <c r="E51" s="17" t="s">
        <v>70</v>
      </c>
      <c r="F51" s="17" t="s">
        <v>71</v>
      </c>
      <c r="G51" s="17">
        <v>0.21</v>
      </c>
      <c r="H51" s="42">
        <v>1.1200000000000001</v>
      </c>
      <c r="I51" s="17" t="s">
        <v>63</v>
      </c>
      <c r="J51" s="17" t="s">
        <v>5</v>
      </c>
      <c r="K51" s="17" t="s">
        <v>64</v>
      </c>
      <c r="L51" s="17" t="s">
        <v>64</v>
      </c>
      <c r="M51" s="17" t="s">
        <v>70</v>
      </c>
      <c r="N51" s="17" t="s">
        <v>71</v>
      </c>
      <c r="O51" s="43">
        <v>0.18</v>
      </c>
      <c r="P51" s="17" t="s">
        <v>481</v>
      </c>
      <c r="Q51" s="17">
        <v>0.44</v>
      </c>
      <c r="R51" s="54">
        <v>4.8000000000000001E-4</v>
      </c>
      <c r="S51" s="42">
        <v>0.62</v>
      </c>
      <c r="T51" s="17" t="s">
        <v>212</v>
      </c>
      <c r="U51" s="17">
        <v>12</v>
      </c>
      <c r="V51" s="41">
        <v>4379405</v>
      </c>
      <c r="W51" s="45">
        <v>490</v>
      </c>
      <c r="X51" s="17" t="s">
        <v>62</v>
      </c>
      <c r="Y51" s="17" t="s">
        <v>71</v>
      </c>
      <c r="Z51" s="43">
        <v>0.97899999999999998</v>
      </c>
      <c r="AA51" s="17" t="s">
        <v>566</v>
      </c>
      <c r="AB51" s="17">
        <v>6.8000000000000005E-4</v>
      </c>
      <c r="AC51" s="17">
        <v>0.33</v>
      </c>
      <c r="AD51" s="17" t="s">
        <v>64</v>
      </c>
    </row>
    <row r="52" spans="1:30">
      <c r="A52" s="137" t="s">
        <v>213</v>
      </c>
      <c r="B52" s="17" t="s">
        <v>214</v>
      </c>
      <c r="C52" s="17">
        <v>6</v>
      </c>
      <c r="D52" s="41">
        <v>126792095</v>
      </c>
      <c r="E52" s="17" t="s">
        <v>70</v>
      </c>
      <c r="F52" s="17" t="s">
        <v>71</v>
      </c>
      <c r="G52" s="17">
        <v>0.23200000000000001</v>
      </c>
      <c r="H52" s="42">
        <v>1.1000000000000001</v>
      </c>
      <c r="I52" s="17" t="s">
        <v>63</v>
      </c>
      <c r="J52" s="17" t="s">
        <v>5</v>
      </c>
      <c r="K52" s="17" t="s">
        <v>64</v>
      </c>
      <c r="L52" s="17" t="s">
        <v>64</v>
      </c>
      <c r="M52" s="17" t="s">
        <v>70</v>
      </c>
      <c r="N52" s="17" t="s">
        <v>71</v>
      </c>
      <c r="O52" s="43">
        <v>0.05</v>
      </c>
      <c r="P52" s="17" t="s">
        <v>482</v>
      </c>
      <c r="Q52" s="17">
        <v>0.45</v>
      </c>
      <c r="R52" s="54">
        <v>3.4000000000000001E-6</v>
      </c>
      <c r="S52" s="42">
        <v>0.19</v>
      </c>
      <c r="T52" s="17" t="s">
        <v>215</v>
      </c>
      <c r="U52" s="17">
        <v>6</v>
      </c>
      <c r="V52" s="41">
        <v>126825446</v>
      </c>
      <c r="W52" s="45">
        <v>240</v>
      </c>
      <c r="X52" s="17" t="s">
        <v>61</v>
      </c>
      <c r="Y52" s="17" t="s">
        <v>62</v>
      </c>
      <c r="Z52" s="46">
        <v>1.2200000000000001E-2</v>
      </c>
      <c r="AA52" s="17" t="s">
        <v>567</v>
      </c>
      <c r="AB52" s="17">
        <v>1.1999999999999999E-3</v>
      </c>
      <c r="AC52" s="17">
        <v>0.28999999999999998</v>
      </c>
      <c r="AD52" s="17" t="s">
        <v>64</v>
      </c>
    </row>
    <row r="53" spans="1:30">
      <c r="A53" s="137" t="s">
        <v>216</v>
      </c>
      <c r="B53" s="17" t="s">
        <v>217</v>
      </c>
      <c r="C53" s="17">
        <v>3</v>
      </c>
      <c r="D53" s="41">
        <v>187740523</v>
      </c>
      <c r="E53" s="17" t="s">
        <v>61</v>
      </c>
      <c r="F53" s="17" t="s">
        <v>62</v>
      </c>
      <c r="G53" s="17" t="s">
        <v>415</v>
      </c>
      <c r="H53" s="42">
        <v>1.07</v>
      </c>
      <c r="I53" s="17" t="s">
        <v>63</v>
      </c>
      <c r="J53" s="17" t="s">
        <v>5</v>
      </c>
      <c r="K53" s="17" t="s">
        <v>64</v>
      </c>
      <c r="L53" s="17" t="s">
        <v>64</v>
      </c>
      <c r="M53" s="17" t="s">
        <v>61</v>
      </c>
      <c r="N53" s="17" t="s">
        <v>62</v>
      </c>
      <c r="O53" s="43">
        <v>0.72199999999999998</v>
      </c>
      <c r="P53" s="17" t="s">
        <v>483</v>
      </c>
      <c r="Q53" s="17">
        <v>0.47</v>
      </c>
      <c r="R53" s="54">
        <v>3.8999999999999999E-5</v>
      </c>
      <c r="S53" s="42">
        <v>0.37</v>
      </c>
      <c r="T53" s="17" t="s">
        <v>218</v>
      </c>
      <c r="U53" s="17">
        <v>3</v>
      </c>
      <c r="V53" s="41">
        <v>187802067</v>
      </c>
      <c r="W53" s="45">
        <v>562</v>
      </c>
      <c r="X53" s="17" t="s">
        <v>61</v>
      </c>
      <c r="Y53" s="17" t="s">
        <v>62</v>
      </c>
      <c r="Z53" s="43">
        <v>0.46899999999999997</v>
      </c>
      <c r="AA53" s="17" t="s">
        <v>568</v>
      </c>
      <c r="AB53" s="17">
        <v>1.8000000000000001E-4</v>
      </c>
      <c r="AC53" s="42">
        <v>0.1</v>
      </c>
      <c r="AD53" s="17" t="s">
        <v>64</v>
      </c>
    </row>
    <row r="54" spans="1:30">
      <c r="A54" s="137" t="s">
        <v>219</v>
      </c>
      <c r="B54" s="17" t="s">
        <v>220</v>
      </c>
      <c r="C54" s="17">
        <v>19</v>
      </c>
      <c r="D54" s="41">
        <v>45396219</v>
      </c>
      <c r="E54" s="17" t="s">
        <v>61</v>
      </c>
      <c r="F54" s="17" t="s">
        <v>62</v>
      </c>
      <c r="G54" s="17">
        <v>0.76600000000000001</v>
      </c>
      <c r="H54" s="42">
        <v>1.1299999999999999</v>
      </c>
      <c r="I54" s="17" t="s">
        <v>63</v>
      </c>
      <c r="J54" s="17" t="s">
        <v>5</v>
      </c>
      <c r="K54" s="17" t="s">
        <v>64</v>
      </c>
      <c r="L54" s="17" t="s">
        <v>64</v>
      </c>
      <c r="M54" s="17" t="s">
        <v>61</v>
      </c>
      <c r="N54" s="17" t="s">
        <v>62</v>
      </c>
      <c r="O54" s="43">
        <v>0.40899999999999997</v>
      </c>
      <c r="P54" s="17" t="s">
        <v>484</v>
      </c>
      <c r="Q54" s="17">
        <v>0.47</v>
      </c>
      <c r="R54" s="54">
        <v>7.1999999999999998E-3</v>
      </c>
      <c r="S54" s="42">
        <v>0.88</v>
      </c>
      <c r="T54" s="17" t="s">
        <v>221</v>
      </c>
      <c r="U54" s="17">
        <v>19</v>
      </c>
      <c r="V54" s="41">
        <v>45347187</v>
      </c>
      <c r="W54" s="45">
        <v>671</v>
      </c>
      <c r="X54" s="17" t="s">
        <v>61</v>
      </c>
      <c r="Y54" s="17" t="s">
        <v>62</v>
      </c>
      <c r="Z54" s="46">
        <v>3.6900000000000002E-2</v>
      </c>
      <c r="AA54" s="17" t="s">
        <v>569</v>
      </c>
      <c r="AB54" s="17">
        <v>2.9E-4</v>
      </c>
      <c r="AC54" s="17">
        <v>0.19</v>
      </c>
      <c r="AD54" s="17" t="s">
        <v>64</v>
      </c>
    </row>
    <row r="55" spans="1:30">
      <c r="A55" s="164" t="s">
        <v>110</v>
      </c>
      <c r="B55" s="17" t="s">
        <v>222</v>
      </c>
      <c r="C55" s="166">
        <v>11</v>
      </c>
      <c r="D55" s="41">
        <v>2847069</v>
      </c>
      <c r="E55" s="17" t="s">
        <v>61</v>
      </c>
      <c r="F55" s="17" t="s">
        <v>71</v>
      </c>
      <c r="G55" s="17" t="s">
        <v>416</v>
      </c>
      <c r="H55" s="42">
        <v>1.0900000000000001</v>
      </c>
      <c r="I55" s="17" t="s">
        <v>63</v>
      </c>
      <c r="J55" s="17" t="s">
        <v>5</v>
      </c>
      <c r="K55" s="17" t="s">
        <v>64</v>
      </c>
      <c r="L55" s="17" t="s">
        <v>64</v>
      </c>
      <c r="M55" s="17" t="s">
        <v>61</v>
      </c>
      <c r="N55" s="17" t="s">
        <v>71</v>
      </c>
      <c r="O55" s="43">
        <v>0.152</v>
      </c>
      <c r="P55" s="17" t="s">
        <v>485</v>
      </c>
      <c r="Q55" s="17">
        <v>0.47</v>
      </c>
      <c r="R55" s="54">
        <v>4.3999999999999999E-5</v>
      </c>
      <c r="S55" s="42">
        <v>0.38</v>
      </c>
      <c r="T55" s="17" t="s">
        <v>223</v>
      </c>
      <c r="U55" s="17">
        <v>11</v>
      </c>
      <c r="V55" s="41">
        <v>2869077</v>
      </c>
      <c r="W55" s="45">
        <v>564</v>
      </c>
      <c r="X55" s="17" t="s">
        <v>61</v>
      </c>
      <c r="Y55" s="17" t="s">
        <v>62</v>
      </c>
      <c r="Z55" s="46">
        <v>4.58E-2</v>
      </c>
      <c r="AA55" s="17" t="s">
        <v>570</v>
      </c>
      <c r="AB55" s="47">
        <v>2.9999999999999997E-4</v>
      </c>
      <c r="AC55" s="17">
        <v>0.17</v>
      </c>
      <c r="AD55" s="17" t="s">
        <v>64</v>
      </c>
    </row>
    <row r="56" spans="1:30">
      <c r="A56" s="165"/>
      <c r="B56" s="17" t="s">
        <v>224</v>
      </c>
      <c r="C56" s="167"/>
      <c r="D56" s="41">
        <v>2849530</v>
      </c>
      <c r="E56" s="17" t="s">
        <v>70</v>
      </c>
      <c r="F56" s="17" t="s">
        <v>62</v>
      </c>
      <c r="G56" s="17">
        <v>0.98</v>
      </c>
      <c r="H56" s="42">
        <v>1.2</v>
      </c>
      <c r="I56" s="48" t="s">
        <v>225</v>
      </c>
      <c r="J56" s="17" t="s">
        <v>5</v>
      </c>
      <c r="K56" s="17" t="s">
        <v>64</v>
      </c>
      <c r="L56" s="17" t="s">
        <v>64</v>
      </c>
      <c r="M56" s="17" t="s">
        <v>70</v>
      </c>
      <c r="N56" s="17" t="s">
        <v>62</v>
      </c>
      <c r="O56" s="43">
        <v>0.89900000000000002</v>
      </c>
      <c r="P56" s="17" t="s">
        <v>486</v>
      </c>
      <c r="Q56" s="42">
        <v>0.6</v>
      </c>
      <c r="R56" s="54">
        <v>3.5999999999999999E-3</v>
      </c>
      <c r="S56" s="42">
        <v>0.82</v>
      </c>
      <c r="T56" s="17" t="s">
        <v>223</v>
      </c>
      <c r="U56" s="17">
        <v>11</v>
      </c>
      <c r="V56" s="41">
        <v>2869077</v>
      </c>
      <c r="W56" s="45">
        <v>564</v>
      </c>
      <c r="X56" s="17" t="s">
        <v>61</v>
      </c>
      <c r="Y56" s="17" t="s">
        <v>62</v>
      </c>
      <c r="Z56" s="46">
        <v>4.58E-2</v>
      </c>
      <c r="AA56" s="17" t="s">
        <v>570</v>
      </c>
      <c r="AB56" s="47">
        <v>2.9999999999999997E-4</v>
      </c>
      <c r="AC56" s="17">
        <v>0.17</v>
      </c>
      <c r="AD56" s="17" t="s">
        <v>64</v>
      </c>
    </row>
    <row r="57" spans="1:30">
      <c r="A57" s="137" t="s">
        <v>226</v>
      </c>
      <c r="B57" s="17" t="s">
        <v>227</v>
      </c>
      <c r="C57" s="17">
        <v>7</v>
      </c>
      <c r="D57" s="41">
        <v>130466854</v>
      </c>
      <c r="E57" s="17" t="s">
        <v>70</v>
      </c>
      <c r="F57" s="17" t="s">
        <v>71</v>
      </c>
      <c r="G57" s="17">
        <v>0.55000000000000004</v>
      </c>
      <c r="H57" s="42">
        <v>1.07</v>
      </c>
      <c r="I57" s="17" t="s">
        <v>63</v>
      </c>
      <c r="J57" s="17" t="s">
        <v>5</v>
      </c>
      <c r="K57" s="17" t="s">
        <v>64</v>
      </c>
      <c r="L57" s="17" t="s">
        <v>64</v>
      </c>
      <c r="M57" s="17" t="s">
        <v>70</v>
      </c>
      <c r="N57" s="17" t="s">
        <v>71</v>
      </c>
      <c r="O57" s="43">
        <v>0.91700000000000004</v>
      </c>
      <c r="P57" s="17" t="s">
        <v>487</v>
      </c>
      <c r="Q57" s="17">
        <v>0.49</v>
      </c>
      <c r="R57" s="54">
        <v>2.0999999999999998E-6</v>
      </c>
      <c r="S57" s="42">
        <v>0.16</v>
      </c>
      <c r="T57" s="17" t="s">
        <v>228</v>
      </c>
      <c r="U57" s="17">
        <v>7</v>
      </c>
      <c r="V57" s="41">
        <v>130433272</v>
      </c>
      <c r="W57" s="45">
        <v>545</v>
      </c>
      <c r="X57" s="17" t="s">
        <v>70</v>
      </c>
      <c r="Y57" s="17" t="s">
        <v>62</v>
      </c>
      <c r="Z57" s="43">
        <v>0.97099999999999997</v>
      </c>
      <c r="AA57" s="17" t="s">
        <v>571</v>
      </c>
      <c r="AB57" s="17">
        <v>2.2000000000000001E-3</v>
      </c>
      <c r="AC57" s="17">
        <v>1</v>
      </c>
      <c r="AD57" s="17" t="s">
        <v>64</v>
      </c>
    </row>
    <row r="58" spans="1:30">
      <c r="A58" s="137" t="s">
        <v>229</v>
      </c>
      <c r="B58" s="17" t="s">
        <v>230</v>
      </c>
      <c r="C58" s="17">
        <v>1</v>
      </c>
      <c r="D58" s="41">
        <v>154336716</v>
      </c>
      <c r="E58" s="17" t="s">
        <v>70</v>
      </c>
      <c r="F58" s="17" t="s">
        <v>71</v>
      </c>
      <c r="G58" s="17" t="s">
        <v>417</v>
      </c>
      <c r="H58" s="42">
        <v>1.1399999999999999</v>
      </c>
      <c r="I58" s="17" t="s">
        <v>87</v>
      </c>
      <c r="J58" s="17" t="s">
        <v>5</v>
      </c>
      <c r="K58" s="17" t="s">
        <v>64</v>
      </c>
      <c r="L58" s="17" t="s">
        <v>64</v>
      </c>
      <c r="M58" s="17" t="s">
        <v>70</v>
      </c>
      <c r="N58" s="17" t="s">
        <v>71</v>
      </c>
      <c r="O58" s="43">
        <v>0.14699999999999999</v>
      </c>
      <c r="P58" s="17" t="s">
        <v>488</v>
      </c>
      <c r="Q58" s="17">
        <v>0.49</v>
      </c>
      <c r="R58" s="54">
        <v>7.5000000000000002E-4</v>
      </c>
      <c r="S58" s="42">
        <v>0.67</v>
      </c>
      <c r="T58" s="17" t="s">
        <v>231</v>
      </c>
      <c r="U58" s="17">
        <v>1</v>
      </c>
      <c r="V58" s="41">
        <v>154345066</v>
      </c>
      <c r="W58" s="45">
        <v>393</v>
      </c>
      <c r="X58" s="17" t="s">
        <v>61</v>
      </c>
      <c r="Y58" s="17" t="s">
        <v>62</v>
      </c>
      <c r="Z58" s="43">
        <v>0.97399999999999998</v>
      </c>
      <c r="AA58" s="17" t="s">
        <v>572</v>
      </c>
      <c r="AB58" s="17">
        <v>6.7000000000000002E-3</v>
      </c>
      <c r="AC58" s="17">
        <v>1</v>
      </c>
      <c r="AD58" s="17" t="s">
        <v>64</v>
      </c>
    </row>
    <row r="59" spans="1:30">
      <c r="A59" s="137" t="s">
        <v>232</v>
      </c>
      <c r="B59" s="17" t="s">
        <v>233</v>
      </c>
      <c r="C59" s="17">
        <v>11</v>
      </c>
      <c r="D59" s="41">
        <v>17408630</v>
      </c>
      <c r="E59" s="17" t="s">
        <v>61</v>
      </c>
      <c r="F59" s="17" t="s">
        <v>62</v>
      </c>
      <c r="G59" s="17" t="s">
        <v>418</v>
      </c>
      <c r="H59" s="42">
        <v>1.07</v>
      </c>
      <c r="I59" s="17" t="s">
        <v>63</v>
      </c>
      <c r="J59" s="17" t="s">
        <v>5</v>
      </c>
      <c r="K59" s="17" t="s">
        <v>64</v>
      </c>
      <c r="L59" s="17" t="s">
        <v>64</v>
      </c>
      <c r="M59" s="17" t="s">
        <v>61</v>
      </c>
      <c r="N59" s="17" t="s">
        <v>62</v>
      </c>
      <c r="O59" s="43">
        <v>5.0999999999999997E-2</v>
      </c>
      <c r="P59" s="17" t="s">
        <v>489</v>
      </c>
      <c r="Q59" s="42">
        <v>0.5</v>
      </c>
      <c r="R59" s="54">
        <v>8.7000000000000003E-7</v>
      </c>
      <c r="S59" s="42">
        <v>0.12</v>
      </c>
      <c r="T59" s="17" t="s">
        <v>234</v>
      </c>
      <c r="U59" s="17">
        <v>11</v>
      </c>
      <c r="V59" s="41">
        <v>17363650</v>
      </c>
      <c r="W59" s="45">
        <v>468</v>
      </c>
      <c r="X59" s="17" t="s">
        <v>61</v>
      </c>
      <c r="Y59" s="17" t="s">
        <v>62</v>
      </c>
      <c r="Z59" s="43">
        <v>0.98899999999999999</v>
      </c>
      <c r="AA59" s="17" t="s">
        <v>573</v>
      </c>
      <c r="AB59" s="17">
        <v>3.7000000000000002E-3</v>
      </c>
      <c r="AC59" s="17">
        <v>1</v>
      </c>
      <c r="AD59" s="17" t="s">
        <v>64</v>
      </c>
    </row>
    <row r="60" spans="1:30">
      <c r="A60" s="137" t="s">
        <v>235</v>
      </c>
      <c r="B60" s="17" t="s">
        <v>236</v>
      </c>
      <c r="C60" s="17">
        <v>22</v>
      </c>
      <c r="D60" s="41">
        <v>30416527</v>
      </c>
      <c r="E60" s="17" t="s">
        <v>70</v>
      </c>
      <c r="F60" s="17" t="s">
        <v>71</v>
      </c>
      <c r="G60" s="17">
        <v>0.92100000000000004</v>
      </c>
      <c r="H60" s="42">
        <v>1.1399999999999999</v>
      </c>
      <c r="I60" s="17" t="s">
        <v>63</v>
      </c>
      <c r="J60" s="17" t="s">
        <v>5</v>
      </c>
      <c r="K60" s="17" t="s">
        <v>64</v>
      </c>
      <c r="L60" s="17" t="s">
        <v>64</v>
      </c>
      <c r="M60" s="17" t="s">
        <v>70</v>
      </c>
      <c r="N60" s="17" t="s">
        <v>71</v>
      </c>
      <c r="O60" s="43">
        <v>0.91700000000000004</v>
      </c>
      <c r="P60" s="17" t="s">
        <v>490</v>
      </c>
      <c r="Q60" s="17">
        <v>0.51</v>
      </c>
      <c r="R60" s="54">
        <v>1.2999999999999999E-4</v>
      </c>
      <c r="S60" s="42">
        <v>0.48</v>
      </c>
      <c r="T60" s="17" t="s">
        <v>237</v>
      </c>
      <c r="U60" s="17">
        <v>22</v>
      </c>
      <c r="V60" s="41">
        <v>30386385</v>
      </c>
      <c r="W60" s="45">
        <v>440</v>
      </c>
      <c r="X60" s="17" t="s">
        <v>70</v>
      </c>
      <c r="Y60" s="17" t="s">
        <v>71</v>
      </c>
      <c r="Z60" s="46">
        <v>6.2199999999999998E-2</v>
      </c>
      <c r="AA60" s="17" t="s">
        <v>574</v>
      </c>
      <c r="AB60" s="17">
        <v>7.1999999999999998E-3</v>
      </c>
      <c r="AC60" s="17">
        <v>1</v>
      </c>
      <c r="AD60" s="17" t="s">
        <v>64</v>
      </c>
    </row>
    <row r="61" spans="1:30">
      <c r="A61" s="137" t="s">
        <v>238</v>
      </c>
      <c r="B61" s="17" t="s">
        <v>239</v>
      </c>
      <c r="C61" s="17">
        <v>10</v>
      </c>
      <c r="D61" s="41">
        <v>80942631</v>
      </c>
      <c r="E61" s="17" t="s">
        <v>70</v>
      </c>
      <c r="F61" s="17" t="s">
        <v>71</v>
      </c>
      <c r="G61" s="17" t="s">
        <v>419</v>
      </c>
      <c r="H61" s="42">
        <v>1.08</v>
      </c>
      <c r="I61" s="17" t="s">
        <v>63</v>
      </c>
      <c r="J61" s="17" t="s">
        <v>5</v>
      </c>
      <c r="K61" s="17" t="s">
        <v>64</v>
      </c>
      <c r="L61" s="17" t="s">
        <v>64</v>
      </c>
      <c r="M61" s="17" t="s">
        <v>70</v>
      </c>
      <c r="N61" s="17" t="s">
        <v>71</v>
      </c>
      <c r="O61" s="43">
        <v>0.624</v>
      </c>
      <c r="P61" s="17" t="s">
        <v>491</v>
      </c>
      <c r="Q61" s="17">
        <v>0.53</v>
      </c>
      <c r="R61" s="54">
        <v>1.2999999999999999E-4</v>
      </c>
      <c r="S61" s="42">
        <v>0.49</v>
      </c>
      <c r="T61" s="17" t="s">
        <v>240</v>
      </c>
      <c r="U61" s="17">
        <v>10</v>
      </c>
      <c r="V61" s="41">
        <v>80895186</v>
      </c>
      <c r="W61" s="45">
        <v>559</v>
      </c>
      <c r="X61" s="17" t="s">
        <v>61</v>
      </c>
      <c r="Y61" s="17" t="s">
        <v>71</v>
      </c>
      <c r="Z61" s="43">
        <v>0.96699999999999997</v>
      </c>
      <c r="AA61" s="17" t="s">
        <v>575</v>
      </c>
      <c r="AB61" s="17">
        <v>2.5000000000000001E-3</v>
      </c>
      <c r="AC61" s="17">
        <v>1</v>
      </c>
      <c r="AD61" s="17" t="s">
        <v>64</v>
      </c>
    </row>
    <row r="62" spans="1:30">
      <c r="A62" s="137" t="s">
        <v>241</v>
      </c>
      <c r="B62" s="17" t="s">
        <v>242</v>
      </c>
      <c r="C62" s="17">
        <v>12</v>
      </c>
      <c r="D62" s="41">
        <v>71433293</v>
      </c>
      <c r="E62" s="17" t="s">
        <v>61</v>
      </c>
      <c r="F62" s="17" t="s">
        <v>62</v>
      </c>
      <c r="G62" s="17" t="s">
        <v>420</v>
      </c>
      <c r="H62" s="42">
        <v>1.07</v>
      </c>
      <c r="I62" s="17" t="s">
        <v>63</v>
      </c>
      <c r="J62" s="17" t="s">
        <v>5</v>
      </c>
      <c r="K62" s="17" t="s">
        <v>64</v>
      </c>
      <c r="L62" s="17" t="s">
        <v>64</v>
      </c>
      <c r="M62" s="17" t="s">
        <v>61</v>
      </c>
      <c r="N62" s="17" t="s">
        <v>62</v>
      </c>
      <c r="O62" s="43">
        <v>0.22600000000000001</v>
      </c>
      <c r="P62" s="17" t="s">
        <v>492</v>
      </c>
      <c r="Q62" s="17">
        <v>0.54</v>
      </c>
      <c r="R62" s="54">
        <v>2.5000000000000001E-5</v>
      </c>
      <c r="S62" s="42">
        <v>0.33</v>
      </c>
      <c r="T62" s="17" t="s">
        <v>243</v>
      </c>
      <c r="U62" s="17">
        <v>12</v>
      </c>
      <c r="V62" s="41">
        <v>71505064</v>
      </c>
      <c r="W62" s="45">
        <v>465</v>
      </c>
      <c r="X62" s="17" t="s">
        <v>61</v>
      </c>
      <c r="Y62" s="17" t="s">
        <v>62</v>
      </c>
      <c r="Z62" s="43">
        <v>0.96399999999999997</v>
      </c>
      <c r="AA62" s="17" t="s">
        <v>576</v>
      </c>
      <c r="AB62" s="17">
        <v>2.9999999999999997E-4</v>
      </c>
      <c r="AC62" s="17">
        <v>0.14000000000000001</v>
      </c>
      <c r="AD62" s="17" t="s">
        <v>64</v>
      </c>
    </row>
    <row r="63" spans="1:30">
      <c r="A63" s="137" t="s">
        <v>244</v>
      </c>
      <c r="B63" s="17" t="s">
        <v>245</v>
      </c>
      <c r="C63" s="17">
        <v>2</v>
      </c>
      <c r="D63" s="41">
        <v>227093585</v>
      </c>
      <c r="E63" s="17" t="s">
        <v>70</v>
      </c>
      <c r="F63" s="17" t="s">
        <v>62</v>
      </c>
      <c r="G63" s="17" t="s">
        <v>421</v>
      </c>
      <c r="H63" s="42">
        <v>1.1000000000000001</v>
      </c>
      <c r="I63" s="17" t="s">
        <v>63</v>
      </c>
      <c r="J63" s="17" t="s">
        <v>5</v>
      </c>
      <c r="K63" s="17" t="s">
        <v>64</v>
      </c>
      <c r="L63" s="17" t="s">
        <v>64</v>
      </c>
      <c r="M63" s="17" t="s">
        <v>70</v>
      </c>
      <c r="N63" s="17" t="s">
        <v>62</v>
      </c>
      <c r="O63" s="43">
        <v>0.97899999999999998</v>
      </c>
      <c r="P63" s="17" t="s">
        <v>493</v>
      </c>
      <c r="Q63" s="17">
        <v>0.56999999999999995</v>
      </c>
      <c r="R63" s="54">
        <v>3.9999999999999998E-7</v>
      </c>
      <c r="S63" s="42">
        <v>0.1</v>
      </c>
      <c r="T63" s="17" t="s">
        <v>246</v>
      </c>
      <c r="U63" s="17">
        <v>2</v>
      </c>
      <c r="V63" s="41">
        <v>227165167</v>
      </c>
      <c r="W63" s="45">
        <v>481</v>
      </c>
      <c r="X63" s="17" t="s">
        <v>70</v>
      </c>
      <c r="Y63" s="17" t="s">
        <v>71</v>
      </c>
      <c r="Z63" s="43">
        <v>0.96699999999999997</v>
      </c>
      <c r="AA63" s="17" t="s">
        <v>577</v>
      </c>
      <c r="AB63" s="17">
        <v>8.1999999999999998E-4</v>
      </c>
      <c r="AC63" s="17">
        <v>0.39</v>
      </c>
      <c r="AD63" s="17" t="s">
        <v>64</v>
      </c>
    </row>
    <row r="64" spans="1:30">
      <c r="A64" s="137" t="s">
        <v>247</v>
      </c>
      <c r="B64" s="17" t="s">
        <v>248</v>
      </c>
      <c r="C64" s="17">
        <v>16</v>
      </c>
      <c r="D64" s="41">
        <v>75247245</v>
      </c>
      <c r="E64" s="17" t="s">
        <v>61</v>
      </c>
      <c r="F64" s="17" t="s">
        <v>71</v>
      </c>
      <c r="G64" s="17" t="s">
        <v>422</v>
      </c>
      <c r="H64" s="42">
        <v>1.1200000000000001</v>
      </c>
      <c r="I64" s="17" t="s">
        <v>63</v>
      </c>
      <c r="J64" s="17" t="s">
        <v>5</v>
      </c>
      <c r="K64" s="17" t="s">
        <v>64</v>
      </c>
      <c r="L64" s="17" t="s">
        <v>64</v>
      </c>
      <c r="M64" s="17" t="s">
        <v>61</v>
      </c>
      <c r="N64" s="17" t="s">
        <v>71</v>
      </c>
      <c r="O64" s="43">
        <v>0.82899999999999996</v>
      </c>
      <c r="P64" s="17" t="s">
        <v>494</v>
      </c>
      <c r="Q64" s="17">
        <v>0.56999999999999995</v>
      </c>
      <c r="R64" s="54">
        <v>4.2999999999999999E-4</v>
      </c>
      <c r="S64" s="42">
        <v>0.61</v>
      </c>
      <c r="T64" s="17" t="s">
        <v>249</v>
      </c>
      <c r="U64" s="17">
        <v>16</v>
      </c>
      <c r="V64" s="41">
        <v>75311994</v>
      </c>
      <c r="W64" s="45">
        <v>781</v>
      </c>
      <c r="X64" s="17" t="s">
        <v>61</v>
      </c>
      <c r="Y64" s="17" t="s">
        <v>62</v>
      </c>
      <c r="Z64" s="43">
        <v>0.97</v>
      </c>
      <c r="AA64" s="17" t="s">
        <v>578</v>
      </c>
      <c r="AB64" s="17">
        <v>2.3000000000000001E-4</v>
      </c>
      <c r="AC64" s="17">
        <v>0.18</v>
      </c>
      <c r="AD64" s="17" t="s">
        <v>64</v>
      </c>
    </row>
    <row r="65" spans="1:30">
      <c r="A65" s="137" t="s">
        <v>250</v>
      </c>
      <c r="B65" s="17" t="s">
        <v>251</v>
      </c>
      <c r="C65" s="17">
        <v>15</v>
      </c>
      <c r="D65" s="41">
        <v>40619724</v>
      </c>
      <c r="E65" s="17" t="s">
        <v>61</v>
      </c>
      <c r="F65" s="17" t="s">
        <v>62</v>
      </c>
      <c r="G65" s="17" t="s">
        <v>423</v>
      </c>
      <c r="H65" s="42">
        <v>1.0900000000000001</v>
      </c>
      <c r="I65" s="17" t="s">
        <v>87</v>
      </c>
      <c r="J65" s="17" t="s">
        <v>5</v>
      </c>
      <c r="K65" s="17" t="s">
        <v>64</v>
      </c>
      <c r="L65" s="17" t="s">
        <v>64</v>
      </c>
      <c r="M65" s="17" t="s">
        <v>61</v>
      </c>
      <c r="N65" s="17" t="s">
        <v>62</v>
      </c>
      <c r="O65" s="43">
        <v>0.21299999999999999</v>
      </c>
      <c r="P65" s="17" t="s">
        <v>495</v>
      </c>
      <c r="Q65" s="42">
        <v>0.6</v>
      </c>
      <c r="R65" s="54">
        <v>9.3999999999999994E-5</v>
      </c>
      <c r="S65" s="42">
        <v>0.45</v>
      </c>
      <c r="T65" s="17" t="s">
        <v>252</v>
      </c>
      <c r="U65" s="17">
        <v>15</v>
      </c>
      <c r="V65" s="41">
        <v>40574176</v>
      </c>
      <c r="W65" s="45">
        <v>523</v>
      </c>
      <c r="X65" s="17" t="s">
        <v>62</v>
      </c>
      <c r="Y65" s="17" t="s">
        <v>71</v>
      </c>
      <c r="Z65" s="46">
        <v>1.7999999999999999E-2</v>
      </c>
      <c r="AA65" s="17" t="s">
        <v>579</v>
      </c>
      <c r="AB65" s="17">
        <v>3.6999999999999999E-4</v>
      </c>
      <c r="AC65" s="17">
        <v>0.19</v>
      </c>
      <c r="AD65" s="17" t="s">
        <v>64</v>
      </c>
    </row>
    <row r="66" spans="1:30">
      <c r="A66" s="137" t="s">
        <v>253</v>
      </c>
      <c r="B66" s="17" t="s">
        <v>254</v>
      </c>
      <c r="C66" s="17">
        <v>17</v>
      </c>
      <c r="D66" s="41">
        <v>2216258</v>
      </c>
      <c r="E66" s="17" t="s">
        <v>70</v>
      </c>
      <c r="F66" s="17" t="s">
        <v>71</v>
      </c>
      <c r="G66" s="17">
        <v>0.62</v>
      </c>
      <c r="H66" s="42">
        <v>1.28</v>
      </c>
      <c r="I66" s="17" t="s">
        <v>87</v>
      </c>
      <c r="J66" s="17" t="s">
        <v>5</v>
      </c>
      <c r="K66" s="17" t="s">
        <v>64</v>
      </c>
      <c r="L66" s="17" t="s">
        <v>64</v>
      </c>
      <c r="M66" s="17" t="s">
        <v>70</v>
      </c>
      <c r="N66" s="17" t="s">
        <v>71</v>
      </c>
      <c r="O66" s="43">
        <v>0.41099999999999998</v>
      </c>
      <c r="P66" s="17" t="s">
        <v>496</v>
      </c>
      <c r="Q66" s="17">
        <v>0.61</v>
      </c>
      <c r="R66" s="54">
        <v>0.82</v>
      </c>
      <c r="S66" s="42">
        <v>1</v>
      </c>
      <c r="T66" s="17" t="s">
        <v>255</v>
      </c>
      <c r="U66" s="17">
        <v>17</v>
      </c>
      <c r="V66" s="41">
        <v>2292497</v>
      </c>
      <c r="W66" s="45">
        <v>492</v>
      </c>
      <c r="X66" s="17" t="s">
        <v>61</v>
      </c>
      <c r="Y66" s="17" t="s">
        <v>62</v>
      </c>
      <c r="Z66" s="43">
        <v>0.98599999999999999</v>
      </c>
      <c r="AA66" s="17" t="s">
        <v>580</v>
      </c>
      <c r="AB66" s="17">
        <v>2.5000000000000001E-3</v>
      </c>
      <c r="AC66" s="17">
        <v>1</v>
      </c>
      <c r="AD66" s="17" t="s">
        <v>64</v>
      </c>
    </row>
    <row r="67" spans="1:30">
      <c r="A67" s="137" t="s">
        <v>256</v>
      </c>
      <c r="B67" s="17" t="s">
        <v>257</v>
      </c>
      <c r="C67" s="17">
        <v>9</v>
      </c>
      <c r="D67" s="41">
        <v>22301092</v>
      </c>
      <c r="E67" s="17" t="s">
        <v>70</v>
      </c>
      <c r="F67" s="17" t="s">
        <v>61</v>
      </c>
      <c r="G67" s="17" t="s">
        <v>424</v>
      </c>
      <c r="H67" s="42">
        <v>1.19</v>
      </c>
      <c r="I67" s="17" t="s">
        <v>87</v>
      </c>
      <c r="J67" s="17" t="s">
        <v>5</v>
      </c>
      <c r="K67" s="17" t="s">
        <v>64</v>
      </c>
      <c r="L67" s="17" t="s">
        <v>64</v>
      </c>
      <c r="M67" s="17" t="s">
        <v>70</v>
      </c>
      <c r="N67" s="17" t="s">
        <v>61</v>
      </c>
      <c r="O67" s="43">
        <v>0.66400000000000003</v>
      </c>
      <c r="P67" s="17" t="s">
        <v>497</v>
      </c>
      <c r="Q67" s="17">
        <v>0.63</v>
      </c>
      <c r="R67" s="54">
        <v>0.11</v>
      </c>
      <c r="S67" s="42">
        <v>0.99</v>
      </c>
      <c r="T67" s="17" t="s">
        <v>258</v>
      </c>
      <c r="U67" s="17">
        <v>9</v>
      </c>
      <c r="V67" s="41">
        <v>22242597</v>
      </c>
      <c r="W67" s="45">
        <v>687</v>
      </c>
      <c r="X67" s="17" t="s">
        <v>70</v>
      </c>
      <c r="Y67" s="17" t="s">
        <v>61</v>
      </c>
      <c r="Z67" s="46">
        <v>1.3599999999999999E-2</v>
      </c>
      <c r="AA67" s="17" t="s">
        <v>581</v>
      </c>
      <c r="AB67" s="17">
        <v>1.6999999999999999E-3</v>
      </c>
      <c r="AC67" s="17">
        <v>1</v>
      </c>
      <c r="AD67" s="17" t="s">
        <v>64</v>
      </c>
    </row>
    <row r="68" spans="1:30">
      <c r="A68" s="137" t="s">
        <v>259</v>
      </c>
      <c r="B68" s="17" t="s">
        <v>260</v>
      </c>
      <c r="C68" s="17">
        <v>9</v>
      </c>
      <c r="D68" s="41">
        <v>22134094</v>
      </c>
      <c r="E68" s="17" t="s">
        <v>61</v>
      </c>
      <c r="F68" s="17" t="s">
        <v>62</v>
      </c>
      <c r="G68" s="17" t="s">
        <v>425</v>
      </c>
      <c r="H68" s="42">
        <v>1.18</v>
      </c>
      <c r="I68" s="17" t="s">
        <v>63</v>
      </c>
      <c r="J68" s="17" t="s">
        <v>5</v>
      </c>
      <c r="K68" s="17" t="s">
        <v>64</v>
      </c>
      <c r="L68" s="17" t="s">
        <v>64</v>
      </c>
      <c r="M68" s="17" t="s">
        <v>61</v>
      </c>
      <c r="N68" s="17" t="s">
        <v>62</v>
      </c>
      <c r="O68" s="43">
        <v>0.97099999999999997</v>
      </c>
      <c r="P68" s="17" t="s">
        <v>498</v>
      </c>
      <c r="Q68" s="17">
        <v>0.66</v>
      </c>
      <c r="R68" s="54">
        <v>1.9000000000000001E-5</v>
      </c>
      <c r="S68" s="42">
        <v>0.31</v>
      </c>
      <c r="T68" s="17" t="s">
        <v>261</v>
      </c>
      <c r="U68" s="17">
        <v>9</v>
      </c>
      <c r="V68" s="41">
        <v>22212314</v>
      </c>
      <c r="W68" s="45">
        <v>576</v>
      </c>
      <c r="X68" s="17" t="s">
        <v>61</v>
      </c>
      <c r="Y68" s="17" t="s">
        <v>62</v>
      </c>
      <c r="Z68" s="43">
        <v>0.97</v>
      </c>
      <c r="AA68" s="17" t="s">
        <v>582</v>
      </c>
      <c r="AB68" s="46">
        <v>2E-3</v>
      </c>
      <c r="AC68" s="17">
        <v>1</v>
      </c>
      <c r="AD68" s="17" t="s">
        <v>64</v>
      </c>
    </row>
    <row r="69" spans="1:30">
      <c r="A69" s="137" t="s">
        <v>262</v>
      </c>
      <c r="B69" s="17" t="s">
        <v>263</v>
      </c>
      <c r="C69" s="17">
        <v>11</v>
      </c>
      <c r="D69" s="41">
        <v>1696849</v>
      </c>
      <c r="E69" s="17" t="s">
        <v>61</v>
      </c>
      <c r="F69" s="17" t="s">
        <v>62</v>
      </c>
      <c r="G69" s="17">
        <v>0.41199999999999998</v>
      </c>
      <c r="H69" s="42">
        <v>1.1100000000000001</v>
      </c>
      <c r="I69" s="17" t="s">
        <v>63</v>
      </c>
      <c r="J69" s="17" t="s">
        <v>5</v>
      </c>
      <c r="K69" s="17" t="s">
        <v>64</v>
      </c>
      <c r="L69" s="17" t="s">
        <v>64</v>
      </c>
      <c r="M69" s="17" t="s">
        <v>61</v>
      </c>
      <c r="N69" s="17" t="s">
        <v>62</v>
      </c>
      <c r="O69" s="46">
        <v>5.62E-2</v>
      </c>
      <c r="P69" s="17" t="s">
        <v>489</v>
      </c>
      <c r="Q69" s="17">
        <v>0.68</v>
      </c>
      <c r="R69" s="54">
        <v>7.3000000000000004E-6</v>
      </c>
      <c r="S69" s="42">
        <v>0.24</v>
      </c>
      <c r="T69" s="17" t="s">
        <v>264</v>
      </c>
      <c r="U69" s="17">
        <v>11</v>
      </c>
      <c r="V69" s="41">
        <v>1737832</v>
      </c>
      <c r="W69" s="45">
        <v>594</v>
      </c>
      <c r="X69" s="17" t="s">
        <v>70</v>
      </c>
      <c r="Y69" s="17" t="s">
        <v>71</v>
      </c>
      <c r="Z69" s="43">
        <v>0.315</v>
      </c>
      <c r="AA69" s="17" t="s">
        <v>529</v>
      </c>
      <c r="AB69" s="17">
        <v>1.4E-3</v>
      </c>
      <c r="AC69" s="17">
        <v>0.86</v>
      </c>
      <c r="AD69" s="17" t="s">
        <v>64</v>
      </c>
    </row>
    <row r="70" spans="1:30">
      <c r="A70" s="137" t="s">
        <v>265</v>
      </c>
      <c r="B70" s="17" t="s">
        <v>266</v>
      </c>
      <c r="C70" s="17">
        <v>6</v>
      </c>
      <c r="D70" s="41">
        <v>31136714</v>
      </c>
      <c r="E70" s="17" t="s">
        <v>70</v>
      </c>
      <c r="F70" s="17" t="s">
        <v>71</v>
      </c>
      <c r="G70" s="17" t="s">
        <v>426</v>
      </c>
      <c r="H70" s="42">
        <v>1.07</v>
      </c>
      <c r="I70" s="17" t="s">
        <v>63</v>
      </c>
      <c r="J70" s="17" t="s">
        <v>5</v>
      </c>
      <c r="K70" s="17" t="s">
        <v>64</v>
      </c>
      <c r="L70" s="17" t="s">
        <v>64</v>
      </c>
      <c r="M70" s="17" t="s">
        <v>70</v>
      </c>
      <c r="N70" s="17" t="s">
        <v>71</v>
      </c>
      <c r="O70" s="43">
        <v>0.871</v>
      </c>
      <c r="P70" s="17" t="s">
        <v>499</v>
      </c>
      <c r="Q70" s="17">
        <v>0.68</v>
      </c>
      <c r="R70" s="54">
        <v>3.9999999999999998E-6</v>
      </c>
      <c r="S70" s="42">
        <v>0.2</v>
      </c>
      <c r="T70" s="17" t="s">
        <v>267</v>
      </c>
      <c r="U70" s="17">
        <v>6</v>
      </c>
      <c r="V70" s="41">
        <v>31191259</v>
      </c>
      <c r="W70" s="45">
        <v>1190</v>
      </c>
      <c r="X70" s="17" t="s">
        <v>70</v>
      </c>
      <c r="Y70" s="17" t="s">
        <v>62</v>
      </c>
      <c r="Z70" s="46">
        <v>5.5899999999999998E-2</v>
      </c>
      <c r="AA70" s="17" t="s">
        <v>583</v>
      </c>
      <c r="AB70" s="17">
        <v>2.5000000000000001E-3</v>
      </c>
      <c r="AC70" s="42">
        <v>1</v>
      </c>
      <c r="AD70" s="17" t="s">
        <v>64</v>
      </c>
    </row>
    <row r="71" spans="1:30">
      <c r="A71" s="137" t="s">
        <v>268</v>
      </c>
      <c r="B71" s="17" t="s">
        <v>269</v>
      </c>
      <c r="C71" s="17">
        <v>6</v>
      </c>
      <c r="D71" s="41">
        <v>38106844</v>
      </c>
      <c r="E71" s="17" t="s">
        <v>61</v>
      </c>
      <c r="F71" s="17" t="s">
        <v>62</v>
      </c>
      <c r="G71" s="17">
        <v>0.27</v>
      </c>
      <c r="H71" s="42">
        <v>1.1200000000000001</v>
      </c>
      <c r="I71" s="17" t="s">
        <v>87</v>
      </c>
      <c r="J71" s="17" t="s">
        <v>5</v>
      </c>
      <c r="K71" s="17" t="s">
        <v>64</v>
      </c>
      <c r="L71" s="17" t="s">
        <v>64</v>
      </c>
      <c r="M71" s="17" t="s">
        <v>61</v>
      </c>
      <c r="N71" s="17" t="s">
        <v>62</v>
      </c>
      <c r="O71" s="43">
        <v>0.22</v>
      </c>
      <c r="P71" s="17" t="s">
        <v>500</v>
      </c>
      <c r="Q71" s="17">
        <v>0.69</v>
      </c>
      <c r="R71" s="54">
        <v>8.8999999999999995E-4</v>
      </c>
      <c r="S71" s="42">
        <v>0.69</v>
      </c>
      <c r="T71" s="17" t="s">
        <v>270</v>
      </c>
      <c r="U71" s="17">
        <v>6</v>
      </c>
      <c r="V71" s="41">
        <v>38135186</v>
      </c>
      <c r="W71" s="45">
        <v>437</v>
      </c>
      <c r="X71" s="17" t="s">
        <v>61</v>
      </c>
      <c r="Y71" s="17" t="s">
        <v>62</v>
      </c>
      <c r="Z71" s="46">
        <v>2.12E-2</v>
      </c>
      <c r="AA71" s="17" t="s">
        <v>584</v>
      </c>
      <c r="AB71" s="17">
        <v>4.1999999999999997E-3</v>
      </c>
      <c r="AC71" s="17">
        <v>1</v>
      </c>
      <c r="AD71" s="17" t="s">
        <v>64</v>
      </c>
    </row>
    <row r="72" spans="1:30">
      <c r="A72" s="137" t="s">
        <v>271</v>
      </c>
      <c r="B72" s="17" t="s">
        <v>272</v>
      </c>
      <c r="C72" s="17">
        <v>20</v>
      </c>
      <c r="D72" s="41">
        <v>42946966</v>
      </c>
      <c r="E72" s="17" t="s">
        <v>61</v>
      </c>
      <c r="F72" s="17" t="s">
        <v>71</v>
      </c>
      <c r="G72" s="17">
        <v>0.48</v>
      </c>
      <c r="H72" s="42">
        <v>1.0900000000000001</v>
      </c>
      <c r="I72" s="17" t="s">
        <v>87</v>
      </c>
      <c r="J72" s="17" t="s">
        <v>5</v>
      </c>
      <c r="K72" s="17" t="s">
        <v>64</v>
      </c>
      <c r="L72" s="17" t="s">
        <v>64</v>
      </c>
      <c r="M72" s="17" t="s">
        <v>61</v>
      </c>
      <c r="N72" s="17" t="s">
        <v>71</v>
      </c>
      <c r="O72" s="43">
        <v>0.56100000000000005</v>
      </c>
      <c r="P72" s="17" t="s">
        <v>501</v>
      </c>
      <c r="Q72" s="17">
        <v>0.72</v>
      </c>
      <c r="R72" s="54">
        <v>4.2999999999999999E-4</v>
      </c>
      <c r="S72" s="42">
        <v>0.61</v>
      </c>
      <c r="T72" s="17" t="s">
        <v>273</v>
      </c>
      <c r="U72" s="17">
        <v>20</v>
      </c>
      <c r="V72" s="41">
        <v>43034472</v>
      </c>
      <c r="W72" s="45">
        <v>548</v>
      </c>
      <c r="X72" s="17" t="s">
        <v>61</v>
      </c>
      <c r="Y72" s="17" t="s">
        <v>62</v>
      </c>
      <c r="Z72" s="46">
        <v>3.04E-2</v>
      </c>
      <c r="AA72" s="17" t="s">
        <v>585</v>
      </c>
      <c r="AB72" s="17">
        <v>1.6999999999999999E-3</v>
      </c>
      <c r="AC72" s="17">
        <v>0.94</v>
      </c>
      <c r="AD72" s="17" t="s">
        <v>64</v>
      </c>
    </row>
    <row r="73" spans="1:30">
      <c r="A73" s="137" t="s">
        <v>274</v>
      </c>
      <c r="B73" s="17" t="s">
        <v>275</v>
      </c>
      <c r="C73" s="17">
        <v>12</v>
      </c>
      <c r="D73" s="41">
        <v>123447928</v>
      </c>
      <c r="E73" s="17" t="s">
        <v>61</v>
      </c>
      <c r="F73" s="17" t="s">
        <v>62</v>
      </c>
      <c r="G73" s="17" t="s">
        <v>427</v>
      </c>
      <c r="H73" s="42">
        <v>1.06</v>
      </c>
      <c r="I73" s="17" t="s">
        <v>63</v>
      </c>
      <c r="J73" s="17" t="s">
        <v>5</v>
      </c>
      <c r="K73" s="17" t="s">
        <v>64</v>
      </c>
      <c r="L73" s="17" t="s">
        <v>64</v>
      </c>
      <c r="M73" s="17" t="s">
        <v>61</v>
      </c>
      <c r="N73" s="17" t="s">
        <v>62</v>
      </c>
      <c r="O73" s="46">
        <v>4.07E-2</v>
      </c>
      <c r="P73" s="17" t="s">
        <v>502</v>
      </c>
      <c r="Q73" s="17">
        <v>0.73</v>
      </c>
      <c r="R73" s="54">
        <v>2.8000000000000002E-7</v>
      </c>
      <c r="S73" s="42">
        <v>0.09</v>
      </c>
      <c r="T73" s="17" t="s">
        <v>276</v>
      </c>
      <c r="U73" s="17">
        <v>12</v>
      </c>
      <c r="V73" s="41">
        <v>123360151</v>
      </c>
      <c r="W73" s="45">
        <v>243</v>
      </c>
      <c r="X73" s="17" t="s">
        <v>70</v>
      </c>
      <c r="Y73" s="17" t="s">
        <v>71</v>
      </c>
      <c r="Z73" s="43">
        <v>0.60099999999999998</v>
      </c>
      <c r="AA73" s="17" t="s">
        <v>586</v>
      </c>
      <c r="AB73" s="17">
        <v>1.7000000000000001E-2</v>
      </c>
      <c r="AC73" s="17">
        <v>1</v>
      </c>
      <c r="AD73" s="17" t="s">
        <v>64</v>
      </c>
    </row>
    <row r="74" spans="1:30">
      <c r="A74" s="137" t="s">
        <v>277</v>
      </c>
      <c r="B74" s="17" t="s">
        <v>278</v>
      </c>
      <c r="C74" s="17">
        <v>6</v>
      </c>
      <c r="D74" s="41">
        <v>31347451</v>
      </c>
      <c r="E74" s="17" t="s">
        <v>70</v>
      </c>
      <c r="F74" s="17" t="s">
        <v>71</v>
      </c>
      <c r="G74" s="17">
        <v>0.69</v>
      </c>
      <c r="H74" s="42">
        <v>1.0900000000000001</v>
      </c>
      <c r="I74" s="17" t="s">
        <v>75</v>
      </c>
      <c r="J74" s="17" t="s">
        <v>5</v>
      </c>
      <c r="K74" s="17" t="s">
        <v>64</v>
      </c>
      <c r="L74" s="17" t="s">
        <v>64</v>
      </c>
      <c r="M74" s="17" t="s">
        <v>70</v>
      </c>
      <c r="N74" s="17" t="s">
        <v>71</v>
      </c>
      <c r="O74" s="43">
        <v>0.73199999999999998</v>
      </c>
      <c r="P74" s="17" t="s">
        <v>500</v>
      </c>
      <c r="Q74" s="17">
        <v>0.78</v>
      </c>
      <c r="R74" s="54">
        <v>7.7999999999999999E-5</v>
      </c>
      <c r="S74" s="42">
        <v>0.43</v>
      </c>
      <c r="T74" s="17" t="s">
        <v>279</v>
      </c>
      <c r="U74" s="17">
        <v>6</v>
      </c>
      <c r="V74" s="41">
        <v>31258371</v>
      </c>
      <c r="W74" s="45">
        <v>1602</v>
      </c>
      <c r="X74" s="17" t="s">
        <v>70</v>
      </c>
      <c r="Y74" s="17" t="s">
        <v>71</v>
      </c>
      <c r="Z74" s="46">
        <v>2.7E-2</v>
      </c>
      <c r="AA74" s="17" t="s">
        <v>587</v>
      </c>
      <c r="AB74" s="17">
        <v>4.4000000000000003E-3</v>
      </c>
      <c r="AC74" s="42">
        <v>1</v>
      </c>
      <c r="AD74" s="17" t="s">
        <v>64</v>
      </c>
    </row>
    <row r="75" spans="1:30">
      <c r="A75" s="137" t="s">
        <v>280</v>
      </c>
      <c r="B75" s="17" t="s">
        <v>281</v>
      </c>
      <c r="C75" s="17">
        <v>7</v>
      </c>
      <c r="D75" s="41">
        <v>127246903</v>
      </c>
      <c r="E75" s="17" t="s">
        <v>70</v>
      </c>
      <c r="F75" s="17" t="s">
        <v>71</v>
      </c>
      <c r="G75" s="17">
        <v>0.82499999999999996</v>
      </c>
      <c r="H75" s="42">
        <v>1.1399999999999999</v>
      </c>
      <c r="I75" s="17" t="s">
        <v>87</v>
      </c>
      <c r="J75" s="17" t="s">
        <v>5</v>
      </c>
      <c r="K75" s="17" t="s">
        <v>64</v>
      </c>
      <c r="L75" s="17" t="s">
        <v>64</v>
      </c>
      <c r="M75" s="17" t="s">
        <v>70</v>
      </c>
      <c r="N75" s="17" t="s">
        <v>71</v>
      </c>
      <c r="O75" s="43">
        <v>0.75</v>
      </c>
      <c r="P75" s="17" t="s">
        <v>503</v>
      </c>
      <c r="Q75" s="17">
        <v>0.84</v>
      </c>
      <c r="R75" s="54">
        <v>4.7999999999999996E-3</v>
      </c>
      <c r="S75" s="42">
        <v>0.85</v>
      </c>
      <c r="T75" s="17" t="s">
        <v>282</v>
      </c>
      <c r="U75" s="17">
        <v>7</v>
      </c>
      <c r="V75" s="41">
        <v>127248414</v>
      </c>
      <c r="W75" s="45">
        <v>345</v>
      </c>
      <c r="X75" s="17" t="s">
        <v>70</v>
      </c>
      <c r="Y75" s="17" t="s">
        <v>71</v>
      </c>
      <c r="Z75" s="43">
        <v>0.36199999999999999</v>
      </c>
      <c r="AA75" s="17" t="s">
        <v>527</v>
      </c>
      <c r="AB75" s="46">
        <v>3.0000000000000001E-3</v>
      </c>
      <c r="AC75" s="42">
        <v>1</v>
      </c>
      <c r="AD75" s="17" t="s">
        <v>64</v>
      </c>
    </row>
    <row r="76" spans="1:30">
      <c r="A76" s="137" t="s">
        <v>283</v>
      </c>
      <c r="B76" s="17" t="s">
        <v>284</v>
      </c>
      <c r="C76" s="17">
        <v>9</v>
      </c>
      <c r="D76" s="41">
        <v>8879118</v>
      </c>
      <c r="E76" s="17" t="s">
        <v>61</v>
      </c>
      <c r="F76" s="17" t="s">
        <v>62</v>
      </c>
      <c r="G76" s="17">
        <v>0.06</v>
      </c>
      <c r="H76" s="42">
        <v>1.57</v>
      </c>
      <c r="I76" s="17" t="s">
        <v>87</v>
      </c>
      <c r="J76" s="17" t="s">
        <v>5</v>
      </c>
      <c r="K76" s="17" t="s">
        <v>64</v>
      </c>
      <c r="L76" s="17" t="s">
        <v>64</v>
      </c>
      <c r="M76" s="17" t="s">
        <v>61</v>
      </c>
      <c r="N76" s="17" t="s">
        <v>62</v>
      </c>
      <c r="O76" s="46">
        <v>6.0900000000000003E-2</v>
      </c>
      <c r="P76" s="17" t="s">
        <v>504</v>
      </c>
      <c r="Q76" s="17">
        <v>0.84</v>
      </c>
      <c r="R76" s="54">
        <v>0.64</v>
      </c>
      <c r="S76" s="42">
        <v>1</v>
      </c>
      <c r="T76" s="17" t="s">
        <v>285</v>
      </c>
      <c r="U76" s="17">
        <v>9</v>
      </c>
      <c r="V76" s="41">
        <v>8863241</v>
      </c>
      <c r="W76" s="45">
        <v>816</v>
      </c>
      <c r="X76" s="17" t="s">
        <v>70</v>
      </c>
      <c r="Y76" s="17" t="s">
        <v>71</v>
      </c>
      <c r="Z76" s="43">
        <v>0.115</v>
      </c>
      <c r="AA76" s="17" t="s">
        <v>588</v>
      </c>
      <c r="AB76" s="46">
        <v>4.0000000000000001E-3</v>
      </c>
      <c r="AC76" s="17">
        <v>1</v>
      </c>
      <c r="AD76" s="17" t="s">
        <v>64</v>
      </c>
    </row>
    <row r="77" spans="1:30">
      <c r="A77" s="137" t="s">
        <v>286</v>
      </c>
      <c r="B77" s="17" t="s">
        <v>287</v>
      </c>
      <c r="C77" s="17">
        <v>10</v>
      </c>
      <c r="D77" s="41">
        <v>70931474</v>
      </c>
      <c r="E77" s="17" t="s">
        <v>70</v>
      </c>
      <c r="F77" s="17" t="s">
        <v>71</v>
      </c>
      <c r="G77" s="17">
        <v>0.26</v>
      </c>
      <c r="H77" s="42">
        <v>1.08</v>
      </c>
      <c r="I77" s="17" t="s">
        <v>100</v>
      </c>
      <c r="J77" s="17" t="s">
        <v>5</v>
      </c>
      <c r="K77" s="17" t="s">
        <v>64</v>
      </c>
      <c r="L77" s="17" t="s">
        <v>64</v>
      </c>
      <c r="M77" s="17" t="s">
        <v>70</v>
      </c>
      <c r="N77" s="17" t="s">
        <v>71</v>
      </c>
      <c r="O77" s="46">
        <v>2.6599999999999999E-2</v>
      </c>
      <c r="P77" s="17" t="s">
        <v>505</v>
      </c>
      <c r="Q77" s="17">
        <v>0.85</v>
      </c>
      <c r="R77" s="54">
        <v>4.4999999999999998E-7</v>
      </c>
      <c r="S77" s="42">
        <v>0.1</v>
      </c>
      <c r="T77" s="17" t="s">
        <v>288</v>
      </c>
      <c r="U77" s="17">
        <v>10</v>
      </c>
      <c r="V77" s="41">
        <v>71012645</v>
      </c>
      <c r="W77" s="45">
        <v>507</v>
      </c>
      <c r="X77" s="17" t="s">
        <v>70</v>
      </c>
      <c r="Y77" s="17" t="s">
        <v>62</v>
      </c>
      <c r="Z77" s="46">
        <v>1.9E-2</v>
      </c>
      <c r="AA77" s="17" t="s">
        <v>589</v>
      </c>
      <c r="AB77" s="17">
        <v>1.2E-2</v>
      </c>
      <c r="AC77" s="17">
        <v>1</v>
      </c>
      <c r="AD77" s="17" t="s">
        <v>64</v>
      </c>
    </row>
    <row r="78" spans="1:30">
      <c r="A78" s="137" t="s">
        <v>289</v>
      </c>
      <c r="B78" s="17" t="s">
        <v>290</v>
      </c>
      <c r="C78" s="17">
        <v>20</v>
      </c>
      <c r="D78" s="41">
        <v>42989267</v>
      </c>
      <c r="E78" s="17" t="s">
        <v>70</v>
      </c>
      <c r="F78" s="17" t="s">
        <v>71</v>
      </c>
      <c r="G78" s="17">
        <v>0.28999999999999998</v>
      </c>
      <c r="H78" s="42">
        <v>1.0900000000000001</v>
      </c>
      <c r="I78" s="17" t="s">
        <v>100</v>
      </c>
      <c r="J78" s="17" t="s">
        <v>5</v>
      </c>
      <c r="K78" s="17" t="s">
        <v>64</v>
      </c>
      <c r="L78" s="17" t="s">
        <v>64</v>
      </c>
      <c r="M78" s="17" t="s">
        <v>70</v>
      </c>
      <c r="N78" s="17" t="s">
        <v>71</v>
      </c>
      <c r="O78" s="46">
        <v>6.7000000000000004E-2</v>
      </c>
      <c r="P78" s="17" t="s">
        <v>506</v>
      </c>
      <c r="Q78" s="17">
        <v>0.87</v>
      </c>
      <c r="R78" s="54">
        <v>3.4000000000000001E-6</v>
      </c>
      <c r="S78" s="42">
        <v>0.19</v>
      </c>
      <c r="T78" s="17" t="s">
        <v>273</v>
      </c>
      <c r="U78" s="17">
        <v>20</v>
      </c>
      <c r="V78" s="41">
        <v>43034472</v>
      </c>
      <c r="W78" s="45">
        <v>554</v>
      </c>
      <c r="X78" s="17" t="s">
        <v>61</v>
      </c>
      <c r="Y78" s="17" t="s">
        <v>62</v>
      </c>
      <c r="Z78" s="46">
        <v>3.04E-2</v>
      </c>
      <c r="AA78" s="17" t="s">
        <v>585</v>
      </c>
      <c r="AB78" s="17">
        <v>1.6999999999999999E-3</v>
      </c>
      <c r="AC78" s="17">
        <v>0.95</v>
      </c>
      <c r="AD78" s="17" t="s">
        <v>64</v>
      </c>
    </row>
    <row r="79" spans="1:30">
      <c r="A79" s="137" t="s">
        <v>291</v>
      </c>
      <c r="B79" s="17" t="s">
        <v>292</v>
      </c>
      <c r="C79" s="17">
        <v>18</v>
      </c>
      <c r="D79" s="41">
        <v>57884750</v>
      </c>
      <c r="E79" s="17" t="s">
        <v>70</v>
      </c>
      <c r="F79" s="17" t="s">
        <v>71</v>
      </c>
      <c r="G79" s="17" t="s">
        <v>428</v>
      </c>
      <c r="H79" s="42">
        <v>1.08</v>
      </c>
      <c r="I79" s="17" t="s">
        <v>63</v>
      </c>
      <c r="J79" s="17" t="s">
        <v>5</v>
      </c>
      <c r="K79" s="17" t="s">
        <v>64</v>
      </c>
      <c r="L79" s="17" t="s">
        <v>64</v>
      </c>
      <c r="M79" s="17" t="s">
        <v>70</v>
      </c>
      <c r="N79" s="17" t="s">
        <v>71</v>
      </c>
      <c r="O79" s="43">
        <v>0.106</v>
      </c>
      <c r="P79" s="17" t="s">
        <v>507</v>
      </c>
      <c r="Q79" s="17">
        <v>0.89</v>
      </c>
      <c r="R79" s="54">
        <v>6.9E-6</v>
      </c>
      <c r="S79" s="42">
        <v>0.23</v>
      </c>
      <c r="T79" s="17" t="s">
        <v>293</v>
      </c>
      <c r="U79" s="17">
        <v>18</v>
      </c>
      <c r="V79" s="41">
        <v>57956343</v>
      </c>
      <c r="W79" s="45">
        <v>593</v>
      </c>
      <c r="X79" s="17" t="s">
        <v>61</v>
      </c>
      <c r="Y79" s="17" t="s">
        <v>71</v>
      </c>
      <c r="Z79" s="43">
        <v>0.97799999999999998</v>
      </c>
      <c r="AA79" s="17" t="s">
        <v>590</v>
      </c>
      <c r="AB79" s="17">
        <v>1.2999999999999999E-3</v>
      </c>
      <c r="AC79" s="17">
        <v>0.75</v>
      </c>
      <c r="AD79" s="17" t="s">
        <v>64</v>
      </c>
    </row>
    <row r="80" spans="1:30">
      <c r="A80" s="137" t="s">
        <v>294</v>
      </c>
      <c r="B80" s="17" t="s">
        <v>295</v>
      </c>
      <c r="C80" s="17">
        <v>3</v>
      </c>
      <c r="D80" s="41">
        <v>185511687</v>
      </c>
      <c r="E80" s="17" t="s">
        <v>61</v>
      </c>
      <c r="F80" s="17" t="s">
        <v>71</v>
      </c>
      <c r="G80" s="17" t="s">
        <v>429</v>
      </c>
      <c r="H80" s="42">
        <v>1.1299999999999999</v>
      </c>
      <c r="I80" s="17" t="s">
        <v>63</v>
      </c>
      <c r="J80" s="17" t="s">
        <v>5</v>
      </c>
      <c r="K80" s="17" t="s">
        <v>64</v>
      </c>
      <c r="L80" s="17" t="s">
        <v>64</v>
      </c>
      <c r="M80" s="17" t="s">
        <v>61</v>
      </c>
      <c r="N80" s="17" t="s">
        <v>71</v>
      </c>
      <c r="O80" s="43">
        <v>0.58299999999999996</v>
      </c>
      <c r="P80" s="17" t="s">
        <v>496</v>
      </c>
      <c r="Q80" s="42">
        <v>0.9</v>
      </c>
      <c r="R80" s="54">
        <v>6.7000000000000002E-3</v>
      </c>
      <c r="S80" s="42">
        <v>0.87</v>
      </c>
      <c r="T80" s="17" t="s">
        <v>296</v>
      </c>
      <c r="U80" s="17">
        <v>3</v>
      </c>
      <c r="V80" s="41">
        <v>185552583</v>
      </c>
      <c r="W80" s="45">
        <v>382</v>
      </c>
      <c r="X80" s="17" t="s">
        <v>61</v>
      </c>
      <c r="Y80" s="17" t="s">
        <v>62</v>
      </c>
      <c r="Z80" s="43">
        <v>0.106</v>
      </c>
      <c r="AA80" s="17" t="s">
        <v>591</v>
      </c>
      <c r="AB80" s="17">
        <v>6.2000000000000003E-5</v>
      </c>
      <c r="AC80" s="17">
        <v>2.4E-2</v>
      </c>
      <c r="AD80" s="17" t="s">
        <v>109</v>
      </c>
    </row>
    <row r="81" spans="1:30">
      <c r="A81" s="137" t="s">
        <v>297</v>
      </c>
      <c r="B81" s="17" t="s">
        <v>298</v>
      </c>
      <c r="C81" s="17">
        <v>2</v>
      </c>
      <c r="D81" s="41">
        <v>53397048</v>
      </c>
      <c r="E81" s="17" t="s">
        <v>62</v>
      </c>
      <c r="F81" s="17" t="s">
        <v>71</v>
      </c>
      <c r="G81" s="17" t="s">
        <v>430</v>
      </c>
      <c r="H81" s="42">
        <v>1.1000000000000001</v>
      </c>
      <c r="I81" s="17" t="s">
        <v>63</v>
      </c>
      <c r="J81" s="17" t="s">
        <v>5</v>
      </c>
      <c r="K81" s="17" t="s">
        <v>64</v>
      </c>
      <c r="L81" s="17" t="s">
        <v>64</v>
      </c>
      <c r="M81" s="17" t="s">
        <v>62</v>
      </c>
      <c r="N81" s="17" t="s">
        <v>71</v>
      </c>
      <c r="O81" s="43">
        <v>0.628</v>
      </c>
      <c r="P81" s="17" t="s">
        <v>497</v>
      </c>
      <c r="Q81" s="17">
        <v>0.91</v>
      </c>
      <c r="R81" s="54">
        <v>7.9000000000000001E-4</v>
      </c>
      <c r="S81" s="42">
        <v>0.67</v>
      </c>
      <c r="T81" s="17" t="s">
        <v>64</v>
      </c>
      <c r="U81" s="17">
        <v>2</v>
      </c>
      <c r="V81" s="41" t="s">
        <v>299</v>
      </c>
      <c r="W81" s="45">
        <v>747</v>
      </c>
      <c r="X81" s="17" t="s">
        <v>70</v>
      </c>
      <c r="Y81" s="17" t="s">
        <v>62</v>
      </c>
      <c r="Z81" s="43">
        <v>0.96699999999999997</v>
      </c>
      <c r="AA81" s="17" t="s">
        <v>592</v>
      </c>
      <c r="AB81" s="17">
        <v>1.1000000000000001E-3</v>
      </c>
      <c r="AC81" s="17">
        <v>0.84</v>
      </c>
      <c r="AD81" s="17" t="s">
        <v>64</v>
      </c>
    </row>
    <row r="82" spans="1:30">
      <c r="A82" s="137" t="s">
        <v>300</v>
      </c>
      <c r="B82" s="17" t="s">
        <v>301</v>
      </c>
      <c r="C82" s="17">
        <v>10</v>
      </c>
      <c r="D82" s="41">
        <v>121149403</v>
      </c>
      <c r="E82" s="17" t="s">
        <v>61</v>
      </c>
      <c r="F82" s="17" t="s">
        <v>62</v>
      </c>
      <c r="G82" s="17">
        <v>0.77800000000000002</v>
      </c>
      <c r="H82" s="42">
        <v>1.1200000000000001</v>
      </c>
      <c r="I82" s="17" t="s">
        <v>87</v>
      </c>
      <c r="J82" s="17" t="s">
        <v>5</v>
      </c>
      <c r="K82" s="17" t="s">
        <v>64</v>
      </c>
      <c r="L82" s="17" t="s">
        <v>64</v>
      </c>
      <c r="M82" s="17" t="s">
        <v>61</v>
      </c>
      <c r="N82" s="17" t="s">
        <v>62</v>
      </c>
      <c r="O82" s="43">
        <v>0.91200000000000003</v>
      </c>
      <c r="P82" s="17" t="s">
        <v>508</v>
      </c>
      <c r="Q82" s="17">
        <v>0.91</v>
      </c>
      <c r="R82" s="54">
        <v>3.6000000000000001E-5</v>
      </c>
      <c r="S82" s="42">
        <v>0.36</v>
      </c>
      <c r="T82" s="17" t="s">
        <v>302</v>
      </c>
      <c r="U82" s="17">
        <v>10</v>
      </c>
      <c r="V82" s="41">
        <v>121193209</v>
      </c>
      <c r="W82" s="45">
        <v>503</v>
      </c>
      <c r="X82" s="17" t="s">
        <v>70</v>
      </c>
      <c r="Y82" s="17" t="s">
        <v>71</v>
      </c>
      <c r="Z82" s="46">
        <v>1.9800000000000002E-2</v>
      </c>
      <c r="AA82" s="17" t="s">
        <v>593</v>
      </c>
      <c r="AB82" s="17">
        <v>7.3999999999999999E-4</v>
      </c>
      <c r="AC82" s="17">
        <v>0.37</v>
      </c>
      <c r="AD82" s="17" t="s">
        <v>64</v>
      </c>
    </row>
    <row r="83" spans="1:30">
      <c r="A83" s="137" t="s">
        <v>303</v>
      </c>
      <c r="B83" s="17" t="s">
        <v>304</v>
      </c>
      <c r="C83" s="17">
        <v>3</v>
      </c>
      <c r="D83" s="41">
        <v>186666461</v>
      </c>
      <c r="E83" s="17" t="s">
        <v>70</v>
      </c>
      <c r="F83" s="17" t="s">
        <v>71</v>
      </c>
      <c r="G83" s="17">
        <v>0.75</v>
      </c>
      <c r="H83" s="42">
        <v>1.0900000000000001</v>
      </c>
      <c r="I83" s="17" t="s">
        <v>100</v>
      </c>
      <c r="J83" s="17" t="s">
        <v>5</v>
      </c>
      <c r="K83" s="17" t="s">
        <v>64</v>
      </c>
      <c r="L83" s="17" t="s">
        <v>64</v>
      </c>
      <c r="M83" s="17" t="s">
        <v>70</v>
      </c>
      <c r="N83" s="17" t="s">
        <v>71</v>
      </c>
      <c r="O83" s="43">
        <v>0.95799999999999996</v>
      </c>
      <c r="P83" s="17" t="s">
        <v>509</v>
      </c>
      <c r="Q83" s="17">
        <v>0.91</v>
      </c>
      <c r="R83" s="54">
        <v>1.3999999999999999E-6</v>
      </c>
      <c r="S83" s="42">
        <v>0.15</v>
      </c>
      <c r="T83" s="17" t="s">
        <v>305</v>
      </c>
      <c r="U83" s="17">
        <v>3</v>
      </c>
      <c r="V83" s="41">
        <v>186709857</v>
      </c>
      <c r="W83" s="45">
        <v>514</v>
      </c>
      <c r="X83" s="17" t="s">
        <v>70</v>
      </c>
      <c r="Y83" s="17" t="s">
        <v>71</v>
      </c>
      <c r="Z83" s="43">
        <v>0.56599999999999995</v>
      </c>
      <c r="AA83" s="17" t="s">
        <v>529</v>
      </c>
      <c r="AB83" s="17">
        <v>7.6000000000000004E-4</v>
      </c>
      <c r="AC83" s="17">
        <v>0.39</v>
      </c>
      <c r="AD83" s="17" t="s">
        <v>64</v>
      </c>
    </row>
    <row r="84" spans="1:30">
      <c r="A84" s="137" t="s">
        <v>306</v>
      </c>
      <c r="B84" s="17" t="s">
        <v>307</v>
      </c>
      <c r="C84" s="17">
        <v>19</v>
      </c>
      <c r="D84" s="41">
        <v>46158513</v>
      </c>
      <c r="E84" s="17" t="s">
        <v>61</v>
      </c>
      <c r="F84" s="17" t="s">
        <v>71</v>
      </c>
      <c r="G84" s="17">
        <v>0.31</v>
      </c>
      <c r="H84" s="42">
        <v>1.08</v>
      </c>
      <c r="I84" s="17" t="s">
        <v>63</v>
      </c>
      <c r="J84" s="17" t="s">
        <v>5</v>
      </c>
      <c r="K84" s="17" t="s">
        <v>64</v>
      </c>
      <c r="L84" s="17" t="s">
        <v>64</v>
      </c>
      <c r="M84" s="17" t="s">
        <v>61</v>
      </c>
      <c r="N84" s="17" t="s">
        <v>71</v>
      </c>
      <c r="O84" s="43">
        <v>0.379</v>
      </c>
      <c r="P84" s="17" t="s">
        <v>510</v>
      </c>
      <c r="Q84" s="17">
        <v>0.93</v>
      </c>
      <c r="R84" s="54">
        <v>1.6000000000000001E-4</v>
      </c>
      <c r="S84" s="42">
        <v>0.51</v>
      </c>
      <c r="T84" s="17" t="s">
        <v>308</v>
      </c>
      <c r="U84" s="17">
        <v>19</v>
      </c>
      <c r="V84" s="41">
        <v>46096523</v>
      </c>
      <c r="W84" s="45">
        <v>608</v>
      </c>
      <c r="X84" s="17" t="s">
        <v>62</v>
      </c>
      <c r="Y84" s="17" t="s">
        <v>71</v>
      </c>
      <c r="Z84" s="43">
        <v>0.98</v>
      </c>
      <c r="AA84" s="17" t="s">
        <v>594</v>
      </c>
      <c r="AB84" s="17">
        <v>3.3999999999999998E-3</v>
      </c>
      <c r="AC84" s="17">
        <v>1</v>
      </c>
      <c r="AD84" s="17" t="s">
        <v>64</v>
      </c>
    </row>
    <row r="85" spans="1:30">
      <c r="A85" s="137" t="s">
        <v>309</v>
      </c>
      <c r="B85" s="17" t="s">
        <v>310</v>
      </c>
      <c r="C85" s="17">
        <v>2</v>
      </c>
      <c r="D85" s="41">
        <v>60568745</v>
      </c>
      <c r="E85" s="17" t="s">
        <v>70</v>
      </c>
      <c r="F85" s="17" t="s">
        <v>61</v>
      </c>
      <c r="G85" s="17" t="s">
        <v>431</v>
      </c>
      <c r="H85" s="42">
        <v>1.07</v>
      </c>
      <c r="I85" s="17" t="s">
        <v>63</v>
      </c>
      <c r="J85" s="17" t="s">
        <v>5</v>
      </c>
      <c r="K85" s="17" t="s">
        <v>64</v>
      </c>
      <c r="L85" s="17" t="s">
        <v>64</v>
      </c>
      <c r="M85" s="17" t="s">
        <v>70</v>
      </c>
      <c r="N85" s="17" t="s">
        <v>61</v>
      </c>
      <c r="O85" s="43">
        <v>0.59099999999999997</v>
      </c>
      <c r="P85" s="17" t="s">
        <v>511</v>
      </c>
      <c r="Q85" s="17">
        <v>0.93</v>
      </c>
      <c r="R85" s="54">
        <v>6.3999999999999997E-5</v>
      </c>
      <c r="S85" s="42">
        <v>0.41</v>
      </c>
      <c r="T85" s="17" t="s">
        <v>311</v>
      </c>
      <c r="U85" s="17">
        <v>2</v>
      </c>
      <c r="V85" s="41">
        <v>60500158</v>
      </c>
      <c r="W85" s="45">
        <v>546</v>
      </c>
      <c r="X85" s="17" t="s">
        <v>61</v>
      </c>
      <c r="Y85" s="17" t="s">
        <v>62</v>
      </c>
      <c r="Z85" s="43">
        <v>0.76700000000000002</v>
      </c>
      <c r="AA85" s="17" t="s">
        <v>595</v>
      </c>
      <c r="AB85" s="47">
        <v>2.9999999999999997E-4</v>
      </c>
      <c r="AC85" s="17">
        <v>0.17</v>
      </c>
      <c r="AD85" s="17" t="s">
        <v>64</v>
      </c>
    </row>
    <row r="86" spans="1:30">
      <c r="A86" s="137" t="s">
        <v>312</v>
      </c>
      <c r="B86" s="17" t="s">
        <v>313</v>
      </c>
      <c r="C86" s="17">
        <v>9</v>
      </c>
      <c r="D86" s="41">
        <v>4287466</v>
      </c>
      <c r="E86" s="17" t="s">
        <v>70</v>
      </c>
      <c r="F86" s="17" t="s">
        <v>71</v>
      </c>
      <c r="G86" s="17">
        <v>0.41</v>
      </c>
      <c r="H86" s="42">
        <v>1.1000000000000001</v>
      </c>
      <c r="I86" s="17" t="s">
        <v>87</v>
      </c>
      <c r="J86" s="17" t="s">
        <v>5</v>
      </c>
      <c r="K86" s="17" t="s">
        <v>64</v>
      </c>
      <c r="L86" s="17" t="s">
        <v>64</v>
      </c>
      <c r="M86" s="17" t="s">
        <v>70</v>
      </c>
      <c r="N86" s="17" t="s">
        <v>71</v>
      </c>
      <c r="O86" s="43">
        <v>0.95299999999999996</v>
      </c>
      <c r="P86" s="17" t="s">
        <v>512</v>
      </c>
      <c r="Q86" s="17">
        <v>0.94</v>
      </c>
      <c r="R86" s="54">
        <v>3.3000000000000002E-6</v>
      </c>
      <c r="S86" s="42">
        <v>0.19</v>
      </c>
      <c r="T86" s="17" t="s">
        <v>314</v>
      </c>
      <c r="U86" s="17">
        <v>9</v>
      </c>
      <c r="V86" s="41">
        <v>4219947</v>
      </c>
      <c r="W86" s="45">
        <v>1055</v>
      </c>
      <c r="X86" s="17" t="s">
        <v>70</v>
      </c>
      <c r="Y86" s="17" t="s">
        <v>71</v>
      </c>
      <c r="Z86" s="43">
        <v>0.25600000000000001</v>
      </c>
      <c r="AA86" s="17" t="s">
        <v>596</v>
      </c>
      <c r="AB86" s="17">
        <v>8.5000000000000006E-5</v>
      </c>
      <c r="AC86" s="17">
        <v>8.8999999999999996E-2</v>
      </c>
      <c r="AD86" s="17" t="s">
        <v>64</v>
      </c>
    </row>
    <row r="87" spans="1:30">
      <c r="A87" s="137" t="s">
        <v>315</v>
      </c>
      <c r="B87" s="17" t="s">
        <v>316</v>
      </c>
      <c r="C87" s="17">
        <v>4</v>
      </c>
      <c r="D87" s="41">
        <v>1309901</v>
      </c>
      <c r="E87" s="17" t="s">
        <v>62</v>
      </c>
      <c r="F87" s="17" t="s">
        <v>71</v>
      </c>
      <c r="G87" s="17">
        <v>0.57999999999999996</v>
      </c>
      <c r="H87" s="42">
        <v>1.1299999999999999</v>
      </c>
      <c r="I87" s="17" t="s">
        <v>87</v>
      </c>
      <c r="J87" s="17" t="s">
        <v>5</v>
      </c>
      <c r="K87" s="17" t="s">
        <v>64</v>
      </c>
      <c r="L87" s="17" t="s">
        <v>64</v>
      </c>
      <c r="M87" s="17" t="s">
        <v>62</v>
      </c>
      <c r="N87" s="17" t="s">
        <v>71</v>
      </c>
      <c r="O87" s="43">
        <v>0.86499999999999999</v>
      </c>
      <c r="P87" s="17" t="s">
        <v>513</v>
      </c>
      <c r="Q87" s="17">
        <v>0.94</v>
      </c>
      <c r="R87" s="54">
        <v>3.5E-4</v>
      </c>
      <c r="S87" s="42">
        <v>0.59</v>
      </c>
      <c r="T87" s="17" t="s">
        <v>317</v>
      </c>
      <c r="U87" s="17">
        <v>4</v>
      </c>
      <c r="V87" s="41">
        <v>1234705</v>
      </c>
      <c r="W87" s="45">
        <v>668</v>
      </c>
      <c r="X87" s="17" t="s">
        <v>70</v>
      </c>
      <c r="Y87" s="17" t="s">
        <v>71</v>
      </c>
      <c r="Z87" s="43">
        <v>0.11799999999999999</v>
      </c>
      <c r="AA87" s="17" t="s">
        <v>597</v>
      </c>
      <c r="AB87" s="17">
        <v>1.8E-3</v>
      </c>
      <c r="AC87" s="17">
        <v>1</v>
      </c>
      <c r="AD87" s="17" t="s">
        <v>64</v>
      </c>
    </row>
    <row r="88" spans="1:30">
      <c r="A88" s="137" t="s">
        <v>318</v>
      </c>
      <c r="B88" s="17" t="s">
        <v>319</v>
      </c>
      <c r="C88" s="17">
        <v>1</v>
      </c>
      <c r="D88" s="41">
        <v>214154719</v>
      </c>
      <c r="E88" s="17" t="s">
        <v>61</v>
      </c>
      <c r="F88" s="17" t="s">
        <v>71</v>
      </c>
      <c r="G88" s="17" t="s">
        <v>432</v>
      </c>
      <c r="H88" s="42">
        <v>1.07</v>
      </c>
      <c r="I88" s="17" t="s">
        <v>63</v>
      </c>
      <c r="J88" s="17" t="s">
        <v>5</v>
      </c>
      <c r="K88" s="17" t="s">
        <v>64</v>
      </c>
      <c r="L88" s="17" t="s">
        <v>64</v>
      </c>
      <c r="M88" s="17" t="s">
        <v>61</v>
      </c>
      <c r="N88" s="17" t="s">
        <v>71</v>
      </c>
      <c r="O88" s="43">
        <v>0.61</v>
      </c>
      <c r="P88" s="17" t="s">
        <v>514</v>
      </c>
      <c r="Q88" s="17">
        <v>0.95</v>
      </c>
      <c r="R88" s="54">
        <v>5.8999999999999998E-5</v>
      </c>
      <c r="S88" s="42">
        <v>0.41</v>
      </c>
      <c r="T88" s="17" t="s">
        <v>320</v>
      </c>
      <c r="U88" s="17">
        <v>1</v>
      </c>
      <c r="V88" s="41">
        <v>214116736</v>
      </c>
      <c r="W88" s="45">
        <v>385</v>
      </c>
      <c r="X88" s="17" t="s">
        <v>61</v>
      </c>
      <c r="Y88" s="17" t="s">
        <v>62</v>
      </c>
      <c r="Z88" s="46">
        <v>1.5699999999999999E-2</v>
      </c>
      <c r="AA88" s="17" t="s">
        <v>598</v>
      </c>
      <c r="AB88" s="49">
        <v>5.8E-5</v>
      </c>
      <c r="AC88" s="17">
        <v>2.1999999999999999E-2</v>
      </c>
      <c r="AD88" s="17" t="s">
        <v>109</v>
      </c>
    </row>
    <row r="89" spans="1:30">
      <c r="A89" s="137" t="s">
        <v>321</v>
      </c>
      <c r="B89" s="17" t="s">
        <v>322</v>
      </c>
      <c r="C89" s="17">
        <v>6</v>
      </c>
      <c r="D89" s="41">
        <v>39284050</v>
      </c>
      <c r="E89" s="17" t="s">
        <v>61</v>
      </c>
      <c r="F89" s="17" t="s">
        <v>71</v>
      </c>
      <c r="G89" s="17">
        <v>0.42</v>
      </c>
      <c r="H89" s="42">
        <v>1.08</v>
      </c>
      <c r="I89" s="17" t="s">
        <v>87</v>
      </c>
      <c r="J89" s="17" t="s">
        <v>5</v>
      </c>
      <c r="K89" s="17" t="s">
        <v>64</v>
      </c>
      <c r="L89" s="17" t="s">
        <v>64</v>
      </c>
      <c r="M89" s="17" t="s">
        <v>61</v>
      </c>
      <c r="N89" s="17" t="s">
        <v>71</v>
      </c>
      <c r="O89" s="43">
        <v>0.89400000000000002</v>
      </c>
      <c r="P89" s="17" t="s">
        <v>499</v>
      </c>
      <c r="Q89" s="17">
        <v>0.96</v>
      </c>
      <c r="R89" s="54">
        <v>9.0999999999999993E-6</v>
      </c>
      <c r="S89" s="42">
        <v>0.25</v>
      </c>
      <c r="T89" s="17" t="s">
        <v>323</v>
      </c>
      <c r="U89" s="17">
        <v>6</v>
      </c>
      <c r="V89" s="41">
        <v>39319276</v>
      </c>
      <c r="W89" s="45">
        <v>669</v>
      </c>
      <c r="X89" s="17" t="s">
        <v>70</v>
      </c>
      <c r="Y89" s="17" t="s">
        <v>71</v>
      </c>
      <c r="Z89" s="46">
        <v>3.3099999999999997E-2</v>
      </c>
      <c r="AA89" s="17" t="s">
        <v>599</v>
      </c>
      <c r="AB89" s="47">
        <v>2.0000000000000001E-4</v>
      </c>
      <c r="AC89" s="17">
        <v>0.13</v>
      </c>
      <c r="AD89" s="17" t="s">
        <v>64</v>
      </c>
    </row>
    <row r="90" spans="1:30">
      <c r="A90" s="137" t="s">
        <v>324</v>
      </c>
      <c r="B90" s="17" t="s">
        <v>325</v>
      </c>
      <c r="C90" s="17">
        <v>15</v>
      </c>
      <c r="D90" s="41">
        <v>80432222</v>
      </c>
      <c r="E90" s="17" t="s">
        <v>70</v>
      </c>
      <c r="F90" s="17" t="s">
        <v>71</v>
      </c>
      <c r="G90" s="17">
        <v>0.6</v>
      </c>
      <c r="H90" s="42">
        <v>1.06</v>
      </c>
      <c r="I90" s="17" t="s">
        <v>63</v>
      </c>
      <c r="J90" s="17" t="s">
        <v>5</v>
      </c>
      <c r="K90" s="17" t="s">
        <v>64</v>
      </c>
      <c r="L90" s="17" t="s">
        <v>64</v>
      </c>
      <c r="M90" s="17" t="s">
        <v>70</v>
      </c>
      <c r="N90" s="17" t="s">
        <v>71</v>
      </c>
      <c r="O90" s="43">
        <v>0.43</v>
      </c>
      <c r="P90" s="44" t="s">
        <v>510</v>
      </c>
      <c r="Q90" s="17">
        <v>0.97</v>
      </c>
      <c r="R90" s="54">
        <v>2.5000000000000001E-5</v>
      </c>
      <c r="S90" s="42">
        <v>0.33</v>
      </c>
      <c r="T90" s="17" t="s">
        <v>326</v>
      </c>
      <c r="U90" s="17">
        <v>15</v>
      </c>
      <c r="V90" s="41">
        <v>80339543</v>
      </c>
      <c r="W90" s="45">
        <v>520</v>
      </c>
      <c r="X90" s="17" t="s">
        <v>62</v>
      </c>
      <c r="Y90" s="17" t="s">
        <v>71</v>
      </c>
      <c r="Z90" s="43">
        <v>0.111</v>
      </c>
      <c r="AA90" s="17" t="s">
        <v>600</v>
      </c>
      <c r="AB90" s="17">
        <v>4.4000000000000003E-3</v>
      </c>
      <c r="AC90" s="17">
        <v>1</v>
      </c>
      <c r="AD90" s="17" t="s">
        <v>64</v>
      </c>
    </row>
    <row r="91" spans="1:30">
      <c r="A91" s="137" t="s">
        <v>327</v>
      </c>
      <c r="B91" s="17" t="s">
        <v>328</v>
      </c>
      <c r="C91" s="17">
        <v>9</v>
      </c>
      <c r="D91" s="41">
        <v>139252148</v>
      </c>
      <c r="E91" s="17" t="s">
        <v>70</v>
      </c>
      <c r="F91" s="17" t="s">
        <v>71</v>
      </c>
      <c r="G91" s="17">
        <v>0.874</v>
      </c>
      <c r="H91" s="42">
        <v>1.1499999999999999</v>
      </c>
      <c r="I91" s="17" t="s">
        <v>87</v>
      </c>
      <c r="J91" s="17" t="s">
        <v>5</v>
      </c>
      <c r="K91" s="17" t="s">
        <v>64</v>
      </c>
      <c r="L91" s="17" t="s">
        <v>64</v>
      </c>
      <c r="M91" s="17" t="s">
        <v>70</v>
      </c>
      <c r="N91" s="17" t="s">
        <v>71</v>
      </c>
      <c r="O91" s="43">
        <v>0.80800000000000005</v>
      </c>
      <c r="P91" s="44" t="s">
        <v>515</v>
      </c>
      <c r="Q91" s="17">
        <v>0.99</v>
      </c>
      <c r="R91" s="54">
        <v>4.1999999999999997E-3</v>
      </c>
      <c r="S91" s="42">
        <v>0.84</v>
      </c>
      <c r="T91" s="17" t="s">
        <v>329</v>
      </c>
      <c r="U91" s="17">
        <v>9</v>
      </c>
      <c r="V91" s="41">
        <v>139153480</v>
      </c>
      <c r="W91" s="45">
        <v>427</v>
      </c>
      <c r="X91" s="17" t="s">
        <v>70</v>
      </c>
      <c r="Y91" s="17" t="s">
        <v>71</v>
      </c>
      <c r="Z91" s="46">
        <v>3.9100000000000003E-2</v>
      </c>
      <c r="AA91" s="17" t="s">
        <v>601</v>
      </c>
      <c r="AB91" s="17">
        <v>5.3E-3</v>
      </c>
      <c r="AC91" s="17">
        <v>1</v>
      </c>
      <c r="AD91" s="17" t="s">
        <v>64</v>
      </c>
    </row>
    <row r="92" spans="1:30">
      <c r="A92" s="137" t="s">
        <v>330</v>
      </c>
      <c r="B92" s="17" t="s">
        <v>331</v>
      </c>
      <c r="C92" s="17">
        <v>8</v>
      </c>
      <c r="D92" s="41">
        <v>41519462</v>
      </c>
      <c r="E92" s="17" t="s">
        <v>70</v>
      </c>
      <c r="F92" s="17" t="s">
        <v>71</v>
      </c>
      <c r="G92" s="17">
        <v>0.79400000000000004</v>
      </c>
      <c r="H92" s="42">
        <v>1.18</v>
      </c>
      <c r="I92" s="17" t="s">
        <v>87</v>
      </c>
      <c r="J92" s="17" t="s">
        <v>5</v>
      </c>
      <c r="K92" s="17" t="s">
        <v>64</v>
      </c>
      <c r="L92" s="17" t="s">
        <v>64</v>
      </c>
      <c r="M92" s="17" t="s">
        <v>70</v>
      </c>
      <c r="N92" s="17" t="s">
        <v>71</v>
      </c>
      <c r="O92" s="43">
        <v>0.73099999999999998</v>
      </c>
      <c r="P92" s="17" t="s">
        <v>491</v>
      </c>
      <c r="Q92" s="17">
        <v>0.99</v>
      </c>
      <c r="R92" s="54">
        <v>4.4999999999999998E-2</v>
      </c>
      <c r="S92" s="42">
        <v>0.97</v>
      </c>
      <c r="T92" s="17" t="s">
        <v>332</v>
      </c>
      <c r="U92" s="17">
        <v>8</v>
      </c>
      <c r="V92" s="41">
        <v>41595162</v>
      </c>
      <c r="W92" s="45">
        <v>621</v>
      </c>
      <c r="X92" s="17" t="s">
        <v>61</v>
      </c>
      <c r="Y92" s="17" t="s">
        <v>62</v>
      </c>
      <c r="Z92" s="46">
        <v>1.17E-2</v>
      </c>
      <c r="AA92" s="17" t="s">
        <v>602</v>
      </c>
      <c r="AB92" s="17">
        <v>6.4000000000000003E-3</v>
      </c>
      <c r="AC92" s="42">
        <v>1</v>
      </c>
      <c r="AD92" s="17" t="s">
        <v>64</v>
      </c>
    </row>
    <row r="93" spans="1:30">
      <c r="A93" s="137" t="s">
        <v>333</v>
      </c>
      <c r="B93" s="17" t="s">
        <v>334</v>
      </c>
      <c r="C93" s="17">
        <v>6</v>
      </c>
      <c r="D93" s="41">
        <v>7290437</v>
      </c>
      <c r="E93" s="17" t="s">
        <v>70</v>
      </c>
      <c r="F93" s="17" t="s">
        <v>71</v>
      </c>
      <c r="G93" s="17" t="s">
        <v>433</v>
      </c>
      <c r="H93" s="42">
        <v>1.06</v>
      </c>
      <c r="I93" s="17" t="s">
        <v>63</v>
      </c>
      <c r="J93" s="17" t="s">
        <v>5</v>
      </c>
      <c r="K93" s="17" t="s">
        <v>64</v>
      </c>
      <c r="L93" s="17" t="s">
        <v>64</v>
      </c>
      <c r="M93" s="17" t="s">
        <v>70</v>
      </c>
      <c r="N93" s="17" t="s">
        <v>71</v>
      </c>
      <c r="O93" s="43">
        <v>0.76100000000000001</v>
      </c>
      <c r="P93" s="17" t="s">
        <v>516</v>
      </c>
      <c r="Q93" s="17">
        <v>3.5000000000000001E-3</v>
      </c>
      <c r="R93" s="54">
        <v>8.8999999999999995E-6</v>
      </c>
      <c r="S93" s="42">
        <v>0.25</v>
      </c>
      <c r="T93" s="17" t="s">
        <v>335</v>
      </c>
      <c r="U93" s="17">
        <v>6</v>
      </c>
      <c r="V93" s="41">
        <v>7200744</v>
      </c>
      <c r="W93" s="45">
        <v>427</v>
      </c>
      <c r="X93" s="17" t="s">
        <v>61</v>
      </c>
      <c r="Y93" s="17" t="s">
        <v>62</v>
      </c>
      <c r="Z93" s="46">
        <v>2.98E-2</v>
      </c>
      <c r="AA93" s="17" t="s">
        <v>603</v>
      </c>
      <c r="AB93" s="17">
        <v>7.7999999999999999E-4</v>
      </c>
      <c r="AC93" s="17">
        <v>0.33</v>
      </c>
      <c r="AD93" s="17" t="s">
        <v>81</v>
      </c>
    </row>
    <row r="94" spans="1:30">
      <c r="A94" s="137" t="s">
        <v>336</v>
      </c>
      <c r="B94" s="17" t="s">
        <v>337</v>
      </c>
      <c r="C94" s="17">
        <v>1</v>
      </c>
      <c r="D94" s="41">
        <v>39835817</v>
      </c>
      <c r="E94" s="17" t="s">
        <v>71</v>
      </c>
      <c r="F94" s="17" t="s">
        <v>70</v>
      </c>
      <c r="G94" s="17">
        <v>0.23400000000000001</v>
      </c>
      <c r="H94" s="42">
        <v>1.1000000000000001</v>
      </c>
      <c r="I94" s="17" t="s">
        <v>63</v>
      </c>
      <c r="J94" s="50" t="s">
        <v>338</v>
      </c>
      <c r="K94" s="17" t="s">
        <v>339</v>
      </c>
      <c r="L94" s="17">
        <v>0.99339999999999995</v>
      </c>
      <c r="M94" s="17" t="s">
        <v>61</v>
      </c>
      <c r="N94" s="17" t="s">
        <v>62</v>
      </c>
      <c r="O94" s="46">
        <v>3.1899999999999998E-2</v>
      </c>
      <c r="P94" s="17" t="s">
        <v>517</v>
      </c>
      <c r="Q94" s="17">
        <v>0.59</v>
      </c>
      <c r="R94" s="54">
        <v>1.3999999999999999E-6</v>
      </c>
      <c r="S94" s="42">
        <v>0.15</v>
      </c>
      <c r="T94" s="17" t="s">
        <v>340</v>
      </c>
      <c r="U94" s="17">
        <v>1</v>
      </c>
      <c r="V94" s="41">
        <v>39878015</v>
      </c>
      <c r="W94" s="45">
        <v>252</v>
      </c>
      <c r="X94" s="17" t="s">
        <v>70</v>
      </c>
      <c r="Y94" s="17" t="s">
        <v>71</v>
      </c>
      <c r="Z94" s="43">
        <v>0.94</v>
      </c>
      <c r="AA94" s="17" t="s">
        <v>604</v>
      </c>
      <c r="AB94" s="17">
        <v>5.9000000000000003E-4</v>
      </c>
      <c r="AC94" s="17">
        <v>0.15</v>
      </c>
      <c r="AD94" s="17" t="s">
        <v>64</v>
      </c>
    </row>
    <row r="95" spans="1:30">
      <c r="A95" s="137" t="s">
        <v>341</v>
      </c>
      <c r="B95" s="17" t="s">
        <v>342</v>
      </c>
      <c r="C95" s="17">
        <v>17</v>
      </c>
      <c r="D95" s="41">
        <v>6940393</v>
      </c>
      <c r="E95" s="17" t="s">
        <v>71</v>
      </c>
      <c r="F95" s="17" t="s">
        <v>70</v>
      </c>
      <c r="G95" s="17">
        <v>7.8E-2</v>
      </c>
      <c r="H95" s="42">
        <v>1.2</v>
      </c>
      <c r="I95" s="17" t="s">
        <v>87</v>
      </c>
      <c r="J95" s="50" t="s">
        <v>338</v>
      </c>
      <c r="K95" s="17" t="s">
        <v>343</v>
      </c>
      <c r="L95" s="48">
        <v>0.96709999999999996</v>
      </c>
      <c r="M95" s="17" t="s">
        <v>61</v>
      </c>
      <c r="N95" s="17" t="s">
        <v>62</v>
      </c>
      <c r="O95" s="46">
        <v>6.0900000000000003E-2</v>
      </c>
      <c r="P95" s="17" t="s">
        <v>518</v>
      </c>
      <c r="Q95" s="42">
        <v>0.11</v>
      </c>
      <c r="R95" s="54">
        <v>2.7999999999999998E-4</v>
      </c>
      <c r="S95" s="42">
        <v>0.56000000000000005</v>
      </c>
      <c r="T95" s="17" t="s">
        <v>344</v>
      </c>
      <c r="U95" s="17">
        <v>17</v>
      </c>
      <c r="V95" s="41">
        <v>6886823</v>
      </c>
      <c r="W95" s="45">
        <v>563</v>
      </c>
      <c r="X95" s="17" t="s">
        <v>61</v>
      </c>
      <c r="Y95" s="17" t="s">
        <v>62</v>
      </c>
      <c r="Z95" s="43">
        <v>0.96299999999999997</v>
      </c>
      <c r="AA95" s="17" t="s">
        <v>605</v>
      </c>
      <c r="AB95" s="17">
        <v>1.6000000000000001E-3</v>
      </c>
      <c r="AC95" s="17">
        <v>0.92</v>
      </c>
      <c r="AD95" s="17" t="s">
        <v>64</v>
      </c>
    </row>
    <row r="96" spans="1:30">
      <c r="A96" s="137" t="s">
        <v>345</v>
      </c>
      <c r="B96" s="17" t="s">
        <v>299</v>
      </c>
      <c r="C96" s="17">
        <v>18</v>
      </c>
      <c r="D96" s="41">
        <v>7068462</v>
      </c>
      <c r="E96" s="17" t="s">
        <v>71</v>
      </c>
      <c r="F96" s="17" t="s">
        <v>62</v>
      </c>
      <c r="G96" s="17">
        <v>0.38</v>
      </c>
      <c r="H96" s="42">
        <v>1.1299999999999999</v>
      </c>
      <c r="I96" s="17" t="s">
        <v>63</v>
      </c>
      <c r="J96" s="17" t="s">
        <v>5</v>
      </c>
      <c r="K96" s="17" t="s">
        <v>64</v>
      </c>
      <c r="L96" s="17" t="s">
        <v>64</v>
      </c>
      <c r="M96" s="17" t="s">
        <v>64</v>
      </c>
      <c r="N96" s="17" t="s">
        <v>64</v>
      </c>
      <c r="O96" s="17" t="s">
        <v>64</v>
      </c>
      <c r="P96" s="17" t="s">
        <v>519</v>
      </c>
      <c r="Q96" s="17" t="s">
        <v>64</v>
      </c>
      <c r="R96" s="43" t="s">
        <v>64</v>
      </c>
      <c r="S96" s="42" t="s">
        <v>64</v>
      </c>
      <c r="T96" s="17" t="s">
        <v>346</v>
      </c>
      <c r="U96" s="17">
        <v>18</v>
      </c>
      <c r="V96" s="41">
        <v>7018978</v>
      </c>
      <c r="W96" s="45">
        <v>592</v>
      </c>
      <c r="X96" s="17" t="s">
        <v>61</v>
      </c>
      <c r="Y96" s="17" t="s">
        <v>62</v>
      </c>
      <c r="Z96" s="43">
        <v>0.54200000000000004</v>
      </c>
      <c r="AA96" s="17" t="s">
        <v>606</v>
      </c>
      <c r="AB96" s="17">
        <v>2.5000000000000001E-4</v>
      </c>
      <c r="AC96" s="17">
        <v>0.15</v>
      </c>
      <c r="AD96" s="17" t="s">
        <v>64</v>
      </c>
    </row>
    <row r="97" spans="1:30">
      <c r="A97" s="137" t="s">
        <v>347</v>
      </c>
      <c r="B97" s="17" t="s">
        <v>348</v>
      </c>
      <c r="C97" s="17">
        <v>11</v>
      </c>
      <c r="D97" s="41">
        <v>72433098</v>
      </c>
      <c r="E97" s="17" t="s">
        <v>70</v>
      </c>
      <c r="F97" s="17" t="s">
        <v>62</v>
      </c>
      <c r="G97" s="17" t="s">
        <v>434</v>
      </c>
      <c r="H97" s="42">
        <v>1.1100000000000001</v>
      </c>
      <c r="I97" s="17" t="s">
        <v>63</v>
      </c>
      <c r="J97" s="17" t="s">
        <v>5</v>
      </c>
      <c r="K97" s="17" t="s">
        <v>64</v>
      </c>
      <c r="L97" s="17" t="s">
        <v>64</v>
      </c>
      <c r="M97" s="17" t="s">
        <v>64</v>
      </c>
      <c r="N97" s="17" t="s">
        <v>64</v>
      </c>
      <c r="O97" s="17" t="s">
        <v>64</v>
      </c>
      <c r="P97" s="17" t="s">
        <v>519</v>
      </c>
      <c r="Q97" s="17" t="s">
        <v>64</v>
      </c>
      <c r="R97" s="43" t="s">
        <v>64</v>
      </c>
      <c r="S97" s="42" t="s">
        <v>64</v>
      </c>
      <c r="T97" s="17" t="s">
        <v>349</v>
      </c>
      <c r="U97" s="17">
        <v>11</v>
      </c>
      <c r="V97" s="41">
        <v>72410226</v>
      </c>
      <c r="W97" s="45">
        <v>455</v>
      </c>
      <c r="X97" s="17" t="s">
        <v>70</v>
      </c>
      <c r="Y97" s="17" t="s">
        <v>71</v>
      </c>
      <c r="Z97" s="46">
        <v>1.09E-2</v>
      </c>
      <c r="AA97" s="17" t="s">
        <v>607</v>
      </c>
      <c r="AB97" s="17">
        <v>2.2000000000000001E-3</v>
      </c>
      <c r="AC97" s="51">
        <v>1</v>
      </c>
      <c r="AD97" s="17" t="s">
        <v>64</v>
      </c>
    </row>
    <row r="98" spans="1:30">
      <c r="A98" s="137" t="s">
        <v>350</v>
      </c>
      <c r="B98" s="17" t="s">
        <v>351</v>
      </c>
      <c r="C98" s="17">
        <v>9</v>
      </c>
      <c r="D98" s="41">
        <v>22051670</v>
      </c>
      <c r="E98" s="17" t="s">
        <v>62</v>
      </c>
      <c r="F98" s="17" t="s">
        <v>71</v>
      </c>
      <c r="G98" s="17" t="s">
        <v>435</v>
      </c>
      <c r="H98" s="42">
        <v>1.08</v>
      </c>
      <c r="I98" s="17" t="s">
        <v>63</v>
      </c>
      <c r="J98" s="50" t="s">
        <v>338</v>
      </c>
      <c r="K98" s="17" t="s">
        <v>352</v>
      </c>
      <c r="L98" s="17">
        <v>0.93979999999999997</v>
      </c>
      <c r="M98" s="17" t="s">
        <v>61</v>
      </c>
      <c r="N98" s="17" t="s">
        <v>62</v>
      </c>
      <c r="O98" s="43">
        <v>0.98399999999999999</v>
      </c>
      <c r="P98" s="17" t="s">
        <v>520</v>
      </c>
      <c r="Q98" s="17">
        <v>0.44</v>
      </c>
      <c r="R98" s="54">
        <v>1.6999999999999999E-7</v>
      </c>
      <c r="S98" s="42">
        <v>0.08</v>
      </c>
      <c r="T98" s="17" t="s">
        <v>353</v>
      </c>
      <c r="U98" s="17">
        <v>9</v>
      </c>
      <c r="V98" s="41">
        <v>22086883</v>
      </c>
      <c r="W98" s="45">
        <v>458</v>
      </c>
      <c r="X98" s="17" t="s">
        <v>61</v>
      </c>
      <c r="Y98" s="17" t="s">
        <v>62</v>
      </c>
      <c r="Z98" s="43">
        <v>0.82599999999999996</v>
      </c>
      <c r="AA98" s="17" t="s">
        <v>608</v>
      </c>
      <c r="AB98" s="17">
        <v>3.2000000000000002E-3</v>
      </c>
      <c r="AC98" s="17">
        <v>1</v>
      </c>
      <c r="AD98" s="17" t="s">
        <v>64</v>
      </c>
    </row>
    <row r="99" spans="1:30">
      <c r="A99" s="137" t="s">
        <v>354</v>
      </c>
      <c r="B99" s="17" t="s">
        <v>355</v>
      </c>
      <c r="C99" s="17">
        <v>13</v>
      </c>
      <c r="D99" s="41">
        <v>75898521</v>
      </c>
      <c r="E99" s="17" t="s">
        <v>71</v>
      </c>
      <c r="F99" s="17" t="s">
        <v>62</v>
      </c>
      <c r="G99" s="17">
        <v>0.17</v>
      </c>
      <c r="H99" s="42">
        <v>10.3</v>
      </c>
      <c r="I99" s="17" t="s">
        <v>356</v>
      </c>
      <c r="J99" s="17" t="s">
        <v>5</v>
      </c>
      <c r="K99" s="17" t="s">
        <v>64</v>
      </c>
      <c r="L99" s="17" t="s">
        <v>64</v>
      </c>
      <c r="M99" s="17" t="s">
        <v>64</v>
      </c>
      <c r="N99" s="17" t="s">
        <v>64</v>
      </c>
      <c r="O99" s="17" t="s">
        <v>64</v>
      </c>
      <c r="P99" s="17" t="s">
        <v>519</v>
      </c>
      <c r="Q99" s="17" t="s">
        <v>64</v>
      </c>
      <c r="R99" s="43" t="s">
        <v>64</v>
      </c>
      <c r="S99" s="42" t="s">
        <v>64</v>
      </c>
      <c r="T99" s="17" t="s">
        <v>357</v>
      </c>
      <c r="U99" s="17">
        <v>13</v>
      </c>
      <c r="V99" s="41">
        <v>75849705</v>
      </c>
      <c r="W99" s="45">
        <v>563</v>
      </c>
      <c r="X99" s="17" t="s">
        <v>61</v>
      </c>
      <c r="Y99" s="17" t="s">
        <v>71</v>
      </c>
      <c r="Z99" s="43">
        <v>0.96299999999999997</v>
      </c>
      <c r="AA99" s="17" t="s">
        <v>609</v>
      </c>
      <c r="AB99" s="17">
        <v>1.6999999999999999E-3</v>
      </c>
      <c r="AC99" s="17">
        <v>0.97</v>
      </c>
      <c r="AD99" s="17" t="s">
        <v>64</v>
      </c>
    </row>
    <row r="100" spans="1:30">
      <c r="A100" s="137" t="s">
        <v>358</v>
      </c>
      <c r="B100" s="17" t="s">
        <v>359</v>
      </c>
      <c r="C100" s="17">
        <v>2</v>
      </c>
      <c r="D100" s="41">
        <v>135429288</v>
      </c>
      <c r="E100" s="17" t="s">
        <v>71</v>
      </c>
      <c r="F100" s="17" t="s">
        <v>70</v>
      </c>
      <c r="G100" s="17" t="s">
        <v>436</v>
      </c>
      <c r="H100" s="42">
        <v>1.56</v>
      </c>
      <c r="I100" s="17" t="s">
        <v>100</v>
      </c>
      <c r="J100" s="17" t="s">
        <v>5</v>
      </c>
      <c r="K100" s="17" t="s">
        <v>64</v>
      </c>
      <c r="L100" s="17" t="s">
        <v>64</v>
      </c>
      <c r="M100" s="17" t="s">
        <v>64</v>
      </c>
      <c r="N100" s="17" t="s">
        <v>64</v>
      </c>
      <c r="O100" s="17" t="s">
        <v>64</v>
      </c>
      <c r="P100" s="17" t="s">
        <v>519</v>
      </c>
      <c r="Q100" s="17" t="s">
        <v>64</v>
      </c>
      <c r="R100" s="43" t="s">
        <v>64</v>
      </c>
      <c r="S100" s="42" t="s">
        <v>64</v>
      </c>
      <c r="T100" s="17" t="s">
        <v>360</v>
      </c>
      <c r="U100" s="17">
        <v>2</v>
      </c>
      <c r="V100" s="41">
        <v>135476015</v>
      </c>
      <c r="W100" s="45">
        <v>433</v>
      </c>
      <c r="X100" s="17" t="s">
        <v>61</v>
      </c>
      <c r="Y100" s="17" t="s">
        <v>71</v>
      </c>
      <c r="Z100" s="46">
        <v>3.27E-2</v>
      </c>
      <c r="AA100" s="17" t="s">
        <v>610</v>
      </c>
      <c r="AB100" s="17">
        <v>8.4999999999999995E-4</v>
      </c>
      <c r="AC100" s="17">
        <v>0.37</v>
      </c>
      <c r="AD100" s="17" t="s">
        <v>64</v>
      </c>
    </row>
    <row r="101" spans="1:30">
      <c r="A101" s="137" t="s">
        <v>361</v>
      </c>
      <c r="B101" s="17" t="s">
        <v>362</v>
      </c>
      <c r="C101" s="17">
        <v>3</v>
      </c>
      <c r="D101" s="41">
        <v>12393125</v>
      </c>
      <c r="E101" s="17" t="s">
        <v>62</v>
      </c>
      <c r="F101" s="17" t="s">
        <v>71</v>
      </c>
      <c r="G101" s="17" t="s">
        <v>437</v>
      </c>
      <c r="H101" s="42">
        <v>1.1299999999999999</v>
      </c>
      <c r="I101" s="17" t="s">
        <v>63</v>
      </c>
      <c r="J101" s="17" t="s">
        <v>5</v>
      </c>
      <c r="K101" s="17" t="s">
        <v>64</v>
      </c>
      <c r="L101" s="17" t="s">
        <v>64</v>
      </c>
      <c r="M101" s="17" t="s">
        <v>64</v>
      </c>
      <c r="N101" s="17" t="s">
        <v>64</v>
      </c>
      <c r="O101" s="17" t="s">
        <v>64</v>
      </c>
      <c r="P101" s="17" t="s">
        <v>519</v>
      </c>
      <c r="Q101" s="17" t="s">
        <v>64</v>
      </c>
      <c r="R101" s="43" t="s">
        <v>64</v>
      </c>
      <c r="S101" s="42" t="s">
        <v>64</v>
      </c>
      <c r="T101" s="17" t="s">
        <v>363</v>
      </c>
      <c r="U101" s="17">
        <v>3</v>
      </c>
      <c r="V101" s="41">
        <v>12478817</v>
      </c>
      <c r="W101" s="45">
        <v>352</v>
      </c>
      <c r="X101" s="17" t="s">
        <v>70</v>
      </c>
      <c r="Y101" s="17" t="s">
        <v>71</v>
      </c>
      <c r="Z101" s="43">
        <v>0.107</v>
      </c>
      <c r="AA101" s="17" t="s">
        <v>611</v>
      </c>
      <c r="AB101" s="17">
        <v>3.5000000000000001E-3</v>
      </c>
      <c r="AC101" s="17">
        <v>1</v>
      </c>
      <c r="AD101" s="17" t="s">
        <v>64</v>
      </c>
    </row>
    <row r="102" spans="1:30">
      <c r="A102" s="137" t="s">
        <v>364</v>
      </c>
      <c r="B102" s="17" t="s">
        <v>365</v>
      </c>
      <c r="C102" s="17">
        <v>11</v>
      </c>
      <c r="D102" s="41">
        <v>92708710</v>
      </c>
      <c r="E102" s="17" t="s">
        <v>71</v>
      </c>
      <c r="F102" s="17" t="s">
        <v>62</v>
      </c>
      <c r="G102" s="17" t="s">
        <v>438</v>
      </c>
      <c r="H102" s="42">
        <v>1.1000000000000001</v>
      </c>
      <c r="I102" s="17" t="s">
        <v>63</v>
      </c>
      <c r="J102" s="17" t="s">
        <v>5</v>
      </c>
      <c r="K102" s="17" t="s">
        <v>64</v>
      </c>
      <c r="L102" s="17" t="s">
        <v>64</v>
      </c>
      <c r="M102" s="17" t="s">
        <v>64</v>
      </c>
      <c r="N102" s="17" t="s">
        <v>64</v>
      </c>
      <c r="O102" s="17" t="s">
        <v>64</v>
      </c>
      <c r="P102" s="17" t="s">
        <v>519</v>
      </c>
      <c r="Q102" s="17" t="s">
        <v>64</v>
      </c>
      <c r="R102" s="43" t="s">
        <v>64</v>
      </c>
      <c r="S102" s="42" t="s">
        <v>64</v>
      </c>
      <c r="T102" s="17" t="s">
        <v>366</v>
      </c>
      <c r="U102" s="17">
        <v>11</v>
      </c>
      <c r="V102" s="41">
        <v>92667730</v>
      </c>
      <c r="W102" s="45">
        <v>528</v>
      </c>
      <c r="X102" s="17" t="s">
        <v>62</v>
      </c>
      <c r="Y102" s="17" t="s">
        <v>71</v>
      </c>
      <c r="Z102" s="43">
        <v>0.36599999999999999</v>
      </c>
      <c r="AA102" s="17" t="s">
        <v>541</v>
      </c>
      <c r="AB102" s="47">
        <v>5.0000000000000001E-4</v>
      </c>
      <c r="AC102" s="17">
        <v>0.26</v>
      </c>
      <c r="AD102" s="17" t="s">
        <v>64</v>
      </c>
    </row>
    <row r="103" spans="1:30">
      <c r="A103" s="137" t="s">
        <v>367</v>
      </c>
      <c r="B103" s="17" t="s">
        <v>368</v>
      </c>
      <c r="C103" s="17">
        <v>5</v>
      </c>
      <c r="D103" s="41">
        <v>55806751</v>
      </c>
      <c r="E103" s="17" t="s">
        <v>71</v>
      </c>
      <c r="F103" s="17" t="s">
        <v>70</v>
      </c>
      <c r="G103" s="17" t="s">
        <v>439</v>
      </c>
      <c r="H103" s="42">
        <v>1.08</v>
      </c>
      <c r="I103" s="17" t="s">
        <v>63</v>
      </c>
      <c r="J103" s="50" t="s">
        <v>338</v>
      </c>
      <c r="K103" s="17" t="s">
        <v>369</v>
      </c>
      <c r="L103" s="48">
        <v>1</v>
      </c>
      <c r="M103" s="17" t="s">
        <v>61</v>
      </c>
      <c r="N103" s="17" t="s">
        <v>62</v>
      </c>
      <c r="O103" s="43">
        <v>0.41899999999999998</v>
      </c>
      <c r="P103" s="17" t="s">
        <v>521</v>
      </c>
      <c r="Q103" s="42">
        <v>0.1</v>
      </c>
      <c r="R103" s="54">
        <v>1.8000000000000001E-4</v>
      </c>
      <c r="S103" s="42">
        <v>0.52</v>
      </c>
      <c r="T103" s="17" t="s">
        <v>370</v>
      </c>
      <c r="U103" s="17">
        <v>5</v>
      </c>
      <c r="V103" s="41">
        <v>55784294</v>
      </c>
      <c r="W103" s="45">
        <v>586</v>
      </c>
      <c r="X103" s="17" t="s">
        <v>70</v>
      </c>
      <c r="Y103" s="17" t="s">
        <v>62</v>
      </c>
      <c r="Z103" s="46">
        <v>4.2799999999999998E-2</v>
      </c>
      <c r="AA103" s="17" t="s">
        <v>612</v>
      </c>
      <c r="AB103" s="17">
        <v>1.1000000000000001E-3</v>
      </c>
      <c r="AC103" s="17">
        <v>0.65</v>
      </c>
      <c r="AD103" s="17" t="s">
        <v>64</v>
      </c>
    </row>
    <row r="104" spans="1:30">
      <c r="A104" s="137" t="s">
        <v>371</v>
      </c>
      <c r="B104" s="17" t="s">
        <v>372</v>
      </c>
      <c r="C104" s="17">
        <v>15</v>
      </c>
      <c r="D104" s="41">
        <v>77747190</v>
      </c>
      <c r="E104" s="17" t="s">
        <v>71</v>
      </c>
      <c r="F104" s="17" t="s">
        <v>70</v>
      </c>
      <c r="G104" s="17" t="s">
        <v>440</v>
      </c>
      <c r="H104" s="42">
        <v>1.07</v>
      </c>
      <c r="I104" s="17" t="s">
        <v>100</v>
      </c>
      <c r="J104" s="50" t="s">
        <v>338</v>
      </c>
      <c r="K104" s="17" t="s">
        <v>373</v>
      </c>
      <c r="L104" s="48">
        <v>1</v>
      </c>
      <c r="M104" s="17" t="s">
        <v>71</v>
      </c>
      <c r="N104" s="17" t="s">
        <v>70</v>
      </c>
      <c r="O104" s="43">
        <v>0.61499999999999999</v>
      </c>
      <c r="P104" s="17" t="s">
        <v>522</v>
      </c>
      <c r="Q104" s="42">
        <v>0.11</v>
      </c>
      <c r="R104" s="54">
        <v>5.0000000000000002E-5</v>
      </c>
      <c r="S104" s="42">
        <v>0.39</v>
      </c>
      <c r="T104" s="17" t="s">
        <v>374</v>
      </c>
      <c r="U104" s="17">
        <v>15</v>
      </c>
      <c r="V104" s="41">
        <v>77709448</v>
      </c>
      <c r="W104" s="45">
        <v>459</v>
      </c>
      <c r="X104" s="17" t="s">
        <v>62</v>
      </c>
      <c r="Y104" s="17" t="s">
        <v>71</v>
      </c>
      <c r="Z104" s="43">
        <v>0.371</v>
      </c>
      <c r="AA104" s="17" t="s">
        <v>541</v>
      </c>
      <c r="AB104" s="17">
        <v>5.9000000000000003E-4</v>
      </c>
      <c r="AC104" s="17">
        <v>0.27</v>
      </c>
      <c r="AD104" s="17" t="s">
        <v>64</v>
      </c>
    </row>
    <row r="105" spans="1:30">
      <c r="A105" s="137" t="s">
        <v>375</v>
      </c>
      <c r="B105" s="17" t="s">
        <v>376</v>
      </c>
      <c r="C105" s="17">
        <v>5</v>
      </c>
      <c r="D105" s="41">
        <v>102338811</v>
      </c>
      <c r="E105" s="17" t="s">
        <v>71</v>
      </c>
      <c r="F105" s="17" t="s">
        <v>70</v>
      </c>
      <c r="G105" s="17">
        <v>0.05</v>
      </c>
      <c r="H105" s="42">
        <v>1.23</v>
      </c>
      <c r="I105" s="17" t="s">
        <v>63</v>
      </c>
      <c r="J105" s="17" t="s">
        <v>5</v>
      </c>
      <c r="K105" s="17" t="s">
        <v>64</v>
      </c>
      <c r="L105" s="17" t="s">
        <v>64</v>
      </c>
      <c r="M105" s="17" t="s">
        <v>64</v>
      </c>
      <c r="N105" s="17" t="s">
        <v>64</v>
      </c>
      <c r="O105" s="17" t="s">
        <v>64</v>
      </c>
      <c r="P105" s="17" t="s">
        <v>519</v>
      </c>
      <c r="Q105" s="17" t="s">
        <v>64</v>
      </c>
      <c r="R105" s="43" t="s">
        <v>64</v>
      </c>
      <c r="S105" s="42" t="s">
        <v>64</v>
      </c>
      <c r="T105" s="17" t="s">
        <v>377</v>
      </c>
      <c r="U105" s="17">
        <v>5</v>
      </c>
      <c r="V105" s="41">
        <v>102420073</v>
      </c>
      <c r="W105" s="45">
        <v>420</v>
      </c>
      <c r="X105" s="17" t="s">
        <v>62</v>
      </c>
      <c r="Y105" s="17" t="s">
        <v>71</v>
      </c>
      <c r="Z105" s="46">
        <v>1.47E-2</v>
      </c>
      <c r="AA105" s="17" t="s">
        <v>613</v>
      </c>
      <c r="AB105" s="17">
        <v>1.1000000000000001E-3</v>
      </c>
      <c r="AC105" s="17">
        <v>0.44</v>
      </c>
      <c r="AD105" s="17" t="s">
        <v>64</v>
      </c>
    </row>
    <row r="106" spans="1:30">
      <c r="A106" s="137" t="s">
        <v>210</v>
      </c>
      <c r="B106" s="17" t="s">
        <v>378</v>
      </c>
      <c r="C106" s="17">
        <v>12</v>
      </c>
      <c r="D106" s="41">
        <v>4384844</v>
      </c>
      <c r="E106" s="17" t="s">
        <v>61</v>
      </c>
      <c r="F106" s="17" t="s">
        <v>71</v>
      </c>
      <c r="G106" s="17">
        <v>0.98499999999999999</v>
      </c>
      <c r="H106" s="42">
        <v>1.82</v>
      </c>
      <c r="I106" s="17" t="s">
        <v>63</v>
      </c>
      <c r="J106" s="17" t="s">
        <v>5</v>
      </c>
      <c r="K106" s="17" t="s">
        <v>64</v>
      </c>
      <c r="L106" s="17" t="s">
        <v>64</v>
      </c>
      <c r="M106" s="17" t="s">
        <v>64</v>
      </c>
      <c r="N106" s="17" t="s">
        <v>64</v>
      </c>
      <c r="O106" s="17" t="s">
        <v>64</v>
      </c>
      <c r="P106" s="17" t="s">
        <v>519</v>
      </c>
      <c r="Q106" s="17" t="s">
        <v>64</v>
      </c>
      <c r="R106" s="43" t="s">
        <v>64</v>
      </c>
      <c r="S106" s="42" t="s">
        <v>64</v>
      </c>
      <c r="T106" s="17" t="s">
        <v>212</v>
      </c>
      <c r="U106" s="17">
        <v>12</v>
      </c>
      <c r="V106" s="41">
        <v>4379405</v>
      </c>
      <c r="W106" s="45">
        <v>497</v>
      </c>
      <c r="X106" s="17" t="s">
        <v>62</v>
      </c>
      <c r="Y106" s="17" t="s">
        <v>71</v>
      </c>
      <c r="Z106" s="43">
        <v>0.97899999999999998</v>
      </c>
      <c r="AA106" s="17" t="s">
        <v>566</v>
      </c>
      <c r="AB106" s="17">
        <v>6.8000000000000005E-4</v>
      </c>
      <c r="AC106" s="17">
        <v>0.34</v>
      </c>
      <c r="AD106" s="17" t="s">
        <v>64</v>
      </c>
    </row>
    <row r="107" spans="1:30">
      <c r="A107" s="137" t="s">
        <v>182</v>
      </c>
      <c r="B107" s="17" t="s">
        <v>379</v>
      </c>
      <c r="C107" s="17">
        <v>8</v>
      </c>
      <c r="D107" s="41">
        <v>121437091</v>
      </c>
      <c r="E107" s="17" t="s">
        <v>70</v>
      </c>
      <c r="F107" s="17" t="s">
        <v>71</v>
      </c>
      <c r="G107" s="17">
        <v>2.1000000000000001E-2</v>
      </c>
      <c r="H107" s="42">
        <v>4.96</v>
      </c>
      <c r="I107" s="17" t="s">
        <v>380</v>
      </c>
      <c r="J107" s="17" t="s">
        <v>5</v>
      </c>
      <c r="K107" s="17" t="s">
        <v>64</v>
      </c>
      <c r="L107" s="17" t="s">
        <v>64</v>
      </c>
      <c r="M107" s="17" t="s">
        <v>64</v>
      </c>
      <c r="N107" s="17" t="s">
        <v>64</v>
      </c>
      <c r="O107" s="17" t="s">
        <v>64</v>
      </c>
      <c r="P107" s="17" t="s">
        <v>519</v>
      </c>
      <c r="Q107" s="17" t="s">
        <v>64</v>
      </c>
      <c r="R107" s="43" t="s">
        <v>64</v>
      </c>
      <c r="S107" s="42" t="s">
        <v>64</v>
      </c>
      <c r="T107" s="17" t="s">
        <v>381</v>
      </c>
      <c r="U107" s="17">
        <v>8</v>
      </c>
      <c r="V107" s="41">
        <v>121428190</v>
      </c>
      <c r="W107" s="45">
        <v>420</v>
      </c>
      <c r="X107" s="17" t="s">
        <v>70</v>
      </c>
      <c r="Y107" s="17" t="s">
        <v>71</v>
      </c>
      <c r="Z107" s="43">
        <v>0.27</v>
      </c>
      <c r="AA107" s="17" t="s">
        <v>614</v>
      </c>
      <c r="AB107" s="17">
        <v>2.8E-3</v>
      </c>
      <c r="AC107" s="17">
        <v>1</v>
      </c>
      <c r="AD107" s="17" t="s">
        <v>64</v>
      </c>
    </row>
    <row r="108" spans="1:30">
      <c r="A108" s="137" t="s">
        <v>382</v>
      </c>
      <c r="B108" s="17" t="s">
        <v>383</v>
      </c>
      <c r="C108" s="17">
        <v>12</v>
      </c>
      <c r="D108" s="41">
        <v>31466613</v>
      </c>
      <c r="E108" s="17" t="s">
        <v>70</v>
      </c>
      <c r="F108" s="17" t="s">
        <v>71</v>
      </c>
      <c r="G108" s="17" t="s">
        <v>441</v>
      </c>
      <c r="H108" s="42">
        <v>1.1100000000000001</v>
      </c>
      <c r="I108" s="17" t="s">
        <v>87</v>
      </c>
      <c r="J108" s="17" t="s">
        <v>5</v>
      </c>
      <c r="K108" s="17" t="s">
        <v>64</v>
      </c>
      <c r="L108" s="17" t="s">
        <v>64</v>
      </c>
      <c r="M108" s="17" t="s">
        <v>64</v>
      </c>
      <c r="N108" s="17" t="s">
        <v>64</v>
      </c>
      <c r="O108" s="17" t="s">
        <v>64</v>
      </c>
      <c r="P108" s="17" t="s">
        <v>519</v>
      </c>
      <c r="Q108" s="17" t="s">
        <v>64</v>
      </c>
      <c r="R108" s="43" t="s">
        <v>64</v>
      </c>
      <c r="S108" s="42" t="s">
        <v>64</v>
      </c>
      <c r="T108" s="17" t="s">
        <v>384</v>
      </c>
      <c r="U108" s="17">
        <v>12</v>
      </c>
      <c r="V108" s="41">
        <v>31447264</v>
      </c>
      <c r="W108" s="45">
        <v>563</v>
      </c>
      <c r="X108" s="17" t="s">
        <v>61</v>
      </c>
      <c r="Y108" s="17" t="s">
        <v>62</v>
      </c>
      <c r="Z108" s="43">
        <v>0.96799999999999997</v>
      </c>
      <c r="AA108" s="17" t="s">
        <v>615</v>
      </c>
      <c r="AB108" s="17">
        <v>1.4E-3</v>
      </c>
      <c r="AC108" s="42">
        <v>0.8</v>
      </c>
      <c r="AD108" s="17" t="s">
        <v>64</v>
      </c>
    </row>
    <row r="109" spans="1:30">
      <c r="A109" s="137" t="s">
        <v>385</v>
      </c>
      <c r="B109" s="17" t="s">
        <v>386</v>
      </c>
      <c r="C109" s="17">
        <v>23</v>
      </c>
      <c r="D109" s="41">
        <v>152899922</v>
      </c>
      <c r="E109" s="17" t="s">
        <v>71</v>
      </c>
      <c r="F109" s="17" t="s">
        <v>70</v>
      </c>
      <c r="G109" s="17">
        <v>0.21</v>
      </c>
      <c r="H109" s="42">
        <v>1.27</v>
      </c>
      <c r="I109" s="17" t="s">
        <v>63</v>
      </c>
      <c r="J109" s="50" t="s">
        <v>338</v>
      </c>
      <c r="K109" s="17" t="s">
        <v>387</v>
      </c>
      <c r="L109" s="48">
        <v>0.99309999999999998</v>
      </c>
      <c r="M109" s="17" t="s">
        <v>61</v>
      </c>
      <c r="N109" s="17" t="s">
        <v>62</v>
      </c>
      <c r="O109" s="43">
        <v>0.13100000000000001</v>
      </c>
      <c r="P109" s="17" t="s">
        <v>523</v>
      </c>
      <c r="Q109" s="42">
        <v>0.73</v>
      </c>
      <c r="R109" s="43" t="s">
        <v>64</v>
      </c>
      <c r="S109" s="42" t="s">
        <v>64</v>
      </c>
      <c r="T109" s="17" t="s">
        <v>64</v>
      </c>
      <c r="U109" s="17">
        <v>23</v>
      </c>
      <c r="V109" s="41">
        <v>152922359</v>
      </c>
      <c r="W109" s="45">
        <v>336</v>
      </c>
      <c r="X109" s="17" t="s">
        <v>61</v>
      </c>
      <c r="Y109" s="17" t="s">
        <v>62</v>
      </c>
      <c r="Z109" s="43">
        <v>0.95699999999999996</v>
      </c>
      <c r="AA109" s="17" t="s">
        <v>616</v>
      </c>
      <c r="AB109" s="17">
        <v>9.6000000000000002E-5</v>
      </c>
      <c r="AC109" s="17">
        <v>3.2000000000000001E-2</v>
      </c>
      <c r="AD109" s="17" t="s">
        <v>109</v>
      </c>
    </row>
  </sheetData>
  <mergeCells count="10">
    <mergeCell ref="A36:A37"/>
    <mergeCell ref="C36:C37"/>
    <mergeCell ref="A55:A56"/>
    <mergeCell ref="C55:C56"/>
    <mergeCell ref="A3:I3"/>
    <mergeCell ref="J3:S3"/>
    <mergeCell ref="T3:AC3"/>
    <mergeCell ref="AD3:AD4"/>
    <mergeCell ref="A17:A18"/>
    <mergeCell ref="C17:C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workbookViewId="0"/>
  </sheetViews>
  <sheetFormatPr defaultColWidth="12.44140625" defaultRowHeight="14.4"/>
  <cols>
    <col min="1" max="1" width="12.44140625" style="26"/>
    <col min="2" max="2" width="4.44140625" style="26" bestFit="1" customWidth="1"/>
    <col min="3" max="3" width="20.109375" style="26" bestFit="1" customWidth="1"/>
    <col min="4" max="4" width="4.33203125" style="26" bestFit="1" customWidth="1"/>
    <col min="5" max="5" width="5.88671875" style="26" bestFit="1" customWidth="1"/>
    <col min="6" max="6" width="23.6640625" style="26" bestFit="1" customWidth="1"/>
    <col min="7" max="7" width="18.33203125" style="26" bestFit="1" customWidth="1"/>
    <col min="8" max="8" width="9" style="26" bestFit="1" customWidth="1"/>
    <col min="9" max="9" width="14" style="26" bestFit="1" customWidth="1"/>
    <col min="10" max="10" width="18.33203125" style="26" bestFit="1" customWidth="1"/>
    <col min="11" max="11" width="9" style="26" bestFit="1" customWidth="1"/>
    <col min="12" max="12" width="16" style="26" bestFit="1" customWidth="1"/>
    <col min="13" max="13" width="32" style="26" bestFit="1" customWidth="1"/>
    <col min="14" max="14" width="8" style="26" bestFit="1" customWidth="1"/>
    <col min="15" max="15" width="14" style="26" bestFit="1" customWidth="1"/>
    <col min="16" max="16" width="22.6640625" style="26" bestFit="1" customWidth="1"/>
    <col min="17" max="16384" width="12.44140625" style="25"/>
  </cols>
  <sheetData>
    <row r="1" spans="1:17" ht="17.399999999999999">
      <c r="A1" s="25" t="s">
        <v>1054</v>
      </c>
      <c r="Q1" s="26"/>
    </row>
    <row r="3" spans="1:17" ht="16.2">
      <c r="A3" s="168" t="s">
        <v>41</v>
      </c>
      <c r="B3" s="168" t="s">
        <v>617</v>
      </c>
      <c r="C3" s="168" t="s">
        <v>618</v>
      </c>
      <c r="D3" s="168" t="s">
        <v>619</v>
      </c>
      <c r="E3" s="168"/>
      <c r="F3" s="168" t="s">
        <v>620</v>
      </c>
      <c r="G3" s="168" t="s">
        <v>621</v>
      </c>
      <c r="H3" s="168"/>
      <c r="I3" s="168"/>
      <c r="J3" s="168" t="s">
        <v>622</v>
      </c>
      <c r="K3" s="168"/>
      <c r="L3" s="168"/>
      <c r="M3" s="168" t="s">
        <v>623</v>
      </c>
      <c r="N3" s="168"/>
      <c r="O3" s="168"/>
      <c r="P3" s="168"/>
    </row>
    <row r="4" spans="1:17">
      <c r="A4" s="168"/>
      <c r="B4" s="168"/>
      <c r="C4" s="168"/>
      <c r="D4" s="27" t="s">
        <v>624</v>
      </c>
      <c r="E4" s="27" t="s">
        <v>625</v>
      </c>
      <c r="F4" s="168"/>
      <c r="G4" s="27" t="s">
        <v>626</v>
      </c>
      <c r="H4" s="28" t="s">
        <v>627</v>
      </c>
      <c r="I4" s="27" t="s">
        <v>52</v>
      </c>
      <c r="J4" s="27" t="s">
        <v>626</v>
      </c>
      <c r="K4" s="28" t="s">
        <v>627</v>
      </c>
      <c r="L4" s="27" t="s">
        <v>52</v>
      </c>
      <c r="M4" s="27" t="s">
        <v>628</v>
      </c>
      <c r="N4" s="28" t="s">
        <v>627</v>
      </c>
      <c r="O4" s="27" t="s">
        <v>52</v>
      </c>
      <c r="P4" s="28" t="s">
        <v>629</v>
      </c>
    </row>
    <row r="5" spans="1:17" ht="15">
      <c r="A5" s="18" t="s">
        <v>630</v>
      </c>
      <c r="B5" s="18">
        <v>13</v>
      </c>
      <c r="C5" s="18">
        <v>30756207</v>
      </c>
      <c r="D5" s="18" t="s">
        <v>71</v>
      </c>
      <c r="E5" s="18" t="s">
        <v>70</v>
      </c>
      <c r="F5" s="154" t="s">
        <v>631</v>
      </c>
      <c r="G5" s="18">
        <v>0.82299999999999995</v>
      </c>
      <c r="H5" s="19">
        <v>2.0000000000000001E-4</v>
      </c>
      <c r="I5" s="18" t="s">
        <v>737</v>
      </c>
      <c r="J5" s="18">
        <v>0.84499999999999997</v>
      </c>
      <c r="K5" s="19">
        <v>1.3999999999999999E-4</v>
      </c>
      <c r="L5" s="18" t="s">
        <v>773</v>
      </c>
      <c r="M5" s="18">
        <v>0.83199999999999996</v>
      </c>
      <c r="N5" s="20" t="s">
        <v>632</v>
      </c>
      <c r="O5" s="18" t="s">
        <v>810</v>
      </c>
      <c r="P5" s="19">
        <v>0.62</v>
      </c>
    </row>
    <row r="6" spans="1:17" ht="15">
      <c r="A6" s="18" t="s">
        <v>76</v>
      </c>
      <c r="B6" s="18">
        <v>11</v>
      </c>
      <c r="C6" s="18">
        <v>2206933</v>
      </c>
      <c r="D6" s="18" t="s">
        <v>61</v>
      </c>
      <c r="E6" s="18" t="s">
        <v>62</v>
      </c>
      <c r="F6" s="154" t="s">
        <v>1059</v>
      </c>
      <c r="G6" s="18">
        <v>0.26200000000000001</v>
      </c>
      <c r="H6" s="19" t="s">
        <v>633</v>
      </c>
      <c r="I6" s="18" t="s">
        <v>738</v>
      </c>
      <c r="J6" s="18">
        <v>0.16</v>
      </c>
      <c r="K6" s="19">
        <v>7.1000000000000004E-3</v>
      </c>
      <c r="L6" s="18" t="s">
        <v>774</v>
      </c>
      <c r="M6" s="18">
        <v>0.219</v>
      </c>
      <c r="N6" s="20" t="s">
        <v>634</v>
      </c>
      <c r="O6" s="18" t="s">
        <v>525</v>
      </c>
      <c r="P6" s="19">
        <v>0.35</v>
      </c>
    </row>
    <row r="7" spans="1:17" ht="15">
      <c r="A7" s="18" t="s">
        <v>635</v>
      </c>
      <c r="B7" s="18">
        <v>3</v>
      </c>
      <c r="C7" s="18">
        <v>147874634</v>
      </c>
      <c r="D7" s="18" t="s">
        <v>62</v>
      </c>
      <c r="E7" s="18" t="s">
        <v>61</v>
      </c>
      <c r="F7" s="154" t="s">
        <v>636</v>
      </c>
      <c r="G7" s="18">
        <v>0.92</v>
      </c>
      <c r="H7" s="19">
        <v>2.2000000000000001E-4</v>
      </c>
      <c r="I7" s="18" t="s">
        <v>739</v>
      </c>
      <c r="J7" s="18">
        <v>0.96399999999999997</v>
      </c>
      <c r="K7" s="19">
        <v>7.2000000000000005E-4</v>
      </c>
      <c r="L7" s="18" t="s">
        <v>775</v>
      </c>
      <c r="M7" s="18">
        <v>0.93799999999999994</v>
      </c>
      <c r="N7" s="20" t="s">
        <v>637</v>
      </c>
      <c r="O7" s="18" t="s">
        <v>811</v>
      </c>
      <c r="P7" s="19">
        <v>0.85</v>
      </c>
    </row>
    <row r="8" spans="1:17" ht="16.2">
      <c r="A8" s="21" t="s">
        <v>638</v>
      </c>
      <c r="B8" s="21">
        <v>18</v>
      </c>
      <c r="C8" s="21">
        <v>28423906</v>
      </c>
      <c r="D8" s="21" t="s">
        <v>71</v>
      </c>
      <c r="E8" s="21" t="s">
        <v>62</v>
      </c>
      <c r="F8" s="155" t="s">
        <v>639</v>
      </c>
      <c r="G8" s="21">
        <v>0.85599999999999998</v>
      </c>
      <c r="H8" s="22">
        <v>7.6999999999999996E-4</v>
      </c>
      <c r="I8" s="21" t="s">
        <v>740</v>
      </c>
      <c r="J8" s="21">
        <v>0.83599999999999997</v>
      </c>
      <c r="K8" s="22">
        <v>2.9999999999999997E-4</v>
      </c>
      <c r="L8" s="21" t="s">
        <v>776</v>
      </c>
      <c r="M8" s="21">
        <v>0.84799999999999998</v>
      </c>
      <c r="N8" s="23" t="s">
        <v>640</v>
      </c>
      <c r="O8" s="21" t="s">
        <v>812</v>
      </c>
      <c r="P8" s="22">
        <v>0.56000000000000005</v>
      </c>
    </row>
    <row r="9" spans="1:17" ht="16.2">
      <c r="A9" s="21" t="s">
        <v>641</v>
      </c>
      <c r="B9" s="21">
        <v>19</v>
      </c>
      <c r="C9" s="21">
        <v>41847737</v>
      </c>
      <c r="D9" s="21" t="s">
        <v>70</v>
      </c>
      <c r="E9" s="21" t="s">
        <v>71</v>
      </c>
      <c r="F9" s="155" t="s">
        <v>642</v>
      </c>
      <c r="G9" s="21">
        <v>7.9000000000000001E-2</v>
      </c>
      <c r="H9" s="22">
        <v>5.1000000000000004E-3</v>
      </c>
      <c r="I9" s="21" t="s">
        <v>741</v>
      </c>
      <c r="J9" s="21">
        <v>0.11600000000000001</v>
      </c>
      <c r="K9" s="22">
        <v>1.5999999999999999E-5</v>
      </c>
      <c r="L9" s="21" t="s">
        <v>777</v>
      </c>
      <c r="M9" s="21">
        <v>9.4E-2</v>
      </c>
      <c r="N9" s="23" t="s">
        <v>640</v>
      </c>
      <c r="O9" s="21" t="s">
        <v>813</v>
      </c>
      <c r="P9" s="22">
        <v>0.14000000000000001</v>
      </c>
    </row>
    <row r="10" spans="1:17" ht="16.2">
      <c r="A10" s="21" t="s">
        <v>643</v>
      </c>
      <c r="B10" s="21">
        <v>3</v>
      </c>
      <c r="C10" s="21">
        <v>8250522</v>
      </c>
      <c r="D10" s="21" t="s">
        <v>61</v>
      </c>
      <c r="E10" s="21" t="s">
        <v>62</v>
      </c>
      <c r="F10" s="155" t="s">
        <v>644</v>
      </c>
      <c r="G10" s="21">
        <v>0.65</v>
      </c>
      <c r="H10" s="22">
        <v>1.5E-3</v>
      </c>
      <c r="I10" s="21" t="s">
        <v>742</v>
      </c>
      <c r="J10" s="21">
        <v>0.60799999999999998</v>
      </c>
      <c r="K10" s="22">
        <v>1.2E-4</v>
      </c>
      <c r="L10" s="21" t="s">
        <v>778</v>
      </c>
      <c r="M10" s="21">
        <v>0.63300000000000001</v>
      </c>
      <c r="N10" s="23" t="s">
        <v>645</v>
      </c>
      <c r="O10" s="21" t="s">
        <v>814</v>
      </c>
      <c r="P10" s="22">
        <v>0.38</v>
      </c>
    </row>
    <row r="11" spans="1:17" ht="16.2">
      <c r="A11" s="21" t="s">
        <v>646</v>
      </c>
      <c r="B11" s="21">
        <v>6</v>
      </c>
      <c r="C11" s="21">
        <v>41168979</v>
      </c>
      <c r="D11" s="21" t="s">
        <v>61</v>
      </c>
      <c r="E11" s="21" t="s">
        <v>62</v>
      </c>
      <c r="F11" s="155" t="s">
        <v>647</v>
      </c>
      <c r="G11" s="21">
        <v>0.98799999999999999</v>
      </c>
      <c r="H11" s="22" t="s">
        <v>648</v>
      </c>
      <c r="I11" s="21" t="s">
        <v>743</v>
      </c>
      <c r="J11" s="21">
        <v>0.98399999999999999</v>
      </c>
      <c r="K11" s="22">
        <v>0.03</v>
      </c>
      <c r="L11" s="21" t="s">
        <v>779</v>
      </c>
      <c r="M11" s="21">
        <v>0.98599999999999999</v>
      </c>
      <c r="N11" s="23" t="s">
        <v>649</v>
      </c>
      <c r="O11" s="21" t="s">
        <v>815</v>
      </c>
      <c r="P11" s="22">
        <v>0.22</v>
      </c>
    </row>
    <row r="12" spans="1:17" ht="16.2">
      <c r="A12" s="21" t="s">
        <v>650</v>
      </c>
      <c r="B12" s="21">
        <v>6</v>
      </c>
      <c r="C12" s="21">
        <v>22926037</v>
      </c>
      <c r="D12" s="21" t="s">
        <v>62</v>
      </c>
      <c r="E12" s="21" t="s">
        <v>70</v>
      </c>
      <c r="F12" s="155" t="s">
        <v>651</v>
      </c>
      <c r="G12" s="21">
        <v>0.98499999999999999</v>
      </c>
      <c r="H12" s="22">
        <v>1.7000000000000001E-4</v>
      </c>
      <c r="I12" s="21" t="s">
        <v>744</v>
      </c>
      <c r="J12" s="21">
        <v>0.98299999999999998</v>
      </c>
      <c r="K12" s="22">
        <v>2.5000000000000001E-3</v>
      </c>
      <c r="L12" s="21" t="s">
        <v>780</v>
      </c>
      <c r="M12" s="21">
        <v>0.98399999999999999</v>
      </c>
      <c r="N12" s="23" t="s">
        <v>652</v>
      </c>
      <c r="O12" s="21" t="s">
        <v>816</v>
      </c>
      <c r="P12" s="22">
        <v>0.91</v>
      </c>
    </row>
    <row r="13" spans="1:17" ht="16.2">
      <c r="A13" s="21" t="s">
        <v>653</v>
      </c>
      <c r="B13" s="21">
        <v>7</v>
      </c>
      <c r="C13" s="21">
        <v>1769352</v>
      </c>
      <c r="D13" s="21" t="s">
        <v>61</v>
      </c>
      <c r="E13" s="21" t="s">
        <v>62</v>
      </c>
      <c r="F13" s="155" t="s">
        <v>654</v>
      </c>
      <c r="G13" s="21">
        <v>2.5000000000000001E-2</v>
      </c>
      <c r="H13" s="22">
        <v>7.1000000000000005E-5</v>
      </c>
      <c r="I13" s="21" t="s">
        <v>745</v>
      </c>
      <c r="J13" s="21">
        <v>4.3999999999999997E-2</v>
      </c>
      <c r="K13" s="22">
        <v>8.0999999999999996E-3</v>
      </c>
      <c r="L13" s="21" t="s">
        <v>781</v>
      </c>
      <c r="M13" s="21">
        <v>3.3000000000000002E-2</v>
      </c>
      <c r="N13" s="23" t="s">
        <v>655</v>
      </c>
      <c r="O13" s="21" t="s">
        <v>817</v>
      </c>
      <c r="P13" s="22">
        <v>0.59</v>
      </c>
    </row>
    <row r="14" spans="1:17" ht="16.2">
      <c r="A14" s="21" t="s">
        <v>656</v>
      </c>
      <c r="B14" s="21">
        <v>11</v>
      </c>
      <c r="C14" s="21">
        <v>76385728</v>
      </c>
      <c r="D14" s="21" t="s">
        <v>70</v>
      </c>
      <c r="E14" s="21" t="s">
        <v>71</v>
      </c>
      <c r="F14" s="155" t="s">
        <v>657</v>
      </c>
      <c r="G14" s="21">
        <v>6.8000000000000005E-2</v>
      </c>
      <c r="H14" s="22">
        <v>6.2000000000000003E-5</v>
      </c>
      <c r="I14" s="21" t="s">
        <v>746</v>
      </c>
      <c r="J14" s="21">
        <v>4.2999999999999997E-2</v>
      </c>
      <c r="K14" s="22">
        <v>1.2999999999999999E-2</v>
      </c>
      <c r="L14" s="21" t="s">
        <v>782</v>
      </c>
      <c r="M14" s="21">
        <v>5.8000000000000003E-2</v>
      </c>
      <c r="N14" s="23" t="s">
        <v>658</v>
      </c>
      <c r="O14" s="21" t="s">
        <v>818</v>
      </c>
      <c r="P14" s="22">
        <v>0.5</v>
      </c>
    </row>
    <row r="15" spans="1:17" ht="16.2">
      <c r="A15" s="21" t="s">
        <v>659</v>
      </c>
      <c r="B15" s="21">
        <v>12</v>
      </c>
      <c r="C15" s="21">
        <v>98779786</v>
      </c>
      <c r="D15" s="21" t="s">
        <v>61</v>
      </c>
      <c r="E15" s="21" t="s">
        <v>62</v>
      </c>
      <c r="F15" s="155" t="s">
        <v>660</v>
      </c>
      <c r="G15" s="21">
        <v>0.97399999999999998</v>
      </c>
      <c r="H15" s="22">
        <v>1.5999999999999999E-5</v>
      </c>
      <c r="I15" s="21" t="s">
        <v>747</v>
      </c>
      <c r="J15" s="21">
        <v>0.97699999999999998</v>
      </c>
      <c r="K15" s="22">
        <v>2.3E-2</v>
      </c>
      <c r="L15" s="21" t="s">
        <v>783</v>
      </c>
      <c r="M15" s="21">
        <v>0.97499999999999998</v>
      </c>
      <c r="N15" s="23" t="s">
        <v>658</v>
      </c>
      <c r="O15" s="21" t="s">
        <v>819</v>
      </c>
      <c r="P15" s="22">
        <v>0.3</v>
      </c>
    </row>
    <row r="16" spans="1:17" ht="16.2">
      <c r="A16" s="21" t="s">
        <v>661</v>
      </c>
      <c r="B16" s="21">
        <v>20</v>
      </c>
      <c r="C16" s="21">
        <v>57166284</v>
      </c>
      <c r="D16" s="21" t="s">
        <v>61</v>
      </c>
      <c r="E16" s="21" t="s">
        <v>62</v>
      </c>
      <c r="F16" s="155" t="s">
        <v>662</v>
      </c>
      <c r="G16" s="21">
        <v>0.97199999999999998</v>
      </c>
      <c r="H16" s="22">
        <v>1.6999999999999999E-3</v>
      </c>
      <c r="I16" s="21" t="s">
        <v>748</v>
      </c>
      <c r="J16" s="21">
        <v>0.95299999999999996</v>
      </c>
      <c r="K16" s="22">
        <v>3.3E-4</v>
      </c>
      <c r="L16" s="21" t="s">
        <v>784</v>
      </c>
      <c r="M16" s="21">
        <v>0.96399999999999997</v>
      </c>
      <c r="N16" s="23" t="s">
        <v>663</v>
      </c>
      <c r="O16" s="21" t="s">
        <v>820</v>
      </c>
      <c r="P16" s="22">
        <v>0.48</v>
      </c>
    </row>
    <row r="17" spans="1:16" ht="16.2">
      <c r="A17" s="21" t="s">
        <v>664</v>
      </c>
      <c r="B17" s="21">
        <v>1</v>
      </c>
      <c r="C17" s="21">
        <v>28959462</v>
      </c>
      <c r="D17" s="21" t="s">
        <v>70</v>
      </c>
      <c r="E17" s="21" t="s">
        <v>71</v>
      </c>
      <c r="F17" s="155" t="s">
        <v>665</v>
      </c>
      <c r="G17" s="21">
        <v>1.7000000000000001E-2</v>
      </c>
      <c r="H17" s="22">
        <v>3.3000000000000002E-2</v>
      </c>
      <c r="I17" s="21" t="s">
        <v>749</v>
      </c>
      <c r="J17" s="21">
        <v>1.4E-2</v>
      </c>
      <c r="K17" s="22" t="s">
        <v>666</v>
      </c>
      <c r="L17" s="21" t="s">
        <v>785</v>
      </c>
      <c r="M17" s="21">
        <v>1.6E-2</v>
      </c>
      <c r="N17" s="23" t="s">
        <v>667</v>
      </c>
      <c r="O17" s="21" t="s">
        <v>821</v>
      </c>
      <c r="P17" s="22">
        <v>2.7E-2</v>
      </c>
    </row>
    <row r="18" spans="1:16" ht="16.2">
      <c r="A18" s="21" t="s">
        <v>668</v>
      </c>
      <c r="B18" s="21">
        <v>6</v>
      </c>
      <c r="C18" s="21">
        <v>104562310</v>
      </c>
      <c r="D18" s="21" t="s">
        <v>61</v>
      </c>
      <c r="E18" s="21" t="s">
        <v>62</v>
      </c>
      <c r="F18" s="155" t="s">
        <v>669</v>
      </c>
      <c r="G18" s="21">
        <v>0.98899999999999999</v>
      </c>
      <c r="H18" s="22">
        <v>3.4E-5</v>
      </c>
      <c r="I18" s="21" t="s">
        <v>750</v>
      </c>
      <c r="J18" s="21">
        <v>0.98099999999999998</v>
      </c>
      <c r="K18" s="22">
        <v>0.02</v>
      </c>
      <c r="L18" s="21" t="s">
        <v>786</v>
      </c>
      <c r="M18" s="21">
        <v>0.98599999999999999</v>
      </c>
      <c r="N18" s="23" t="s">
        <v>670</v>
      </c>
      <c r="O18" s="21" t="s">
        <v>822</v>
      </c>
      <c r="P18" s="22">
        <v>0.37</v>
      </c>
    </row>
    <row r="19" spans="1:16" ht="16.2">
      <c r="A19" s="21" t="s">
        <v>671</v>
      </c>
      <c r="B19" s="21">
        <v>15</v>
      </c>
      <c r="C19" s="21">
        <v>90080605</v>
      </c>
      <c r="D19" s="21" t="s">
        <v>70</v>
      </c>
      <c r="E19" s="21" t="s">
        <v>71</v>
      </c>
      <c r="F19" s="155" t="s">
        <v>672</v>
      </c>
      <c r="G19" s="21">
        <v>0.88700000000000001</v>
      </c>
      <c r="H19" s="22">
        <v>1.4E-3</v>
      </c>
      <c r="I19" s="21" t="s">
        <v>751</v>
      </c>
      <c r="J19" s="21">
        <v>0.94799999999999995</v>
      </c>
      <c r="K19" s="22">
        <v>5.0000000000000001E-4</v>
      </c>
      <c r="L19" s="21" t="s">
        <v>787</v>
      </c>
      <c r="M19" s="21">
        <v>0.91300000000000003</v>
      </c>
      <c r="N19" s="23" t="s">
        <v>673</v>
      </c>
      <c r="O19" s="21" t="s">
        <v>823</v>
      </c>
      <c r="P19" s="22">
        <v>0.55000000000000004</v>
      </c>
    </row>
    <row r="20" spans="1:16" ht="16.2">
      <c r="A20" s="21" t="s">
        <v>674</v>
      </c>
      <c r="B20" s="21">
        <v>13</v>
      </c>
      <c r="C20" s="21">
        <v>106074896</v>
      </c>
      <c r="D20" s="21" t="s">
        <v>61</v>
      </c>
      <c r="E20" s="21" t="s">
        <v>62</v>
      </c>
      <c r="F20" s="155" t="s">
        <v>675</v>
      </c>
      <c r="G20" s="21">
        <v>0.65600000000000003</v>
      </c>
      <c r="H20" s="22">
        <v>1.4E-2</v>
      </c>
      <c r="I20" s="21" t="s">
        <v>752</v>
      </c>
      <c r="J20" s="21">
        <v>0.66700000000000004</v>
      </c>
      <c r="K20" s="22">
        <v>1.1E-5</v>
      </c>
      <c r="L20" s="21" t="s">
        <v>788</v>
      </c>
      <c r="M20" s="21">
        <v>0.66</v>
      </c>
      <c r="N20" s="23" t="s">
        <v>673</v>
      </c>
      <c r="O20" s="21" t="s">
        <v>824</v>
      </c>
      <c r="P20" s="22">
        <v>7.9000000000000001E-2</v>
      </c>
    </row>
    <row r="21" spans="1:16" ht="16.2">
      <c r="A21" s="21" t="s">
        <v>676</v>
      </c>
      <c r="B21" s="21">
        <v>17</v>
      </c>
      <c r="C21" s="21">
        <v>60945840</v>
      </c>
      <c r="D21" s="21" t="s">
        <v>70</v>
      </c>
      <c r="E21" s="21" t="s">
        <v>71</v>
      </c>
      <c r="F21" s="155" t="s">
        <v>677</v>
      </c>
      <c r="G21" s="21">
        <v>0.98299999999999998</v>
      </c>
      <c r="H21" s="22">
        <v>8.1000000000000004E-5</v>
      </c>
      <c r="I21" s="21" t="s">
        <v>753</v>
      </c>
      <c r="J21" s="21">
        <v>0.93200000000000005</v>
      </c>
      <c r="K21" s="22">
        <v>0.01</v>
      </c>
      <c r="L21" s="21" t="s">
        <v>789</v>
      </c>
      <c r="M21" s="21">
        <v>0.96199999999999997</v>
      </c>
      <c r="N21" s="23" t="s">
        <v>678</v>
      </c>
      <c r="O21" s="21" t="s">
        <v>825</v>
      </c>
      <c r="P21" s="22">
        <v>0.56000000000000005</v>
      </c>
    </row>
    <row r="22" spans="1:16" ht="16.2">
      <c r="A22" s="21" t="s">
        <v>679</v>
      </c>
      <c r="B22" s="21">
        <v>22</v>
      </c>
      <c r="C22" s="21">
        <v>46611026</v>
      </c>
      <c r="D22" s="21" t="s">
        <v>71</v>
      </c>
      <c r="E22" s="21" t="s">
        <v>70</v>
      </c>
      <c r="F22" s="155" t="s">
        <v>680</v>
      </c>
      <c r="G22" s="21">
        <v>2.5000000000000001E-2</v>
      </c>
      <c r="H22" s="22">
        <v>1.0999999999999999E-2</v>
      </c>
      <c r="I22" s="21" t="s">
        <v>754</v>
      </c>
      <c r="J22" s="21">
        <v>0.02</v>
      </c>
      <c r="K22" s="22">
        <v>2.3E-5</v>
      </c>
      <c r="L22" s="21" t="s">
        <v>790</v>
      </c>
      <c r="M22" s="21">
        <v>2.3E-2</v>
      </c>
      <c r="N22" s="23" t="s">
        <v>681</v>
      </c>
      <c r="O22" s="21" t="s">
        <v>826</v>
      </c>
      <c r="P22" s="22">
        <v>0.12</v>
      </c>
    </row>
    <row r="23" spans="1:16" ht="16.2">
      <c r="A23" s="21" t="s">
        <v>682</v>
      </c>
      <c r="B23" s="21">
        <v>5</v>
      </c>
      <c r="C23" s="21">
        <v>19054178</v>
      </c>
      <c r="D23" s="21" t="s">
        <v>61</v>
      </c>
      <c r="E23" s="21" t="s">
        <v>62</v>
      </c>
      <c r="F23" s="155" t="s">
        <v>683</v>
      </c>
      <c r="G23" s="21">
        <v>0.96399999999999997</v>
      </c>
      <c r="H23" s="22">
        <v>3.3E-3</v>
      </c>
      <c r="I23" s="21" t="s">
        <v>755</v>
      </c>
      <c r="J23" s="21">
        <v>0.94899999999999995</v>
      </c>
      <c r="K23" s="22">
        <v>2.0000000000000001E-4</v>
      </c>
      <c r="L23" s="21" t="s">
        <v>791</v>
      </c>
      <c r="M23" s="21">
        <v>0.95799999999999996</v>
      </c>
      <c r="N23" s="23" t="s">
        <v>684</v>
      </c>
      <c r="O23" s="21" t="s">
        <v>827</v>
      </c>
      <c r="P23" s="22">
        <v>0.35</v>
      </c>
    </row>
    <row r="24" spans="1:16" ht="16.2">
      <c r="A24" s="21" t="s">
        <v>685</v>
      </c>
      <c r="B24" s="21">
        <v>6</v>
      </c>
      <c r="C24" s="21">
        <v>170418905</v>
      </c>
      <c r="D24" s="21" t="s">
        <v>62</v>
      </c>
      <c r="E24" s="21" t="s">
        <v>61</v>
      </c>
      <c r="F24" s="155" t="s">
        <v>686</v>
      </c>
      <c r="G24" s="21">
        <v>0.96299999999999997</v>
      </c>
      <c r="H24" s="22">
        <v>1.2999999999999999E-3</v>
      </c>
      <c r="I24" s="21" t="s">
        <v>756</v>
      </c>
      <c r="J24" s="21">
        <v>0.94099999999999995</v>
      </c>
      <c r="K24" s="22">
        <v>7.7999999999999999E-4</v>
      </c>
      <c r="L24" s="21" t="s">
        <v>792</v>
      </c>
      <c r="M24" s="21">
        <v>0.95399999999999996</v>
      </c>
      <c r="N24" s="23" t="s">
        <v>687</v>
      </c>
      <c r="O24" s="21" t="s">
        <v>828</v>
      </c>
      <c r="P24" s="22">
        <v>0.63</v>
      </c>
    </row>
    <row r="25" spans="1:16" ht="16.2">
      <c r="A25" s="21" t="s">
        <v>688</v>
      </c>
      <c r="B25" s="21">
        <v>19</v>
      </c>
      <c r="C25" s="21">
        <v>15026063</v>
      </c>
      <c r="D25" s="21" t="s">
        <v>62</v>
      </c>
      <c r="E25" s="21" t="s">
        <v>70</v>
      </c>
      <c r="F25" s="155" t="s">
        <v>689</v>
      </c>
      <c r="G25" s="21">
        <v>0.38700000000000001</v>
      </c>
      <c r="H25" s="22">
        <v>1.7000000000000001E-4</v>
      </c>
      <c r="I25" s="21" t="s">
        <v>757</v>
      </c>
      <c r="J25" s="21">
        <v>0.47</v>
      </c>
      <c r="K25" s="22">
        <v>6.1000000000000004E-3</v>
      </c>
      <c r="L25" s="21" t="s">
        <v>793</v>
      </c>
      <c r="M25" s="21">
        <v>0.42199999999999999</v>
      </c>
      <c r="N25" s="23" t="s">
        <v>687</v>
      </c>
      <c r="O25" s="21" t="s">
        <v>829</v>
      </c>
      <c r="P25" s="22">
        <v>0.74</v>
      </c>
    </row>
    <row r="26" spans="1:16" ht="16.2">
      <c r="A26" s="21" t="s">
        <v>690</v>
      </c>
      <c r="B26" s="21">
        <v>8</v>
      </c>
      <c r="C26" s="21">
        <v>53032943</v>
      </c>
      <c r="D26" s="21" t="s">
        <v>71</v>
      </c>
      <c r="E26" s="21" t="s">
        <v>70</v>
      </c>
      <c r="F26" s="155" t="s">
        <v>691</v>
      </c>
      <c r="G26" s="21">
        <v>0.92100000000000004</v>
      </c>
      <c r="H26" s="22">
        <v>2.0000000000000001E-4</v>
      </c>
      <c r="I26" s="21" t="s">
        <v>758</v>
      </c>
      <c r="J26" s="21">
        <v>0.88300000000000001</v>
      </c>
      <c r="K26" s="22">
        <v>5.7999999999999996E-3</v>
      </c>
      <c r="L26" s="21" t="s">
        <v>794</v>
      </c>
      <c r="M26" s="21">
        <v>0.90500000000000003</v>
      </c>
      <c r="N26" s="23" t="s">
        <v>692</v>
      </c>
      <c r="O26" s="21" t="s">
        <v>830</v>
      </c>
      <c r="P26" s="22">
        <v>0.77</v>
      </c>
    </row>
    <row r="27" spans="1:16" ht="16.2">
      <c r="A27" s="21" t="s">
        <v>693</v>
      </c>
      <c r="B27" s="21">
        <v>4</v>
      </c>
      <c r="C27" s="21">
        <v>96373610</v>
      </c>
      <c r="D27" s="21" t="s">
        <v>70</v>
      </c>
      <c r="E27" s="21" t="s">
        <v>71</v>
      </c>
      <c r="F27" s="155" t="s">
        <v>694</v>
      </c>
      <c r="G27" s="21">
        <v>2.9000000000000001E-2</v>
      </c>
      <c r="H27" s="22">
        <v>2.1000000000000001E-2</v>
      </c>
      <c r="I27" s="21" t="s">
        <v>759</v>
      </c>
      <c r="J27" s="21">
        <v>1.4E-2</v>
      </c>
      <c r="K27" s="22">
        <v>1.1E-5</v>
      </c>
      <c r="L27" s="21" t="s">
        <v>795</v>
      </c>
      <c r="M27" s="21">
        <v>2.3E-2</v>
      </c>
      <c r="N27" s="23" t="s">
        <v>695</v>
      </c>
      <c r="O27" s="21" t="s">
        <v>831</v>
      </c>
      <c r="P27" s="22">
        <v>6.4000000000000001E-2</v>
      </c>
    </row>
    <row r="28" spans="1:16" ht="16.2">
      <c r="A28" s="21" t="s">
        <v>696</v>
      </c>
      <c r="B28" s="21">
        <v>3</v>
      </c>
      <c r="C28" s="21">
        <v>71744124</v>
      </c>
      <c r="D28" s="21" t="s">
        <v>71</v>
      </c>
      <c r="E28" s="21" t="s">
        <v>61</v>
      </c>
      <c r="F28" s="155" t="s">
        <v>697</v>
      </c>
      <c r="G28" s="21">
        <v>0.97199999999999998</v>
      </c>
      <c r="H28" s="22">
        <v>5.4999999999999997E-3</v>
      </c>
      <c r="I28" s="21" t="s">
        <v>760</v>
      </c>
      <c r="J28" s="21">
        <v>0.98899999999999999</v>
      </c>
      <c r="K28" s="22">
        <v>1.2E-4</v>
      </c>
      <c r="L28" s="21" t="s">
        <v>796</v>
      </c>
      <c r="M28" s="21">
        <v>0.97899999999999998</v>
      </c>
      <c r="N28" s="23" t="s">
        <v>698</v>
      </c>
      <c r="O28" s="21" t="s">
        <v>832</v>
      </c>
      <c r="P28" s="22">
        <v>0.26</v>
      </c>
    </row>
    <row r="29" spans="1:16" ht="16.2">
      <c r="A29" s="21" t="s">
        <v>699</v>
      </c>
      <c r="B29" s="21">
        <v>1</v>
      </c>
      <c r="C29" s="21">
        <v>57260359</v>
      </c>
      <c r="D29" s="21" t="s">
        <v>71</v>
      </c>
      <c r="E29" s="21" t="s">
        <v>70</v>
      </c>
      <c r="F29" s="155" t="s">
        <v>700</v>
      </c>
      <c r="G29" s="21">
        <v>0.86</v>
      </c>
      <c r="H29" s="22">
        <v>1.6000000000000001E-3</v>
      </c>
      <c r="I29" s="21" t="s">
        <v>761</v>
      </c>
      <c r="J29" s="21">
        <v>0.91500000000000004</v>
      </c>
      <c r="K29" s="22">
        <v>6.6E-4</v>
      </c>
      <c r="L29" s="21" t="s">
        <v>797</v>
      </c>
      <c r="M29" s="21">
        <v>0.88300000000000001</v>
      </c>
      <c r="N29" s="23" t="s">
        <v>698</v>
      </c>
      <c r="O29" s="21" t="s">
        <v>833</v>
      </c>
      <c r="P29" s="22">
        <v>0.57999999999999996</v>
      </c>
    </row>
    <row r="30" spans="1:16" ht="16.2">
      <c r="A30" s="21" t="s">
        <v>701</v>
      </c>
      <c r="B30" s="21">
        <v>11</v>
      </c>
      <c r="C30" s="21">
        <v>84152134</v>
      </c>
      <c r="D30" s="21" t="s">
        <v>61</v>
      </c>
      <c r="E30" s="21" t="s">
        <v>62</v>
      </c>
      <c r="F30" s="155" t="s">
        <v>702</v>
      </c>
      <c r="G30" s="21">
        <v>0.98699999999999999</v>
      </c>
      <c r="H30" s="22">
        <v>1E-3</v>
      </c>
      <c r="I30" s="21" t="s">
        <v>762</v>
      </c>
      <c r="J30" s="21">
        <v>0.94</v>
      </c>
      <c r="K30" s="22">
        <v>1.8E-3</v>
      </c>
      <c r="L30" s="21" t="s">
        <v>798</v>
      </c>
      <c r="M30" s="21">
        <v>0.96699999999999997</v>
      </c>
      <c r="N30" s="23" t="s">
        <v>698</v>
      </c>
      <c r="O30" s="21" t="s">
        <v>834</v>
      </c>
      <c r="P30" s="22">
        <v>0.8</v>
      </c>
    </row>
    <row r="31" spans="1:16" ht="16.2">
      <c r="A31" s="21" t="s">
        <v>703</v>
      </c>
      <c r="B31" s="21">
        <v>14</v>
      </c>
      <c r="C31" s="21">
        <v>65228594</v>
      </c>
      <c r="D31" s="21" t="s">
        <v>62</v>
      </c>
      <c r="E31" s="21" t="s">
        <v>61</v>
      </c>
      <c r="F31" s="155" t="s">
        <v>704</v>
      </c>
      <c r="G31" s="21">
        <v>0.92500000000000004</v>
      </c>
      <c r="H31" s="22">
        <v>1.2999999999999999E-2</v>
      </c>
      <c r="I31" s="21" t="s">
        <v>763</v>
      </c>
      <c r="J31" s="21">
        <v>0.89</v>
      </c>
      <c r="K31" s="22">
        <v>4.1E-5</v>
      </c>
      <c r="L31" s="21" t="s">
        <v>799</v>
      </c>
      <c r="M31" s="21">
        <v>0.91</v>
      </c>
      <c r="N31" s="23" t="s">
        <v>705</v>
      </c>
      <c r="O31" s="21" t="s">
        <v>835</v>
      </c>
      <c r="P31" s="22">
        <v>0.13</v>
      </c>
    </row>
    <row r="32" spans="1:16" ht="16.2">
      <c r="A32" s="21" t="s">
        <v>706</v>
      </c>
      <c r="B32" s="21">
        <v>1</v>
      </c>
      <c r="C32" s="21">
        <v>69048029</v>
      </c>
      <c r="D32" s="21" t="s">
        <v>61</v>
      </c>
      <c r="E32" s="21" t="s">
        <v>62</v>
      </c>
      <c r="F32" s="155" t="s">
        <v>707</v>
      </c>
      <c r="G32" s="21">
        <v>0.38400000000000001</v>
      </c>
      <c r="H32" s="22">
        <v>2.3E-3</v>
      </c>
      <c r="I32" s="21" t="s">
        <v>764</v>
      </c>
      <c r="J32" s="21">
        <v>0.51900000000000002</v>
      </c>
      <c r="K32" s="22">
        <v>5.5999999999999995E-4</v>
      </c>
      <c r="L32" s="21" t="s">
        <v>800</v>
      </c>
      <c r="M32" s="21">
        <v>0.44</v>
      </c>
      <c r="N32" s="23" t="s">
        <v>708</v>
      </c>
      <c r="O32" s="21" t="s">
        <v>836</v>
      </c>
      <c r="P32" s="22">
        <v>0.51</v>
      </c>
    </row>
    <row r="33" spans="1:16" ht="16.2">
      <c r="A33" s="21" t="s">
        <v>709</v>
      </c>
      <c r="B33" s="21">
        <v>10</v>
      </c>
      <c r="C33" s="21">
        <v>114599035</v>
      </c>
      <c r="D33" s="21" t="s">
        <v>62</v>
      </c>
      <c r="E33" s="21" t="s">
        <v>71</v>
      </c>
      <c r="F33" s="155" t="s">
        <v>710</v>
      </c>
      <c r="G33" s="21">
        <v>0.95399999999999996</v>
      </c>
      <c r="H33" s="22">
        <v>3.6999999999999998E-5</v>
      </c>
      <c r="I33" s="21" t="s">
        <v>765</v>
      </c>
      <c r="J33" s="21">
        <v>0.97</v>
      </c>
      <c r="K33" s="22">
        <v>3.5000000000000003E-2</v>
      </c>
      <c r="L33" s="21" t="s">
        <v>801</v>
      </c>
      <c r="M33" s="21">
        <v>0.96099999999999997</v>
      </c>
      <c r="N33" s="23" t="s">
        <v>708</v>
      </c>
      <c r="O33" s="21" t="s">
        <v>837</v>
      </c>
      <c r="P33" s="22">
        <v>0.28999999999999998</v>
      </c>
    </row>
    <row r="34" spans="1:16" ht="16.2">
      <c r="A34" s="21" t="s">
        <v>711</v>
      </c>
      <c r="B34" s="21">
        <v>7</v>
      </c>
      <c r="C34" s="21">
        <v>143433024</v>
      </c>
      <c r="D34" s="21" t="s">
        <v>62</v>
      </c>
      <c r="E34" s="21" t="s">
        <v>61</v>
      </c>
      <c r="F34" s="155" t="s">
        <v>712</v>
      </c>
      <c r="G34" s="21">
        <v>0.98499999999999999</v>
      </c>
      <c r="H34" s="22">
        <v>7.3999999999999999E-4</v>
      </c>
      <c r="I34" s="21" t="s">
        <v>766</v>
      </c>
      <c r="J34" s="21">
        <v>0.98799999999999999</v>
      </c>
      <c r="K34" s="22">
        <v>2.5999999999999999E-3</v>
      </c>
      <c r="L34" s="21" t="s">
        <v>802</v>
      </c>
      <c r="M34" s="21">
        <v>0.98599999999999999</v>
      </c>
      <c r="N34" s="23" t="s">
        <v>713</v>
      </c>
      <c r="O34" s="21" t="s">
        <v>838</v>
      </c>
      <c r="P34" s="22">
        <v>0.91</v>
      </c>
    </row>
    <row r="35" spans="1:16" ht="16.2">
      <c r="A35" s="21" t="s">
        <v>714</v>
      </c>
      <c r="B35" s="21">
        <v>12</v>
      </c>
      <c r="C35" s="21">
        <v>63788021</v>
      </c>
      <c r="D35" s="21" t="s">
        <v>62</v>
      </c>
      <c r="E35" s="21" t="s">
        <v>71</v>
      </c>
      <c r="F35" s="155" t="s">
        <v>715</v>
      </c>
      <c r="G35" s="21">
        <v>0.82</v>
      </c>
      <c r="H35" s="22">
        <v>3.8000000000000002E-5</v>
      </c>
      <c r="I35" s="21" t="s">
        <v>767</v>
      </c>
      <c r="J35" s="21">
        <v>0.84799999999999998</v>
      </c>
      <c r="K35" s="22">
        <v>3.4000000000000002E-2</v>
      </c>
      <c r="L35" s="21" t="s">
        <v>803</v>
      </c>
      <c r="M35" s="21">
        <v>0.83199999999999996</v>
      </c>
      <c r="N35" s="23" t="s">
        <v>716</v>
      </c>
      <c r="O35" s="21" t="s">
        <v>738</v>
      </c>
      <c r="P35" s="22">
        <v>0.3</v>
      </c>
    </row>
    <row r="36" spans="1:16" ht="16.2">
      <c r="A36" s="21" t="s">
        <v>717</v>
      </c>
      <c r="B36" s="21">
        <v>18</v>
      </c>
      <c r="C36" s="21">
        <v>27615636</v>
      </c>
      <c r="D36" s="21" t="s">
        <v>61</v>
      </c>
      <c r="E36" s="21" t="s">
        <v>62</v>
      </c>
      <c r="F36" s="155" t="s">
        <v>718</v>
      </c>
      <c r="G36" s="21">
        <v>0.96899999999999997</v>
      </c>
      <c r="H36" s="22">
        <v>2.0000000000000001E-4</v>
      </c>
      <c r="I36" s="21" t="s">
        <v>768</v>
      </c>
      <c r="J36" s="21">
        <v>0.97</v>
      </c>
      <c r="K36" s="22">
        <v>1.2E-2</v>
      </c>
      <c r="L36" s="21" t="s">
        <v>804</v>
      </c>
      <c r="M36" s="21">
        <v>0.97</v>
      </c>
      <c r="N36" s="23" t="s">
        <v>719</v>
      </c>
      <c r="O36" s="21" t="s">
        <v>839</v>
      </c>
      <c r="P36" s="22">
        <v>0.63</v>
      </c>
    </row>
    <row r="37" spans="1:16" ht="16.2">
      <c r="A37" s="21" t="s">
        <v>720</v>
      </c>
      <c r="B37" s="21">
        <v>5</v>
      </c>
      <c r="C37" s="21">
        <v>77532068</v>
      </c>
      <c r="D37" s="21" t="s">
        <v>62</v>
      </c>
      <c r="E37" s="21" t="s">
        <v>61</v>
      </c>
      <c r="F37" s="155" t="s">
        <v>721</v>
      </c>
      <c r="G37" s="21">
        <v>4.2999999999999997E-2</v>
      </c>
      <c r="H37" s="22">
        <v>1.4E-2</v>
      </c>
      <c r="I37" s="21" t="s">
        <v>769</v>
      </c>
      <c r="J37" s="21">
        <v>1.4E-2</v>
      </c>
      <c r="K37" s="22">
        <v>4.6999999999999997E-5</v>
      </c>
      <c r="L37" s="21" t="s">
        <v>805</v>
      </c>
      <c r="M37" s="21">
        <v>3.1E-2</v>
      </c>
      <c r="N37" s="23" t="s">
        <v>719</v>
      </c>
      <c r="O37" s="21" t="s">
        <v>840</v>
      </c>
      <c r="P37" s="22">
        <v>0.13</v>
      </c>
    </row>
    <row r="38" spans="1:16" ht="16.2">
      <c r="A38" s="21" t="s">
        <v>722</v>
      </c>
      <c r="B38" s="21">
        <v>12</v>
      </c>
      <c r="C38" s="21">
        <v>101218303</v>
      </c>
      <c r="D38" s="21" t="s">
        <v>61</v>
      </c>
      <c r="E38" s="21" t="s">
        <v>70</v>
      </c>
      <c r="F38" s="155" t="s">
        <v>723</v>
      </c>
      <c r="G38" s="21">
        <v>0.26600000000000001</v>
      </c>
      <c r="H38" s="22">
        <v>1.2999999999999999E-4</v>
      </c>
      <c r="I38" s="21" t="s">
        <v>560</v>
      </c>
      <c r="J38" s="21">
        <v>0.23200000000000001</v>
      </c>
      <c r="K38" s="22">
        <v>1.2E-2</v>
      </c>
      <c r="L38" s="21" t="s">
        <v>806</v>
      </c>
      <c r="M38" s="21">
        <v>0.252</v>
      </c>
      <c r="N38" s="23" t="s">
        <v>724</v>
      </c>
      <c r="O38" s="21" t="s">
        <v>841</v>
      </c>
      <c r="P38" s="22">
        <v>0.59</v>
      </c>
    </row>
    <row r="39" spans="1:16" ht="16.2">
      <c r="A39" s="21" t="s">
        <v>725</v>
      </c>
      <c r="B39" s="21">
        <v>22</v>
      </c>
      <c r="C39" s="21">
        <v>49481929</v>
      </c>
      <c r="D39" s="21" t="s">
        <v>61</v>
      </c>
      <c r="E39" s="21" t="s">
        <v>62</v>
      </c>
      <c r="F39" s="155" t="s">
        <v>726</v>
      </c>
      <c r="G39" s="21">
        <v>0.80700000000000005</v>
      </c>
      <c r="H39" s="22">
        <v>6.8999999999999997E-4</v>
      </c>
      <c r="I39" s="21" t="s">
        <v>770</v>
      </c>
      <c r="J39" s="21">
        <v>0.76</v>
      </c>
      <c r="K39" s="22">
        <v>2.5000000000000001E-3</v>
      </c>
      <c r="L39" s="21" t="s">
        <v>807</v>
      </c>
      <c r="M39" s="21">
        <v>0.78800000000000003</v>
      </c>
      <c r="N39" s="23" t="s">
        <v>727</v>
      </c>
      <c r="O39" s="21" t="s">
        <v>842</v>
      </c>
      <c r="P39" s="22">
        <v>0.91</v>
      </c>
    </row>
    <row r="40" spans="1:16" ht="16.2">
      <c r="A40" s="21" t="s">
        <v>728</v>
      </c>
      <c r="B40" s="21">
        <v>7</v>
      </c>
      <c r="C40" s="21">
        <v>101942962</v>
      </c>
      <c r="D40" s="21" t="s">
        <v>71</v>
      </c>
      <c r="E40" s="21" t="s">
        <v>70</v>
      </c>
      <c r="F40" s="155" t="s">
        <v>729</v>
      </c>
      <c r="G40" s="21">
        <v>2.5000000000000001E-2</v>
      </c>
      <c r="H40" s="22">
        <v>8.9999999999999993E-3</v>
      </c>
      <c r="I40" s="21" t="s">
        <v>771</v>
      </c>
      <c r="J40" s="21">
        <v>4.5999999999999999E-2</v>
      </c>
      <c r="K40" s="22">
        <v>1.1E-4</v>
      </c>
      <c r="L40" s="21" t="s">
        <v>808</v>
      </c>
      <c r="M40" s="21">
        <v>3.4000000000000002E-2</v>
      </c>
      <c r="N40" s="23" t="s">
        <v>730</v>
      </c>
      <c r="O40" s="21" t="s">
        <v>843</v>
      </c>
      <c r="P40" s="22">
        <v>0.21</v>
      </c>
    </row>
    <row r="41" spans="1:16" ht="16.2">
      <c r="A41" s="21" t="s">
        <v>731</v>
      </c>
      <c r="B41" s="21">
        <v>8</v>
      </c>
      <c r="C41" s="21">
        <v>3217408</v>
      </c>
      <c r="D41" s="21" t="s">
        <v>62</v>
      </c>
      <c r="E41" s="21" t="s">
        <v>71</v>
      </c>
      <c r="F41" s="155" t="s">
        <v>732</v>
      </c>
      <c r="G41" s="21">
        <v>0.97699999999999998</v>
      </c>
      <c r="H41" s="22">
        <v>1.5E-5</v>
      </c>
      <c r="I41" s="21" t="s">
        <v>772</v>
      </c>
      <c r="J41" s="21">
        <v>0.98299999999999998</v>
      </c>
      <c r="K41" s="22">
        <v>6.9000000000000006E-2</v>
      </c>
      <c r="L41" s="21" t="s">
        <v>809</v>
      </c>
      <c r="M41" s="21">
        <v>0.98</v>
      </c>
      <c r="N41" s="23" t="s">
        <v>733</v>
      </c>
      <c r="O41" s="21" t="s">
        <v>844</v>
      </c>
      <c r="P41" s="22">
        <v>0.16</v>
      </c>
    </row>
    <row r="43" spans="1:16">
      <c r="A43" s="29" t="s">
        <v>734</v>
      </c>
      <c r="G43" s="30"/>
      <c r="H43" s="30"/>
      <c r="I43" s="30"/>
    </row>
    <row r="44" spans="1:16" ht="16.8">
      <c r="A44" s="24" t="s">
        <v>735</v>
      </c>
    </row>
    <row r="45" spans="1:16" ht="15">
      <c r="A45" s="31" t="s">
        <v>736</v>
      </c>
    </row>
  </sheetData>
  <mergeCells count="8">
    <mergeCell ref="J3:L3"/>
    <mergeCell ref="M3:P3"/>
    <mergeCell ref="A3:A4"/>
    <mergeCell ref="B3:B4"/>
    <mergeCell ref="C3:C4"/>
    <mergeCell ref="D3:E3"/>
    <mergeCell ref="F3:F4"/>
    <mergeCell ref="G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heetViews>
  <sheetFormatPr defaultColWidth="8.88671875" defaultRowHeight="14.4"/>
  <cols>
    <col min="1" max="1" width="13.88671875" customWidth="1"/>
    <col min="2" max="2" width="4.33203125" bestFit="1" customWidth="1"/>
    <col min="3" max="3" width="5.88671875" bestFit="1" customWidth="1"/>
    <col min="4" max="4" width="14.88671875" bestFit="1" customWidth="1"/>
    <col min="5" max="5" width="18.33203125" bestFit="1" customWidth="1"/>
    <col min="6" max="6" width="14.109375" bestFit="1" customWidth="1"/>
    <col min="7" max="7" width="7.6640625" bestFit="1" customWidth="1"/>
    <col min="8" max="8" width="14.109375" bestFit="1" customWidth="1"/>
    <col min="9" max="9" width="7.6640625" bestFit="1" customWidth="1"/>
    <col min="10" max="10" width="18.33203125" bestFit="1" customWidth="1"/>
    <col min="11" max="11" width="14.109375" bestFit="1" customWidth="1"/>
    <col min="12" max="12" width="8.109375" bestFit="1" customWidth="1"/>
    <col min="13" max="13" width="14.109375" bestFit="1" customWidth="1"/>
    <col min="14" max="14" width="12" bestFit="1" customWidth="1"/>
    <col min="15" max="15" width="18.33203125" bestFit="1" customWidth="1"/>
    <col min="16" max="16" width="14.109375" bestFit="1" customWidth="1"/>
    <col min="17" max="17" width="7.6640625" bestFit="1" customWidth="1"/>
    <col min="18" max="18" width="14.109375" bestFit="1" customWidth="1"/>
    <col min="19" max="19" width="7.33203125" bestFit="1" customWidth="1"/>
  </cols>
  <sheetData>
    <row r="1" spans="1:19" ht="15.6">
      <c r="A1" s="150" t="s">
        <v>1035</v>
      </c>
      <c r="B1" s="143"/>
      <c r="C1" s="143"/>
      <c r="D1" s="143"/>
      <c r="E1" s="143"/>
      <c r="F1" s="143"/>
      <c r="G1" s="143"/>
      <c r="H1" s="143"/>
      <c r="I1" s="143"/>
      <c r="J1" s="143"/>
      <c r="K1" s="143"/>
      <c r="L1" s="143"/>
      <c r="M1" s="143"/>
      <c r="N1" s="143"/>
      <c r="O1" s="143"/>
      <c r="P1" s="143"/>
      <c r="Q1" s="143"/>
      <c r="R1" s="143"/>
      <c r="S1" s="143"/>
    </row>
    <row r="2" spans="1:19">
      <c r="A2" s="150"/>
      <c r="B2" s="143"/>
      <c r="C2" s="143"/>
      <c r="D2" s="143"/>
      <c r="E2" s="143"/>
      <c r="F2" s="143"/>
      <c r="G2" s="143"/>
      <c r="H2" s="143"/>
      <c r="I2" s="143"/>
      <c r="J2" s="143"/>
      <c r="K2" s="143"/>
      <c r="L2" s="143"/>
      <c r="M2" s="143"/>
      <c r="N2" s="143"/>
      <c r="O2" s="143"/>
      <c r="P2" s="143"/>
      <c r="Q2" s="143"/>
      <c r="R2" s="143"/>
      <c r="S2" s="143"/>
    </row>
    <row r="3" spans="1:19">
      <c r="A3" s="143"/>
      <c r="B3" s="143"/>
      <c r="C3" s="143"/>
      <c r="D3" s="143"/>
      <c r="E3" s="143"/>
      <c r="F3" s="143"/>
      <c r="G3" s="143"/>
      <c r="H3" s="143"/>
      <c r="I3" s="143"/>
      <c r="J3" s="143"/>
      <c r="K3" s="143"/>
      <c r="L3" s="143"/>
      <c r="M3" s="143"/>
      <c r="N3" s="143"/>
      <c r="O3" s="143"/>
      <c r="P3" s="143"/>
      <c r="Q3" s="143"/>
      <c r="R3" s="143"/>
      <c r="S3" s="143"/>
    </row>
    <row r="4" spans="1:19">
      <c r="A4" s="169" t="s">
        <v>845</v>
      </c>
      <c r="B4" s="169" t="s">
        <v>624</v>
      </c>
      <c r="C4" s="169" t="s">
        <v>625</v>
      </c>
      <c r="D4" s="169" t="s">
        <v>846</v>
      </c>
      <c r="E4" s="172" t="s">
        <v>0</v>
      </c>
      <c r="F4" s="173"/>
      <c r="G4" s="173"/>
      <c r="H4" s="173"/>
      <c r="I4" s="174"/>
      <c r="J4" s="172" t="s">
        <v>1</v>
      </c>
      <c r="K4" s="173"/>
      <c r="L4" s="173"/>
      <c r="M4" s="173"/>
      <c r="N4" s="174"/>
      <c r="O4" s="172" t="s">
        <v>623</v>
      </c>
      <c r="P4" s="173"/>
      <c r="Q4" s="173"/>
      <c r="R4" s="173"/>
      <c r="S4" s="174"/>
    </row>
    <row r="5" spans="1:19">
      <c r="A5" s="170"/>
      <c r="B5" s="170"/>
      <c r="C5" s="170"/>
      <c r="D5" s="170"/>
      <c r="E5" s="169" t="s">
        <v>626</v>
      </c>
      <c r="F5" s="175" t="s">
        <v>847</v>
      </c>
      <c r="G5" s="176"/>
      <c r="H5" s="175" t="s">
        <v>848</v>
      </c>
      <c r="I5" s="176"/>
      <c r="J5" s="169" t="s">
        <v>626</v>
      </c>
      <c r="K5" s="175" t="s">
        <v>847</v>
      </c>
      <c r="L5" s="176"/>
      <c r="M5" s="175" t="s">
        <v>848</v>
      </c>
      <c r="N5" s="176"/>
      <c r="O5" s="169" t="s">
        <v>626</v>
      </c>
      <c r="P5" s="175" t="s">
        <v>847</v>
      </c>
      <c r="Q5" s="176"/>
      <c r="R5" s="175" t="s">
        <v>848</v>
      </c>
      <c r="S5" s="176"/>
    </row>
    <row r="6" spans="1:19">
      <c r="A6" s="171"/>
      <c r="B6" s="171"/>
      <c r="C6" s="171"/>
      <c r="D6" s="171"/>
      <c r="E6" s="171"/>
      <c r="F6" s="152" t="s">
        <v>52</v>
      </c>
      <c r="G6" s="152" t="s">
        <v>849</v>
      </c>
      <c r="H6" s="152" t="s">
        <v>52</v>
      </c>
      <c r="I6" s="152" t="s">
        <v>849</v>
      </c>
      <c r="J6" s="171"/>
      <c r="K6" s="152" t="s">
        <v>52</v>
      </c>
      <c r="L6" s="152" t="s">
        <v>849</v>
      </c>
      <c r="M6" s="152" t="s">
        <v>52</v>
      </c>
      <c r="N6" s="152" t="s">
        <v>849</v>
      </c>
      <c r="O6" s="171"/>
      <c r="P6" s="152" t="s">
        <v>52</v>
      </c>
      <c r="Q6" s="152" t="s">
        <v>849</v>
      </c>
      <c r="R6" s="152" t="s">
        <v>52</v>
      </c>
      <c r="S6" s="152" t="s">
        <v>849</v>
      </c>
    </row>
    <row r="7" spans="1:19" ht="17.399999999999999">
      <c r="A7" s="144" t="s">
        <v>850</v>
      </c>
      <c r="B7" s="145" t="s">
        <v>71</v>
      </c>
      <c r="C7" s="145" t="s">
        <v>62</v>
      </c>
      <c r="D7" s="144" t="s">
        <v>1036</v>
      </c>
      <c r="E7" s="146">
        <v>0.92400000000000004</v>
      </c>
      <c r="F7" s="147" t="s">
        <v>1006</v>
      </c>
      <c r="G7" s="148" t="s">
        <v>1007</v>
      </c>
      <c r="H7" s="147" t="s">
        <v>1037</v>
      </c>
      <c r="I7" s="148" t="s">
        <v>1038</v>
      </c>
      <c r="J7" s="146">
        <v>0.87765700000000002</v>
      </c>
      <c r="K7" s="147" t="s">
        <v>1009</v>
      </c>
      <c r="L7" s="148">
        <v>1.0999999999999999E-2</v>
      </c>
      <c r="M7" s="147" t="s">
        <v>1039</v>
      </c>
      <c r="N7" s="148">
        <v>9.1999999999999998E-3</v>
      </c>
      <c r="O7" s="146">
        <v>0.90700000000000003</v>
      </c>
      <c r="P7" s="147" t="s">
        <v>1010</v>
      </c>
      <c r="Q7" s="148" t="s">
        <v>851</v>
      </c>
      <c r="R7" s="147" t="s">
        <v>1040</v>
      </c>
      <c r="S7" s="148" t="s">
        <v>1041</v>
      </c>
    </row>
    <row r="8" spans="1:19" ht="17.399999999999999">
      <c r="A8" s="144" t="s">
        <v>850</v>
      </c>
      <c r="B8" s="145" t="s">
        <v>71</v>
      </c>
      <c r="C8" s="145" t="s">
        <v>62</v>
      </c>
      <c r="D8" s="144" t="s">
        <v>1042</v>
      </c>
      <c r="E8" s="146">
        <v>0.92400000000000004</v>
      </c>
      <c r="F8" s="147" t="s">
        <v>1006</v>
      </c>
      <c r="G8" s="148" t="s">
        <v>1007</v>
      </c>
      <c r="H8" s="147" t="s">
        <v>1037</v>
      </c>
      <c r="I8" s="148" t="s">
        <v>1008</v>
      </c>
      <c r="J8" s="146">
        <v>0.87765700000000002</v>
      </c>
      <c r="K8" s="147" t="s">
        <v>1009</v>
      </c>
      <c r="L8" s="148">
        <v>1.0999999999999999E-2</v>
      </c>
      <c r="M8" s="147" t="s">
        <v>1009</v>
      </c>
      <c r="N8" s="148">
        <v>1.2E-2</v>
      </c>
      <c r="O8" s="146">
        <v>0.90700000000000003</v>
      </c>
      <c r="P8" s="147" t="s">
        <v>1010</v>
      </c>
      <c r="Q8" s="148" t="s">
        <v>851</v>
      </c>
      <c r="R8" s="147" t="s">
        <v>1043</v>
      </c>
      <c r="S8" s="148" t="s">
        <v>1044</v>
      </c>
    </row>
    <row r="9" spans="1:19">
      <c r="A9" s="144" t="s">
        <v>1036</v>
      </c>
      <c r="B9" s="149" t="s">
        <v>70</v>
      </c>
      <c r="C9" s="149" t="s">
        <v>71</v>
      </c>
      <c r="D9" s="144" t="s">
        <v>850</v>
      </c>
      <c r="E9" s="146">
        <v>0.55800000000000005</v>
      </c>
      <c r="F9" s="147" t="s">
        <v>1045</v>
      </c>
      <c r="G9" s="148">
        <v>0.75</v>
      </c>
      <c r="H9" s="147" t="s">
        <v>1046</v>
      </c>
      <c r="I9" s="148">
        <v>0.47</v>
      </c>
      <c r="J9" s="146">
        <v>0.51500000000000001</v>
      </c>
      <c r="K9" s="147" t="s">
        <v>1047</v>
      </c>
      <c r="L9" s="148">
        <v>4.5999999999999999E-2</v>
      </c>
      <c r="M9" s="147" t="s">
        <v>1048</v>
      </c>
      <c r="N9" s="148">
        <v>3.6999999999999998E-2</v>
      </c>
      <c r="O9" s="146">
        <v>0.54600000000000004</v>
      </c>
      <c r="P9" s="147" t="s">
        <v>465</v>
      </c>
      <c r="Q9" s="148">
        <v>0.18</v>
      </c>
      <c r="R9" s="147" t="s">
        <v>1049</v>
      </c>
      <c r="S9" s="148">
        <v>8.2000000000000003E-2</v>
      </c>
    </row>
    <row r="10" spans="1:19">
      <c r="A10" s="144" t="s">
        <v>1042</v>
      </c>
      <c r="B10" s="149" t="s">
        <v>62</v>
      </c>
      <c r="C10" s="149" t="s">
        <v>61</v>
      </c>
      <c r="D10" s="144" t="s">
        <v>850</v>
      </c>
      <c r="E10" s="146">
        <v>0.29399999999999998</v>
      </c>
      <c r="F10" s="147" t="s">
        <v>515</v>
      </c>
      <c r="G10" s="148">
        <v>0.98</v>
      </c>
      <c r="H10" s="147" t="s">
        <v>494</v>
      </c>
      <c r="I10" s="148">
        <v>0.56999999999999995</v>
      </c>
      <c r="J10" s="146">
        <v>0.24</v>
      </c>
      <c r="K10" s="147" t="s">
        <v>489</v>
      </c>
      <c r="L10" s="148">
        <v>0.71</v>
      </c>
      <c r="M10" s="147" t="s">
        <v>1050</v>
      </c>
      <c r="N10" s="148">
        <v>0.74</v>
      </c>
      <c r="O10" s="146">
        <v>0.28000000000000003</v>
      </c>
      <c r="P10" s="147" t="s">
        <v>503</v>
      </c>
      <c r="Q10" s="148">
        <v>0.87</v>
      </c>
      <c r="R10" s="147" t="s">
        <v>1051</v>
      </c>
      <c r="S10" s="148">
        <v>0.74</v>
      </c>
    </row>
    <row r="11" spans="1:19">
      <c r="A11" s="40" t="s">
        <v>1034</v>
      </c>
    </row>
    <row r="19" spans="1:19">
      <c r="D19" s="143"/>
      <c r="E19" s="143"/>
      <c r="F19" s="143"/>
    </row>
    <row r="24" spans="1:19">
      <c r="A24" s="151"/>
      <c r="B24" s="143"/>
      <c r="C24" s="143"/>
      <c r="D24" s="143"/>
      <c r="E24" s="143"/>
      <c r="F24" s="143"/>
      <c r="G24" s="143"/>
      <c r="H24" s="143"/>
      <c r="I24" s="143"/>
      <c r="J24" s="143"/>
      <c r="K24" s="143"/>
      <c r="L24" s="143"/>
      <c r="M24" s="143"/>
      <c r="N24" s="143"/>
      <c r="O24" s="143"/>
      <c r="P24" s="143"/>
      <c r="Q24" s="143"/>
      <c r="R24" s="143"/>
      <c r="S24" s="143"/>
    </row>
    <row r="26" spans="1:19">
      <c r="H26" s="141"/>
      <c r="I26" s="141"/>
      <c r="J26" s="141"/>
      <c r="K26" s="141"/>
      <c r="L26" s="141"/>
      <c r="M26" s="141"/>
    </row>
    <row r="27" spans="1:19">
      <c r="H27" s="141"/>
      <c r="I27" s="141"/>
      <c r="J27" s="141"/>
      <c r="K27" s="141"/>
      <c r="L27" s="141"/>
      <c r="M27" s="141"/>
    </row>
  </sheetData>
  <mergeCells count="16">
    <mergeCell ref="J4:N4"/>
    <mergeCell ref="O4:S4"/>
    <mergeCell ref="E5:E6"/>
    <mergeCell ref="F5:G5"/>
    <mergeCell ref="H5:I5"/>
    <mergeCell ref="J5:J6"/>
    <mergeCell ref="K5:L5"/>
    <mergeCell ref="M5:N5"/>
    <mergeCell ref="O5:O6"/>
    <mergeCell ref="P5:Q5"/>
    <mergeCell ref="R5:S5"/>
    <mergeCell ref="A4:A6"/>
    <mergeCell ref="B4:B6"/>
    <mergeCell ref="C4:C6"/>
    <mergeCell ref="D4:D6"/>
    <mergeCell ref="E4:I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heetViews>
  <sheetFormatPr defaultColWidth="8.88671875" defaultRowHeight="14.4"/>
  <cols>
    <col min="1" max="1" width="18" customWidth="1"/>
    <col min="2" max="2" width="4.33203125" bestFit="1" customWidth="1"/>
    <col min="3" max="3" width="5.88671875" bestFit="1" customWidth="1"/>
    <col min="4" max="4" width="14.88671875" bestFit="1" customWidth="1"/>
    <col min="5" max="5" width="18.33203125" bestFit="1" customWidth="1"/>
    <col min="6" max="6" width="14.109375" bestFit="1" customWidth="1"/>
    <col min="7" max="7" width="8.44140625" bestFit="1" customWidth="1"/>
    <col min="8" max="8" width="14.109375" bestFit="1" customWidth="1"/>
    <col min="9" max="9" width="8.109375" bestFit="1" customWidth="1"/>
    <col min="10" max="10" width="18.33203125" bestFit="1" customWidth="1"/>
    <col min="11" max="11" width="14.109375" bestFit="1" customWidth="1"/>
    <col min="12" max="12" width="12" bestFit="1" customWidth="1"/>
    <col min="13" max="13" width="14.109375" bestFit="1" customWidth="1"/>
    <col min="14" max="14" width="7.6640625" bestFit="1" customWidth="1"/>
    <col min="15" max="15" width="19.6640625" bestFit="1" customWidth="1"/>
    <col min="16" max="16" width="14.109375" bestFit="1" customWidth="1"/>
    <col min="17" max="17" width="12" bestFit="1" customWidth="1"/>
    <col min="18" max="18" width="14.109375" bestFit="1" customWidth="1"/>
    <col min="19" max="19" width="12" bestFit="1" customWidth="1"/>
  </cols>
  <sheetData>
    <row r="1" spans="1:19" ht="15.6">
      <c r="A1" s="40" t="s">
        <v>1055</v>
      </c>
      <c r="D1" s="80"/>
      <c r="K1" s="141"/>
      <c r="L1" s="141"/>
    </row>
    <row r="2" spans="1:19">
      <c r="A2" s="64"/>
      <c r="M2" s="141"/>
    </row>
    <row r="3" spans="1:19">
      <c r="M3" s="141"/>
    </row>
    <row r="4" spans="1:19">
      <c r="A4" s="177" t="s">
        <v>845</v>
      </c>
      <c r="B4" s="177" t="s">
        <v>624</v>
      </c>
      <c r="C4" s="177" t="s">
        <v>625</v>
      </c>
      <c r="D4" s="177" t="s">
        <v>846</v>
      </c>
      <c r="E4" s="172" t="s">
        <v>0</v>
      </c>
      <c r="F4" s="173"/>
      <c r="G4" s="173"/>
      <c r="H4" s="173"/>
      <c r="I4" s="174"/>
      <c r="J4" s="172" t="s">
        <v>1</v>
      </c>
      <c r="K4" s="173"/>
      <c r="L4" s="173"/>
      <c r="M4" s="173"/>
      <c r="N4" s="174"/>
      <c r="O4" s="172" t="s">
        <v>623</v>
      </c>
      <c r="P4" s="173"/>
      <c r="Q4" s="173"/>
      <c r="R4" s="173"/>
      <c r="S4" s="174"/>
    </row>
    <row r="5" spans="1:19" ht="15.6">
      <c r="A5" s="177"/>
      <c r="B5" s="177"/>
      <c r="C5" s="177"/>
      <c r="D5" s="177"/>
      <c r="E5" s="177" t="s">
        <v>626</v>
      </c>
      <c r="F5" s="178" t="s">
        <v>847</v>
      </c>
      <c r="G5" s="178"/>
      <c r="H5" s="178" t="s">
        <v>848</v>
      </c>
      <c r="I5" s="178"/>
      <c r="J5" s="177" t="s">
        <v>626</v>
      </c>
      <c r="K5" s="178" t="s">
        <v>847</v>
      </c>
      <c r="L5" s="178"/>
      <c r="M5" s="178" t="s">
        <v>848</v>
      </c>
      <c r="N5" s="178"/>
      <c r="O5" s="177" t="s">
        <v>626</v>
      </c>
      <c r="P5" s="178" t="s">
        <v>847</v>
      </c>
      <c r="Q5" s="178"/>
      <c r="R5" s="178" t="s">
        <v>848</v>
      </c>
      <c r="S5" s="178"/>
    </row>
    <row r="6" spans="1:19">
      <c r="A6" s="177"/>
      <c r="B6" s="177"/>
      <c r="C6" s="177"/>
      <c r="D6" s="177"/>
      <c r="E6" s="177"/>
      <c r="F6" s="139" t="s">
        <v>52</v>
      </c>
      <c r="G6" s="139" t="s">
        <v>849</v>
      </c>
      <c r="H6" s="139" t="s">
        <v>52</v>
      </c>
      <c r="I6" s="139" t="s">
        <v>849</v>
      </c>
      <c r="J6" s="177"/>
      <c r="K6" s="139" t="s">
        <v>52</v>
      </c>
      <c r="L6" s="139" t="s">
        <v>849</v>
      </c>
      <c r="M6" s="139" t="s">
        <v>52</v>
      </c>
      <c r="N6" s="139" t="s">
        <v>849</v>
      </c>
      <c r="O6" s="177"/>
      <c r="P6" s="139" t="s">
        <v>52</v>
      </c>
      <c r="Q6" s="139" t="s">
        <v>849</v>
      </c>
      <c r="R6" s="139" t="s">
        <v>52</v>
      </c>
      <c r="S6" s="139" t="s">
        <v>849</v>
      </c>
    </row>
    <row r="7" spans="1:19" ht="17.399999999999999">
      <c r="A7" s="52" t="s">
        <v>76</v>
      </c>
      <c r="B7" s="53" t="s">
        <v>61</v>
      </c>
      <c r="C7" s="53" t="s">
        <v>62</v>
      </c>
      <c r="D7" s="59" t="s">
        <v>74</v>
      </c>
      <c r="E7" s="54">
        <v>0.26100000000000001</v>
      </c>
      <c r="F7" s="55" t="s">
        <v>738</v>
      </c>
      <c r="G7" s="142" t="s">
        <v>667</v>
      </c>
      <c r="H7" s="55" t="s">
        <v>1011</v>
      </c>
      <c r="I7" s="142" t="s">
        <v>1012</v>
      </c>
      <c r="J7" s="54">
        <v>0.16</v>
      </c>
      <c r="K7" s="55" t="s">
        <v>1013</v>
      </c>
      <c r="L7" s="56">
        <v>7.1000000000000004E-3</v>
      </c>
      <c r="M7" s="55" t="s">
        <v>1014</v>
      </c>
      <c r="N7" s="56">
        <v>1.0999999999999999E-2</v>
      </c>
      <c r="O7" s="54">
        <v>0.219</v>
      </c>
      <c r="P7" s="55" t="s">
        <v>525</v>
      </c>
      <c r="Q7" s="140" t="s">
        <v>852</v>
      </c>
      <c r="R7" s="55" t="s">
        <v>1015</v>
      </c>
      <c r="S7" s="142" t="s">
        <v>1016</v>
      </c>
    </row>
    <row r="8" spans="1:19" ht="17.399999999999999">
      <c r="A8" s="52" t="s">
        <v>76</v>
      </c>
      <c r="B8" s="53" t="s">
        <v>61</v>
      </c>
      <c r="C8" s="53" t="s">
        <v>62</v>
      </c>
      <c r="D8" s="61" t="s">
        <v>131</v>
      </c>
      <c r="E8" s="54">
        <v>0.26100000000000001</v>
      </c>
      <c r="F8" s="55" t="s">
        <v>738</v>
      </c>
      <c r="G8" s="142" t="s">
        <v>667</v>
      </c>
      <c r="H8" s="55" t="s">
        <v>1017</v>
      </c>
      <c r="I8" s="142" t="s">
        <v>1018</v>
      </c>
      <c r="J8" s="54">
        <v>0.16</v>
      </c>
      <c r="K8" s="55" t="s">
        <v>1013</v>
      </c>
      <c r="L8" s="56">
        <v>7.1000000000000004E-3</v>
      </c>
      <c r="M8" s="55" t="s">
        <v>1019</v>
      </c>
      <c r="N8" s="56">
        <v>5.0000000000000001E-3</v>
      </c>
      <c r="O8" s="54">
        <v>0.219</v>
      </c>
      <c r="P8" s="55" t="s">
        <v>525</v>
      </c>
      <c r="Q8" s="140" t="s">
        <v>852</v>
      </c>
      <c r="R8" s="55" t="s">
        <v>1020</v>
      </c>
      <c r="S8" s="142" t="s">
        <v>1021</v>
      </c>
    </row>
    <row r="9" spans="1:19">
      <c r="A9" s="59" t="s">
        <v>74</v>
      </c>
      <c r="B9" s="59" t="s">
        <v>70</v>
      </c>
      <c r="C9" s="59" t="s">
        <v>71</v>
      </c>
      <c r="D9" s="52" t="s">
        <v>76</v>
      </c>
      <c r="E9" s="59">
        <v>0.307</v>
      </c>
      <c r="F9" s="55" t="s">
        <v>918</v>
      </c>
      <c r="G9" s="56">
        <v>0.28000000000000003</v>
      </c>
      <c r="H9" s="55" t="s">
        <v>1022</v>
      </c>
      <c r="I9" s="56">
        <v>0.11</v>
      </c>
      <c r="J9" s="54">
        <v>0.3</v>
      </c>
      <c r="K9" s="55" t="s">
        <v>1023</v>
      </c>
      <c r="L9" s="56">
        <v>2.7E-2</v>
      </c>
      <c r="M9" s="55" t="s">
        <v>1024</v>
      </c>
      <c r="N9" s="56">
        <v>4.5999999999999999E-2</v>
      </c>
      <c r="O9" s="59">
        <v>0.30499999999999999</v>
      </c>
      <c r="P9" s="55" t="s">
        <v>444</v>
      </c>
      <c r="Q9" s="62">
        <v>2E-3</v>
      </c>
      <c r="R9" s="55" t="s">
        <v>1025</v>
      </c>
      <c r="S9" s="56">
        <v>1.9E-2</v>
      </c>
    </row>
    <row r="10" spans="1:19">
      <c r="A10" s="61" t="s">
        <v>131</v>
      </c>
      <c r="B10" s="59" t="s">
        <v>71</v>
      </c>
      <c r="C10" s="59" t="s">
        <v>70</v>
      </c>
      <c r="D10" s="52" t="s">
        <v>76</v>
      </c>
      <c r="E10" s="59">
        <v>0.31</v>
      </c>
      <c r="F10" s="55" t="s">
        <v>919</v>
      </c>
      <c r="G10" s="56">
        <v>0.54</v>
      </c>
      <c r="H10" s="55" t="s">
        <v>1026</v>
      </c>
      <c r="I10" s="56">
        <v>4.7000000000000002E-3</v>
      </c>
      <c r="J10" s="54">
        <v>0.71</v>
      </c>
      <c r="K10" s="55" t="s">
        <v>1027</v>
      </c>
      <c r="L10" s="56">
        <v>0.88</v>
      </c>
      <c r="M10" s="55" t="s">
        <v>1028</v>
      </c>
      <c r="N10" s="56">
        <v>0.35</v>
      </c>
      <c r="O10" s="59">
        <v>0.69799999999999995</v>
      </c>
      <c r="P10" s="55" t="s">
        <v>456</v>
      </c>
      <c r="Q10" s="63">
        <v>0.11890000000000001</v>
      </c>
      <c r="R10" s="55" t="s">
        <v>1029</v>
      </c>
      <c r="S10" s="56">
        <v>4.0000000000000001E-3</v>
      </c>
    </row>
    <row r="11" spans="1:19">
      <c r="A11" s="40" t="s">
        <v>1034</v>
      </c>
    </row>
    <row r="13" spans="1:19" ht="14.4" customHeight="1"/>
    <row r="16" spans="1:19">
      <c r="K16" s="141"/>
      <c r="L16" s="141"/>
      <c r="M16" s="141"/>
      <c r="N16" s="141"/>
    </row>
    <row r="17" spans="8:14">
      <c r="K17" s="141"/>
      <c r="L17" s="141"/>
      <c r="M17" s="141"/>
      <c r="N17" s="141"/>
    </row>
    <row r="21" spans="8:14">
      <c r="K21" s="141"/>
      <c r="L21" s="141"/>
      <c r="M21" s="141"/>
      <c r="N21" s="141"/>
    </row>
    <row r="22" spans="8:14">
      <c r="K22" s="141"/>
      <c r="L22" s="141"/>
      <c r="M22" s="141"/>
      <c r="N22" s="141"/>
    </row>
    <row r="26" spans="8:14">
      <c r="H26" s="141"/>
      <c r="I26" s="141"/>
      <c r="J26" s="141"/>
      <c r="K26" s="141"/>
      <c r="L26" s="141"/>
      <c r="M26" s="141"/>
      <c r="N26" s="141"/>
    </row>
    <row r="27" spans="8:14">
      <c r="H27" s="141"/>
      <c r="I27" s="141"/>
      <c r="J27" s="141"/>
      <c r="K27" s="141"/>
      <c r="L27" s="141"/>
      <c r="M27" s="141"/>
      <c r="N27" s="141"/>
    </row>
  </sheetData>
  <mergeCells count="16">
    <mergeCell ref="A4:A6"/>
    <mergeCell ref="B4:B6"/>
    <mergeCell ref="C4:C6"/>
    <mergeCell ref="D4:D6"/>
    <mergeCell ref="E4:I4"/>
    <mergeCell ref="O4:S4"/>
    <mergeCell ref="E5:E6"/>
    <mergeCell ref="F5:G5"/>
    <mergeCell ref="H5:I5"/>
    <mergeCell ref="J5:J6"/>
    <mergeCell ref="K5:L5"/>
    <mergeCell ref="M5:N5"/>
    <mergeCell ref="O5:O6"/>
    <mergeCell ref="P5:Q5"/>
    <mergeCell ref="R5:S5"/>
    <mergeCell ref="J4:N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heetViews>
  <sheetFormatPr defaultColWidth="12.44140625" defaultRowHeight="14.4"/>
  <cols>
    <col min="1" max="1" width="19.6640625" style="32" customWidth="1"/>
    <col min="2" max="2" width="12" style="32" bestFit="1" customWidth="1"/>
    <col min="3" max="3" width="13.109375" style="32" bestFit="1" customWidth="1"/>
    <col min="4" max="4" width="21.33203125" style="32" customWidth="1"/>
    <col min="5" max="5" width="9.109375" style="32" bestFit="1" customWidth="1"/>
    <col min="6" max="6" width="12.44140625" style="32"/>
    <col min="7" max="7" width="15.33203125" style="32" bestFit="1" customWidth="1"/>
    <col min="8" max="8" width="17.44140625" style="32" customWidth="1"/>
    <col min="9" max="9" width="12.109375" style="32" bestFit="1" customWidth="1"/>
    <col min="10" max="10" width="15.33203125" style="57" bestFit="1" customWidth="1"/>
    <col min="11" max="11" width="8.109375" style="32" customWidth="1"/>
    <col min="12" max="12" width="8" style="32" customWidth="1"/>
    <col min="13" max="16384" width="12.44140625" style="32"/>
  </cols>
  <sheetData>
    <row r="1" spans="1:11" ht="15.6">
      <c r="A1" s="40" t="s">
        <v>1056</v>
      </c>
      <c r="B1" s="33"/>
      <c r="C1" s="33"/>
      <c r="D1" s="33"/>
      <c r="E1" s="33"/>
      <c r="F1" s="33"/>
      <c r="G1" s="33"/>
      <c r="H1" s="33"/>
      <c r="I1" s="33"/>
      <c r="J1" s="33"/>
      <c r="K1" s="33"/>
    </row>
    <row r="2" spans="1:11">
      <c r="A2" s="33"/>
      <c r="B2" s="33"/>
      <c r="C2" s="179" t="s">
        <v>0</v>
      </c>
      <c r="D2" s="180"/>
      <c r="E2" s="181"/>
      <c r="F2" s="179" t="s">
        <v>1</v>
      </c>
      <c r="G2" s="180"/>
      <c r="H2" s="181"/>
      <c r="I2" s="179" t="s">
        <v>623</v>
      </c>
      <c r="J2" s="180"/>
      <c r="K2" s="181"/>
    </row>
    <row r="3" spans="1:11" s="67" customFormat="1" ht="15.6">
      <c r="A3" s="65" t="s">
        <v>44</v>
      </c>
      <c r="B3" s="66" t="s">
        <v>45</v>
      </c>
      <c r="C3" s="66" t="s">
        <v>46</v>
      </c>
      <c r="D3" s="66" t="s">
        <v>52</v>
      </c>
      <c r="E3" s="66" t="s">
        <v>53</v>
      </c>
      <c r="F3" s="65" t="s">
        <v>46</v>
      </c>
      <c r="G3" s="65" t="s">
        <v>52</v>
      </c>
      <c r="H3" s="65" t="s">
        <v>53</v>
      </c>
      <c r="I3" s="65" t="s">
        <v>853</v>
      </c>
      <c r="J3" s="66" t="s">
        <v>52</v>
      </c>
      <c r="K3" s="66" t="s">
        <v>53</v>
      </c>
    </row>
    <row r="4" spans="1:11" s="67" customFormat="1" ht="15.6">
      <c r="A4" s="59" t="s">
        <v>854</v>
      </c>
      <c r="B4" s="68" t="s">
        <v>855</v>
      </c>
      <c r="C4" s="66">
        <v>0.125</v>
      </c>
      <c r="D4" s="66" t="s">
        <v>883</v>
      </c>
      <c r="E4" s="66">
        <v>1.4999999999999999E-2</v>
      </c>
      <c r="F4" s="69">
        <v>3.3686000000000001E-2</v>
      </c>
      <c r="G4" s="70" t="s">
        <v>893</v>
      </c>
      <c r="H4" s="59">
        <v>0.98499999999999999</v>
      </c>
      <c r="I4" s="71">
        <f>(C4*2578+F4*1769)/(2578+1769)</f>
        <v>8.7840012422360253E-2</v>
      </c>
      <c r="J4" s="66" t="s">
        <v>905</v>
      </c>
      <c r="K4" s="72">
        <v>2.18E-2</v>
      </c>
    </row>
    <row r="5" spans="1:11" s="67" customFormat="1">
      <c r="A5" s="82" t="s">
        <v>856</v>
      </c>
      <c r="B5" s="68" t="s">
        <v>857</v>
      </c>
      <c r="C5" s="73">
        <v>2.9250000000000002E-2</v>
      </c>
      <c r="D5" s="68" t="s">
        <v>471</v>
      </c>
      <c r="E5" s="68">
        <v>9.5000000000000001E-2</v>
      </c>
      <c r="F5" s="69">
        <v>2.1436500000000001E-2</v>
      </c>
      <c r="G5" s="70" t="s">
        <v>894</v>
      </c>
      <c r="H5" s="59">
        <v>0.67900000000000005</v>
      </c>
      <c r="I5" s="69">
        <f t="shared" ref="I5:I16" si="0">(C5*2578+F5*1769)/(2578+1769)</f>
        <v>2.6070317115251901E-2</v>
      </c>
      <c r="J5" s="68" t="s">
        <v>906</v>
      </c>
      <c r="K5" s="74">
        <v>0.30299999999999999</v>
      </c>
    </row>
    <row r="6" spans="1:11" s="67" customFormat="1" ht="15.6">
      <c r="A6" s="82" t="s">
        <v>858</v>
      </c>
      <c r="B6" s="73" t="s">
        <v>859</v>
      </c>
      <c r="C6" s="128">
        <v>0.11600000000000001</v>
      </c>
      <c r="D6" s="129" t="s">
        <v>884</v>
      </c>
      <c r="E6" s="128">
        <v>1.2999999999999999E-2</v>
      </c>
      <c r="F6" s="69">
        <v>0.27895300000000001</v>
      </c>
      <c r="G6" s="70" t="s">
        <v>895</v>
      </c>
      <c r="H6" s="59">
        <v>0.68300000000000005</v>
      </c>
      <c r="I6" s="71">
        <f t="shared" si="0"/>
        <v>0.18231328663446056</v>
      </c>
      <c r="J6" s="66" t="s">
        <v>907</v>
      </c>
      <c r="K6" s="72">
        <v>2.29E-2</v>
      </c>
    </row>
    <row r="7" spans="1:11" s="67" customFormat="1" ht="15.6">
      <c r="A7" s="82" t="s">
        <v>860</v>
      </c>
      <c r="B7" s="68" t="s">
        <v>861</v>
      </c>
      <c r="C7" s="66">
        <v>0.17299999999999999</v>
      </c>
      <c r="D7" s="129" t="s">
        <v>885</v>
      </c>
      <c r="E7" s="130">
        <v>1.8E-3</v>
      </c>
      <c r="F7" s="69">
        <v>4.3429799999999998E-2</v>
      </c>
      <c r="G7" s="70" t="s">
        <v>896</v>
      </c>
      <c r="H7" s="59">
        <v>0.38900000000000001</v>
      </c>
      <c r="I7" s="71">
        <f t="shared" si="0"/>
        <v>0.12027175435932826</v>
      </c>
      <c r="J7" s="66" t="s">
        <v>908</v>
      </c>
      <c r="K7" s="72">
        <v>5.7299999999999999E-3</v>
      </c>
    </row>
    <row r="8" spans="1:11" s="67" customFormat="1">
      <c r="A8" s="82" t="s">
        <v>862</v>
      </c>
      <c r="B8" s="68" t="s">
        <v>863</v>
      </c>
      <c r="C8" s="73">
        <v>1.9630000000000002E-2</v>
      </c>
      <c r="D8" s="68" t="s">
        <v>886</v>
      </c>
      <c r="E8" s="68">
        <v>0.79</v>
      </c>
      <c r="F8" s="69">
        <v>2.4498900000000001E-2</v>
      </c>
      <c r="G8" s="70" t="s">
        <v>897</v>
      </c>
      <c r="H8" s="59">
        <v>0.21299999999999999</v>
      </c>
      <c r="I8" s="69">
        <f t="shared" si="0"/>
        <v>2.1611385806303198E-2</v>
      </c>
      <c r="J8" s="59" t="s">
        <v>909</v>
      </c>
      <c r="K8" s="74">
        <v>0.435</v>
      </c>
    </row>
    <row r="9" spans="1:11" s="67" customFormat="1">
      <c r="A9" s="82" t="s">
        <v>5</v>
      </c>
      <c r="B9" s="68" t="s">
        <v>864</v>
      </c>
      <c r="C9" s="73">
        <v>8.2755899999999993E-2</v>
      </c>
      <c r="D9" s="68" t="s">
        <v>887</v>
      </c>
      <c r="E9" s="68">
        <v>0.56000000000000005</v>
      </c>
      <c r="F9" s="69">
        <v>1.1135900000000001E-2</v>
      </c>
      <c r="G9" s="70" t="s">
        <v>898</v>
      </c>
      <c r="H9" s="59">
        <v>0.89100000000000001</v>
      </c>
      <c r="I9" s="69">
        <f t="shared" si="0"/>
        <v>5.3610332942259024E-2</v>
      </c>
      <c r="J9" s="59" t="s">
        <v>910</v>
      </c>
      <c r="K9" s="74">
        <v>0.86399999999999999</v>
      </c>
    </row>
    <row r="10" spans="1:11" s="67" customFormat="1">
      <c r="A10" s="59" t="s">
        <v>865</v>
      </c>
      <c r="B10" s="68" t="s">
        <v>866</v>
      </c>
      <c r="C10" s="75"/>
      <c r="D10" s="76"/>
      <c r="E10" s="76"/>
      <c r="F10" s="69">
        <v>1.0857500000000001E-2</v>
      </c>
      <c r="G10" s="70" t="s">
        <v>899</v>
      </c>
      <c r="H10" s="59">
        <v>0.36399999999999999</v>
      </c>
      <c r="I10" s="77"/>
      <c r="J10" s="78"/>
      <c r="K10" s="76"/>
    </row>
    <row r="11" spans="1:11" s="67" customFormat="1" ht="15.6">
      <c r="A11" s="65" t="s">
        <v>867</v>
      </c>
      <c r="B11" s="66" t="s">
        <v>868</v>
      </c>
      <c r="C11" s="75"/>
      <c r="D11" s="76"/>
      <c r="E11" s="76"/>
      <c r="F11" s="71">
        <v>8.1848599999999994E-2</v>
      </c>
      <c r="G11" s="79" t="s">
        <v>900</v>
      </c>
      <c r="H11" s="65">
        <v>4.2000000000000003E-2</v>
      </c>
      <c r="I11" s="77"/>
      <c r="J11" s="78"/>
      <c r="K11" s="76"/>
    </row>
    <row r="12" spans="1:11" s="67" customFormat="1" ht="15.6">
      <c r="A12" s="82" t="s">
        <v>869</v>
      </c>
      <c r="B12" s="68" t="s">
        <v>870</v>
      </c>
      <c r="C12" s="68">
        <v>3.7699999999999997E-2</v>
      </c>
      <c r="D12" s="68" t="s">
        <v>888</v>
      </c>
      <c r="E12" s="68">
        <v>7.3999999999999996E-2</v>
      </c>
      <c r="F12" s="69">
        <v>2.25501E-2</v>
      </c>
      <c r="G12" s="70" t="s">
        <v>901</v>
      </c>
      <c r="H12" s="59">
        <v>0.24199999999999999</v>
      </c>
      <c r="I12" s="71">
        <f t="shared" si="0"/>
        <v>3.1534788796871403E-2</v>
      </c>
      <c r="J12" s="65" t="s">
        <v>911</v>
      </c>
      <c r="K12" s="72">
        <v>6.13E-2</v>
      </c>
    </row>
    <row r="13" spans="1:11" s="67" customFormat="1">
      <c r="A13" s="59" t="s">
        <v>871</v>
      </c>
      <c r="B13" s="68" t="s">
        <v>872</v>
      </c>
      <c r="C13" s="76"/>
      <c r="D13" s="76"/>
      <c r="E13" s="76"/>
      <c r="F13" s="69">
        <v>0.15896399999999999</v>
      </c>
      <c r="G13" s="70" t="s">
        <v>902</v>
      </c>
      <c r="H13" s="59">
        <v>0.45200000000000001</v>
      </c>
      <c r="I13" s="77"/>
      <c r="J13" s="78"/>
      <c r="K13" s="76"/>
    </row>
    <row r="14" spans="1:11" s="67" customFormat="1">
      <c r="A14" s="82" t="s">
        <v>61</v>
      </c>
      <c r="B14" s="68" t="s">
        <v>873</v>
      </c>
      <c r="C14" s="73">
        <v>2.1555000000000001E-2</v>
      </c>
      <c r="D14" s="68" t="s">
        <v>889</v>
      </c>
      <c r="E14" s="68">
        <v>0.85</v>
      </c>
      <c r="F14" s="77"/>
      <c r="G14" s="78"/>
      <c r="H14" s="76"/>
      <c r="I14" s="77"/>
      <c r="J14" s="76"/>
      <c r="K14" s="76"/>
    </row>
    <row r="15" spans="1:11" s="67" customFormat="1">
      <c r="A15" s="59" t="s">
        <v>874</v>
      </c>
      <c r="B15" s="68" t="s">
        <v>875</v>
      </c>
      <c r="C15" s="75"/>
      <c r="D15" s="76"/>
      <c r="E15" s="76"/>
      <c r="F15" s="69">
        <v>7.8786200000000001E-2</v>
      </c>
      <c r="G15" s="70" t="s">
        <v>903</v>
      </c>
      <c r="H15" s="59">
        <v>0.48399999999999999</v>
      </c>
      <c r="I15" s="77">
        <v>7.8786200000000001E-2</v>
      </c>
      <c r="J15" s="78" t="s">
        <v>903</v>
      </c>
      <c r="K15" s="76">
        <v>0.48399999999999999</v>
      </c>
    </row>
    <row r="16" spans="1:11" s="67" customFormat="1" ht="15.6">
      <c r="A16" s="82" t="s">
        <v>876</v>
      </c>
      <c r="B16" s="68" t="s">
        <v>877</v>
      </c>
      <c r="C16" s="66">
        <v>0.14699999999999999</v>
      </c>
      <c r="D16" s="129" t="s">
        <v>890</v>
      </c>
      <c r="E16" s="130">
        <v>2.3E-3</v>
      </c>
      <c r="F16" s="71">
        <v>0.12750600000000001</v>
      </c>
      <c r="G16" s="79" t="s">
        <v>904</v>
      </c>
      <c r="H16" s="65">
        <v>1.0999999999999999E-2</v>
      </c>
      <c r="I16" s="71">
        <f t="shared" si="0"/>
        <v>0.13906696894409937</v>
      </c>
      <c r="J16" s="65" t="s">
        <v>912</v>
      </c>
      <c r="K16" s="72">
        <v>1.08E-4</v>
      </c>
    </row>
    <row r="17" spans="1:11" s="67" customFormat="1">
      <c r="A17" s="82" t="s">
        <v>878</v>
      </c>
      <c r="B17" s="68" t="s">
        <v>879</v>
      </c>
      <c r="C17" s="73">
        <v>2.0590000000000001E-2</v>
      </c>
      <c r="D17" s="68" t="s">
        <v>891</v>
      </c>
      <c r="E17" s="68">
        <v>0.49</v>
      </c>
      <c r="F17" s="76"/>
      <c r="G17" s="76"/>
      <c r="H17" s="76"/>
      <c r="I17" s="77"/>
      <c r="J17" s="76"/>
      <c r="K17" s="76"/>
    </row>
    <row r="18" spans="1:11" s="67" customFormat="1">
      <c r="A18" s="82" t="s">
        <v>338</v>
      </c>
      <c r="B18" s="68" t="s">
        <v>880</v>
      </c>
      <c r="C18" s="73">
        <v>1.251E-2</v>
      </c>
      <c r="D18" s="68" t="s">
        <v>892</v>
      </c>
      <c r="E18" s="68">
        <v>0.37</v>
      </c>
      <c r="F18" s="76"/>
      <c r="G18" s="76"/>
      <c r="H18" s="76"/>
      <c r="I18" s="77"/>
      <c r="J18" s="76"/>
      <c r="K18" s="76"/>
    </row>
    <row r="19" spans="1:11" ht="14.4" customHeight="1">
      <c r="A19" s="182" t="s">
        <v>881</v>
      </c>
      <c r="B19" s="183"/>
      <c r="C19" s="183"/>
      <c r="D19" s="183"/>
      <c r="E19" s="183"/>
      <c r="F19" s="183"/>
      <c r="G19" s="183"/>
      <c r="H19" s="183"/>
      <c r="I19" s="183"/>
      <c r="J19" s="183"/>
      <c r="K19" s="183"/>
    </row>
    <row r="20" spans="1:11" ht="15.6" customHeight="1">
      <c r="A20" s="184" t="s">
        <v>882</v>
      </c>
      <c r="B20" s="184"/>
      <c r="C20" s="184"/>
      <c r="D20" s="184"/>
      <c r="E20" s="184"/>
      <c r="F20" s="184"/>
      <c r="G20" s="184"/>
      <c r="H20" s="184"/>
      <c r="I20" s="184"/>
      <c r="J20" s="184"/>
      <c r="K20" s="184"/>
    </row>
  </sheetData>
  <mergeCells count="5">
    <mergeCell ref="C2:E2"/>
    <mergeCell ref="F2:H2"/>
    <mergeCell ref="I2:K2"/>
    <mergeCell ref="A19:K19"/>
    <mergeCell ref="A20:K2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heetViews>
  <sheetFormatPr defaultColWidth="12.44140625" defaultRowHeight="14.4"/>
  <cols>
    <col min="1" max="1" width="19.6640625" style="57" customWidth="1"/>
    <col min="2" max="2" width="12" style="57" bestFit="1" customWidth="1"/>
    <col min="3" max="3" width="12" style="57" customWidth="1"/>
    <col min="4" max="4" width="21.33203125" style="57" customWidth="1"/>
    <col min="5" max="6" width="19.44140625" style="57" customWidth="1"/>
    <col min="7" max="7" width="17.109375" style="57" customWidth="1"/>
    <col min="8" max="8" width="18.88671875" style="57" customWidth="1"/>
    <col min="9" max="9" width="19.44140625" style="57" customWidth="1"/>
    <col min="10" max="16384" width="12.44140625" style="57"/>
  </cols>
  <sheetData>
    <row r="1" spans="1:9" ht="15.6">
      <c r="A1" s="40" t="s">
        <v>1033</v>
      </c>
      <c r="B1" s="33"/>
      <c r="C1" s="33"/>
      <c r="D1" s="33"/>
      <c r="E1" s="33"/>
      <c r="F1" s="33"/>
      <c r="G1" s="33"/>
      <c r="H1" s="33"/>
      <c r="I1" s="33"/>
    </row>
    <row r="2" spans="1:9">
      <c r="A2" s="33"/>
      <c r="B2" s="33"/>
      <c r="C2" s="33"/>
      <c r="D2" s="33"/>
      <c r="E2" s="33"/>
      <c r="F2" s="33"/>
      <c r="G2" s="33"/>
      <c r="H2" s="33"/>
      <c r="I2" s="33"/>
    </row>
    <row r="3" spans="1:9" ht="15.6">
      <c r="A3" s="190" t="s">
        <v>845</v>
      </c>
      <c r="B3" s="190" t="s">
        <v>44</v>
      </c>
      <c r="C3" s="190" t="s">
        <v>45</v>
      </c>
      <c r="D3" s="187" t="s">
        <v>46</v>
      </c>
      <c r="E3" s="189" t="s">
        <v>847</v>
      </c>
      <c r="F3" s="189"/>
      <c r="G3" s="187" t="s">
        <v>913</v>
      </c>
      <c r="H3" s="189" t="s">
        <v>848</v>
      </c>
      <c r="I3" s="189"/>
    </row>
    <row r="4" spans="1:9" ht="15.6">
      <c r="A4" s="191"/>
      <c r="B4" s="191"/>
      <c r="C4" s="191"/>
      <c r="D4" s="187"/>
      <c r="E4" s="58" t="s">
        <v>52</v>
      </c>
      <c r="F4" s="58" t="s">
        <v>53</v>
      </c>
      <c r="G4" s="187"/>
      <c r="H4" s="58" t="s">
        <v>52</v>
      </c>
      <c r="I4" s="58" t="s">
        <v>53</v>
      </c>
    </row>
    <row r="5" spans="1:9">
      <c r="A5" s="185" t="s">
        <v>914</v>
      </c>
      <c r="B5" s="185" t="s">
        <v>876</v>
      </c>
      <c r="C5" s="185" t="s">
        <v>877</v>
      </c>
      <c r="D5" s="185">
        <v>0.14699999999999999</v>
      </c>
      <c r="E5" s="60" t="s">
        <v>890</v>
      </c>
      <c r="F5" s="62">
        <v>2.3E-3</v>
      </c>
      <c r="G5" s="82" t="s">
        <v>76</v>
      </c>
      <c r="H5" s="60" t="s">
        <v>920</v>
      </c>
      <c r="I5" s="63">
        <v>3.5000000000000003E-2</v>
      </c>
    </row>
    <row r="6" spans="1:9">
      <c r="A6" s="186"/>
      <c r="B6" s="186"/>
      <c r="C6" s="186"/>
      <c r="D6" s="186"/>
      <c r="E6" s="60" t="s">
        <v>890</v>
      </c>
      <c r="F6" s="62">
        <v>2.3E-3</v>
      </c>
      <c r="G6" s="82" t="s">
        <v>74</v>
      </c>
      <c r="H6" s="60" t="s">
        <v>921</v>
      </c>
      <c r="I6" s="63">
        <v>3.1E-2</v>
      </c>
    </row>
    <row r="7" spans="1:9">
      <c r="A7" s="186"/>
      <c r="B7" s="186"/>
      <c r="C7" s="186"/>
      <c r="D7" s="186"/>
      <c r="E7" s="60" t="s">
        <v>890</v>
      </c>
      <c r="F7" s="62">
        <v>2.3E-3</v>
      </c>
      <c r="G7" s="82" t="s">
        <v>131</v>
      </c>
      <c r="H7" s="60" t="s">
        <v>611</v>
      </c>
      <c r="I7" s="62">
        <v>6.7000000000000002E-3</v>
      </c>
    </row>
    <row r="8" spans="1:9">
      <c r="A8" s="185" t="s">
        <v>915</v>
      </c>
      <c r="B8" s="185" t="s">
        <v>861</v>
      </c>
      <c r="C8" s="185" t="s">
        <v>860</v>
      </c>
      <c r="D8" s="185">
        <v>0.82699999999999996</v>
      </c>
      <c r="E8" s="60" t="s">
        <v>917</v>
      </c>
      <c r="F8" s="62">
        <v>1.8E-3</v>
      </c>
      <c r="G8" s="82" t="s">
        <v>76</v>
      </c>
      <c r="H8" s="60" t="s">
        <v>922</v>
      </c>
      <c r="I8" s="63">
        <v>4.8000000000000001E-2</v>
      </c>
    </row>
    <row r="9" spans="1:9">
      <c r="A9" s="186"/>
      <c r="B9" s="186"/>
      <c r="C9" s="186"/>
      <c r="D9" s="186"/>
      <c r="E9" s="60" t="s">
        <v>917</v>
      </c>
      <c r="F9" s="62">
        <v>1.8E-3</v>
      </c>
      <c r="G9" s="82" t="s">
        <v>74</v>
      </c>
      <c r="H9" s="60" t="s">
        <v>923</v>
      </c>
      <c r="I9" s="62">
        <v>9.5999999999999992E-3</v>
      </c>
    </row>
    <row r="10" spans="1:9">
      <c r="A10" s="186"/>
      <c r="B10" s="186"/>
      <c r="C10" s="186"/>
      <c r="D10" s="186"/>
      <c r="E10" s="60" t="s">
        <v>917</v>
      </c>
      <c r="F10" s="62">
        <v>1.8E-3</v>
      </c>
      <c r="G10" s="82" t="s">
        <v>131</v>
      </c>
      <c r="H10" s="60" t="s">
        <v>924</v>
      </c>
      <c r="I10" s="131">
        <v>1.1E-4</v>
      </c>
    </row>
    <row r="11" spans="1:9" ht="17.399999999999999">
      <c r="A11" s="82" t="s">
        <v>76</v>
      </c>
      <c r="B11" s="82" t="s">
        <v>61</v>
      </c>
      <c r="C11" s="82" t="s">
        <v>62</v>
      </c>
      <c r="D11" s="82">
        <v>0.26100000000000001</v>
      </c>
      <c r="E11" s="60" t="s">
        <v>738</v>
      </c>
      <c r="F11" s="132" t="s">
        <v>916</v>
      </c>
      <c r="G11" s="185" t="s">
        <v>876</v>
      </c>
      <c r="H11" s="60" t="s">
        <v>925</v>
      </c>
      <c r="I11" s="55">
        <v>4.3999999999999999E-5</v>
      </c>
    </row>
    <row r="12" spans="1:9">
      <c r="A12" s="82" t="s">
        <v>74</v>
      </c>
      <c r="B12" s="82" t="s">
        <v>70</v>
      </c>
      <c r="C12" s="82" t="s">
        <v>71</v>
      </c>
      <c r="D12" s="82">
        <v>0.307</v>
      </c>
      <c r="E12" s="60" t="s">
        <v>918</v>
      </c>
      <c r="F12" s="63">
        <v>2.75E-2</v>
      </c>
      <c r="G12" s="186"/>
      <c r="H12" s="60" t="s">
        <v>926</v>
      </c>
      <c r="I12" s="133">
        <v>0.63</v>
      </c>
    </row>
    <row r="13" spans="1:9">
      <c r="A13" s="82" t="s">
        <v>131</v>
      </c>
      <c r="B13" s="82" t="s">
        <v>71</v>
      </c>
      <c r="C13" s="82" t="s">
        <v>70</v>
      </c>
      <c r="D13" s="63">
        <v>0.69</v>
      </c>
      <c r="E13" s="60" t="s">
        <v>919</v>
      </c>
      <c r="F13" s="63">
        <v>5.3499999999999999E-2</v>
      </c>
      <c r="G13" s="186"/>
      <c r="H13" s="60" t="s">
        <v>927</v>
      </c>
      <c r="I13" s="133">
        <v>0.18</v>
      </c>
    </row>
    <row r="14" spans="1:9" ht="17.399999999999999">
      <c r="A14" s="82" t="s">
        <v>76</v>
      </c>
      <c r="B14" s="82" t="s">
        <v>61</v>
      </c>
      <c r="C14" s="82" t="s">
        <v>62</v>
      </c>
      <c r="D14" s="82">
        <v>0.26100000000000001</v>
      </c>
      <c r="E14" s="60" t="s">
        <v>738</v>
      </c>
      <c r="F14" s="132" t="s">
        <v>916</v>
      </c>
      <c r="G14" s="185" t="s">
        <v>860</v>
      </c>
      <c r="H14" s="60" t="s">
        <v>928</v>
      </c>
      <c r="I14" s="55">
        <v>7.7000000000000001E-5</v>
      </c>
    </row>
    <row r="15" spans="1:9">
      <c r="A15" s="82" t="s">
        <v>74</v>
      </c>
      <c r="B15" s="82" t="s">
        <v>70</v>
      </c>
      <c r="C15" s="82" t="s">
        <v>71</v>
      </c>
      <c r="D15" s="82">
        <v>0.307</v>
      </c>
      <c r="E15" s="60" t="s">
        <v>918</v>
      </c>
      <c r="F15" s="63">
        <v>2.75E-2</v>
      </c>
      <c r="G15" s="186"/>
      <c r="H15" s="60" t="s">
        <v>929</v>
      </c>
      <c r="I15" s="133">
        <v>0.18</v>
      </c>
    </row>
    <row r="16" spans="1:9">
      <c r="A16" s="82" t="s">
        <v>131</v>
      </c>
      <c r="B16" s="82" t="s">
        <v>71</v>
      </c>
      <c r="C16" s="82" t="s">
        <v>70</v>
      </c>
      <c r="D16" s="63">
        <v>0.69</v>
      </c>
      <c r="E16" s="60" t="s">
        <v>919</v>
      </c>
      <c r="F16" s="63">
        <v>5.3499999999999999E-2</v>
      </c>
      <c r="G16" s="188"/>
      <c r="H16" s="60" t="s">
        <v>930</v>
      </c>
      <c r="I16" s="62">
        <v>2.8999999999999998E-3</v>
      </c>
    </row>
    <row r="17" spans="1:1">
      <c r="A17" s="80" t="s">
        <v>881</v>
      </c>
    </row>
    <row r="18" spans="1:1">
      <c r="A18" s="80" t="s">
        <v>1030</v>
      </c>
    </row>
  </sheetData>
  <mergeCells count="17">
    <mergeCell ref="A8:A10"/>
    <mergeCell ref="B8:B10"/>
    <mergeCell ref="C8:C10"/>
    <mergeCell ref="D8:D10"/>
    <mergeCell ref="E3:F3"/>
    <mergeCell ref="A3:A4"/>
    <mergeCell ref="B3:B4"/>
    <mergeCell ref="C3:C4"/>
    <mergeCell ref="D3:D4"/>
    <mergeCell ref="A5:A7"/>
    <mergeCell ref="B5:B7"/>
    <mergeCell ref="C5:C7"/>
    <mergeCell ref="D5:D7"/>
    <mergeCell ref="G3:G4"/>
    <mergeCell ref="G11:G13"/>
    <mergeCell ref="G14:G16"/>
    <mergeCell ref="H3:I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heetViews>
  <sheetFormatPr defaultColWidth="12" defaultRowHeight="14.4"/>
  <cols>
    <col min="1" max="1" width="14.88671875" style="33" customWidth="1"/>
    <col min="2" max="4" width="12" style="33"/>
    <col min="5" max="5" width="23.33203125" style="33" customWidth="1"/>
    <col min="6" max="7" width="21.109375" style="33" customWidth="1"/>
    <col min="8" max="8" width="23.6640625" style="33" customWidth="1"/>
    <col min="9" max="9" width="21.88671875" style="33" customWidth="1"/>
    <col min="10" max="16384" width="12" style="33"/>
  </cols>
  <sheetData>
    <row r="1" spans="1:9" ht="15.6">
      <c r="A1" s="40" t="s">
        <v>1032</v>
      </c>
    </row>
    <row r="3" spans="1:9" ht="15.6">
      <c r="A3" s="190" t="s">
        <v>845</v>
      </c>
      <c r="B3" s="190" t="s">
        <v>44</v>
      </c>
      <c r="C3" s="190" t="s">
        <v>45</v>
      </c>
      <c r="D3" s="187" t="s">
        <v>46</v>
      </c>
      <c r="E3" s="189" t="s">
        <v>847</v>
      </c>
      <c r="F3" s="189"/>
      <c r="G3" s="187" t="s">
        <v>913</v>
      </c>
      <c r="H3" s="189" t="s">
        <v>848</v>
      </c>
      <c r="I3" s="189"/>
    </row>
    <row r="4" spans="1:9" ht="15.6">
      <c r="A4" s="191"/>
      <c r="B4" s="191"/>
      <c r="C4" s="191"/>
      <c r="D4" s="187"/>
      <c r="E4" s="58" t="s">
        <v>52</v>
      </c>
      <c r="F4" s="58" t="s">
        <v>53</v>
      </c>
      <c r="G4" s="187"/>
      <c r="H4" s="58" t="s">
        <v>52</v>
      </c>
      <c r="I4" s="58" t="s">
        <v>53</v>
      </c>
    </row>
    <row r="5" spans="1:9">
      <c r="A5" s="185" t="s">
        <v>914</v>
      </c>
      <c r="B5" s="185" t="s">
        <v>876</v>
      </c>
      <c r="C5" s="185" t="s">
        <v>877</v>
      </c>
      <c r="D5" s="192">
        <v>0.128</v>
      </c>
      <c r="E5" s="60" t="s">
        <v>904</v>
      </c>
      <c r="F5" s="81">
        <v>1.0999999999999999E-2</v>
      </c>
      <c r="G5" s="82" t="s">
        <v>76</v>
      </c>
      <c r="H5" s="60" t="s">
        <v>934</v>
      </c>
      <c r="I5" s="63">
        <v>3.2000000000000001E-2</v>
      </c>
    </row>
    <row r="6" spans="1:9">
      <c r="A6" s="186"/>
      <c r="B6" s="186"/>
      <c r="C6" s="186"/>
      <c r="D6" s="193"/>
      <c r="E6" s="60" t="s">
        <v>904</v>
      </c>
      <c r="F6" s="81">
        <v>1.0999999999999999E-2</v>
      </c>
      <c r="G6" s="82" t="s">
        <v>74</v>
      </c>
      <c r="H6" s="60" t="s">
        <v>935</v>
      </c>
      <c r="I6" s="63">
        <v>0.109</v>
      </c>
    </row>
    <row r="7" spans="1:9">
      <c r="A7" s="186"/>
      <c r="B7" s="186"/>
      <c r="C7" s="186"/>
      <c r="D7" s="193"/>
      <c r="E7" s="60" t="s">
        <v>904</v>
      </c>
      <c r="F7" s="81">
        <v>1.0999999999999999E-2</v>
      </c>
      <c r="G7" s="82" t="s">
        <v>131</v>
      </c>
      <c r="H7" s="60" t="s">
        <v>936</v>
      </c>
      <c r="I7" s="63">
        <v>0.01</v>
      </c>
    </row>
    <row r="8" spans="1:9">
      <c r="A8" s="185" t="s">
        <v>931</v>
      </c>
      <c r="B8" s="185" t="s">
        <v>867</v>
      </c>
      <c r="C8" s="185" t="s">
        <v>868</v>
      </c>
      <c r="D8" s="192">
        <v>8.2000000000000003E-2</v>
      </c>
      <c r="E8" s="60" t="s">
        <v>900</v>
      </c>
      <c r="F8" s="81">
        <v>4.2000000000000003E-2</v>
      </c>
      <c r="G8" s="82" t="s">
        <v>76</v>
      </c>
      <c r="H8" s="60" t="s">
        <v>937</v>
      </c>
      <c r="I8" s="63">
        <v>0.14000000000000001</v>
      </c>
    </row>
    <row r="9" spans="1:9">
      <c r="A9" s="186"/>
      <c r="B9" s="186"/>
      <c r="C9" s="186"/>
      <c r="D9" s="193"/>
      <c r="E9" s="60" t="s">
        <v>900</v>
      </c>
      <c r="F9" s="81">
        <v>4.2000000000000003E-2</v>
      </c>
      <c r="G9" s="82" t="s">
        <v>74</v>
      </c>
      <c r="H9" s="60" t="s">
        <v>938</v>
      </c>
      <c r="I9" s="63">
        <v>0.15</v>
      </c>
    </row>
    <row r="10" spans="1:9">
      <c r="A10" s="186"/>
      <c r="B10" s="186"/>
      <c r="C10" s="186"/>
      <c r="D10" s="193"/>
      <c r="E10" s="60" t="s">
        <v>900</v>
      </c>
      <c r="F10" s="81">
        <v>4.2000000000000003E-2</v>
      </c>
      <c r="G10" s="82" t="s">
        <v>131</v>
      </c>
      <c r="H10" s="60" t="s">
        <v>939</v>
      </c>
      <c r="I10" s="63">
        <v>4.1000000000000002E-2</v>
      </c>
    </row>
    <row r="11" spans="1:9">
      <c r="A11" s="82" t="s">
        <v>76</v>
      </c>
      <c r="B11" s="82" t="s">
        <v>61</v>
      </c>
      <c r="C11" s="82" t="s">
        <v>62</v>
      </c>
      <c r="D11" s="63">
        <v>0.16</v>
      </c>
      <c r="E11" s="60" t="s">
        <v>774</v>
      </c>
      <c r="F11" s="81">
        <v>7.0000000000000001E-3</v>
      </c>
      <c r="G11" s="185" t="s">
        <v>876</v>
      </c>
      <c r="H11" s="60" t="s">
        <v>774</v>
      </c>
      <c r="I11" s="54">
        <v>0.02</v>
      </c>
    </row>
    <row r="12" spans="1:9">
      <c r="A12" s="82" t="s">
        <v>74</v>
      </c>
      <c r="B12" s="82" t="s">
        <v>70</v>
      </c>
      <c r="C12" s="82" t="s">
        <v>71</v>
      </c>
      <c r="D12" s="63">
        <v>0.3</v>
      </c>
      <c r="E12" s="60" t="s">
        <v>933</v>
      </c>
      <c r="F12" s="81">
        <v>2.7E-2</v>
      </c>
      <c r="G12" s="186"/>
      <c r="H12" s="60" t="s">
        <v>933</v>
      </c>
      <c r="I12" s="63">
        <v>0.32300000000000001</v>
      </c>
    </row>
    <row r="13" spans="1:9">
      <c r="A13" s="82" t="s">
        <v>131</v>
      </c>
      <c r="B13" s="82" t="s">
        <v>70</v>
      </c>
      <c r="C13" s="82" t="s">
        <v>71</v>
      </c>
      <c r="D13" s="63">
        <v>0.28999999999999998</v>
      </c>
      <c r="E13" s="60" t="s">
        <v>921</v>
      </c>
      <c r="F13" s="81">
        <v>0.88200000000000001</v>
      </c>
      <c r="G13" s="186"/>
      <c r="H13" s="60" t="s">
        <v>940</v>
      </c>
      <c r="I13" s="63">
        <v>0.67900000000000005</v>
      </c>
    </row>
    <row r="14" spans="1:9">
      <c r="A14" s="82" t="s">
        <v>76</v>
      </c>
      <c r="B14" s="82" t="s">
        <v>61</v>
      </c>
      <c r="C14" s="82" t="s">
        <v>62</v>
      </c>
      <c r="D14" s="63">
        <v>0.16</v>
      </c>
      <c r="E14" s="60" t="s">
        <v>774</v>
      </c>
      <c r="F14" s="81">
        <v>7.0000000000000001E-3</v>
      </c>
      <c r="G14" s="185" t="s">
        <v>867</v>
      </c>
      <c r="H14" s="60" t="s">
        <v>941</v>
      </c>
      <c r="I14" s="55">
        <v>2.1000000000000001E-2</v>
      </c>
    </row>
    <row r="15" spans="1:9">
      <c r="A15" s="82" t="s">
        <v>74</v>
      </c>
      <c r="B15" s="82" t="s">
        <v>70</v>
      </c>
      <c r="C15" s="82" t="s">
        <v>71</v>
      </c>
      <c r="D15" s="63">
        <v>0.3</v>
      </c>
      <c r="E15" s="60" t="s">
        <v>933</v>
      </c>
      <c r="F15" s="81">
        <v>2.7E-2</v>
      </c>
      <c r="G15" s="186"/>
      <c r="H15" s="60" t="s">
        <v>933</v>
      </c>
      <c r="I15" s="63">
        <v>0.09</v>
      </c>
    </row>
    <row r="16" spans="1:9">
      <c r="A16" s="82" t="s">
        <v>131</v>
      </c>
      <c r="B16" s="82" t="s">
        <v>70</v>
      </c>
      <c r="C16" s="82" t="s">
        <v>71</v>
      </c>
      <c r="D16" s="63">
        <v>0.28999999999999998</v>
      </c>
      <c r="E16" s="60" t="s">
        <v>921</v>
      </c>
      <c r="F16" s="81">
        <v>0.88200000000000001</v>
      </c>
      <c r="G16" s="188"/>
      <c r="H16" s="60" t="s">
        <v>932</v>
      </c>
      <c r="I16" s="63">
        <v>0.78200000000000003</v>
      </c>
    </row>
    <row r="17" spans="1:9">
      <c r="A17" s="82" t="s">
        <v>76</v>
      </c>
      <c r="B17" s="82" t="s">
        <v>61</v>
      </c>
      <c r="C17" s="82" t="s">
        <v>62</v>
      </c>
      <c r="D17" s="63">
        <v>0.16</v>
      </c>
      <c r="E17" s="60" t="s">
        <v>774</v>
      </c>
      <c r="F17" s="81">
        <v>7.0000000000000001E-3</v>
      </c>
      <c r="G17" s="55" t="s">
        <v>74</v>
      </c>
      <c r="H17" s="55" t="s">
        <v>774</v>
      </c>
      <c r="I17" s="54">
        <v>1.0999999999999999E-2</v>
      </c>
    </row>
    <row r="18" spans="1:9">
      <c r="A18" s="55" t="s">
        <v>74</v>
      </c>
      <c r="B18" s="55" t="s">
        <v>70</v>
      </c>
      <c r="C18" s="55" t="s">
        <v>71</v>
      </c>
      <c r="D18" s="63">
        <v>0.3</v>
      </c>
      <c r="E18" s="60" t="s">
        <v>933</v>
      </c>
      <c r="F18" s="81">
        <v>2.7E-2</v>
      </c>
      <c r="G18" s="82" t="s">
        <v>76</v>
      </c>
      <c r="H18" s="55" t="s">
        <v>933</v>
      </c>
      <c r="I18" s="54">
        <v>4.5999999999999999E-2</v>
      </c>
    </row>
    <row r="19" spans="1:9">
      <c r="A19" s="40" t="s">
        <v>881</v>
      </c>
    </row>
    <row r="20" spans="1:9">
      <c r="A20" s="40" t="s">
        <v>1031</v>
      </c>
    </row>
  </sheetData>
  <mergeCells count="17">
    <mergeCell ref="A8:A10"/>
    <mergeCell ref="B8:B10"/>
    <mergeCell ref="C8:C10"/>
    <mergeCell ref="D8:D10"/>
    <mergeCell ref="E3:F3"/>
    <mergeCell ref="A3:A4"/>
    <mergeCell ref="B3:B4"/>
    <mergeCell ref="C3:C4"/>
    <mergeCell ref="D3:D4"/>
    <mergeCell ref="A5:A7"/>
    <mergeCell ref="B5:B7"/>
    <mergeCell ref="C5:C7"/>
    <mergeCell ref="D5:D7"/>
    <mergeCell ref="G3:G4"/>
    <mergeCell ref="G11:G13"/>
    <mergeCell ref="G14:G16"/>
    <mergeCell ref="H3:I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workbookViewId="0"/>
  </sheetViews>
  <sheetFormatPr defaultColWidth="9.88671875" defaultRowHeight="14.4"/>
  <cols>
    <col min="1" max="1" width="11.33203125" style="33" customWidth="1"/>
    <col min="2" max="2" width="25.88671875" style="33" bestFit="1" customWidth="1"/>
    <col min="3" max="3" width="38.6640625" style="33" bestFit="1" customWidth="1"/>
    <col min="4" max="4" width="25" style="33" bestFit="1" customWidth="1"/>
    <col min="5" max="5" width="12.88671875" style="33" bestFit="1" customWidth="1"/>
    <col min="6" max="6" width="8.88671875" style="33" bestFit="1" customWidth="1"/>
    <col min="7" max="7" width="30.109375" style="33" bestFit="1" customWidth="1"/>
    <col min="8" max="8" width="11.44140625" style="33" bestFit="1" customWidth="1"/>
    <col min="9" max="9" width="25.88671875" style="33" bestFit="1" customWidth="1"/>
    <col min="10" max="10" width="38.6640625" style="33" bestFit="1" customWidth="1"/>
    <col min="11" max="11" width="25" style="33" bestFit="1" customWidth="1"/>
    <col min="12" max="12" width="12.88671875" style="33" bestFit="1" customWidth="1"/>
    <col min="13" max="13" width="8.88671875" style="33" bestFit="1" customWidth="1"/>
    <col min="14" max="14" width="30.109375" style="33" bestFit="1" customWidth="1"/>
    <col min="15" max="15" width="11.44140625" style="33" bestFit="1" customWidth="1"/>
    <col min="16" max="16384" width="9.88671875" style="33"/>
  </cols>
  <sheetData>
    <row r="1" spans="1:15" ht="15.6">
      <c r="A1" s="134" t="s">
        <v>1057</v>
      </c>
      <c r="B1" s="134"/>
      <c r="C1" s="135"/>
      <c r="D1" s="135"/>
      <c r="E1" s="135"/>
      <c r="F1" s="135"/>
      <c r="G1" s="135"/>
      <c r="H1" s="135"/>
      <c r="I1" s="135"/>
      <c r="J1" s="135"/>
      <c r="K1" s="135"/>
      <c r="L1" s="135"/>
      <c r="M1" s="135"/>
    </row>
    <row r="2" spans="1:15" ht="15.6">
      <c r="A2" s="88"/>
      <c r="B2" s="88"/>
      <c r="C2" s="89"/>
      <c r="D2" s="89"/>
      <c r="E2" s="89"/>
      <c r="F2" s="89"/>
      <c r="G2" s="89"/>
      <c r="H2" s="89"/>
      <c r="I2" s="88"/>
      <c r="J2" s="89"/>
      <c r="K2" s="89"/>
      <c r="L2" s="89"/>
      <c r="M2" s="89"/>
    </row>
    <row r="3" spans="1:15" ht="15.6">
      <c r="A3" s="205" t="s">
        <v>942</v>
      </c>
      <c r="B3" s="206" t="s">
        <v>943</v>
      </c>
      <c r="C3" s="207"/>
      <c r="D3" s="207"/>
      <c r="E3" s="207"/>
      <c r="F3" s="207"/>
      <c r="G3" s="207"/>
      <c r="H3" s="208"/>
      <c r="I3" s="206" t="s">
        <v>63</v>
      </c>
      <c r="J3" s="207"/>
      <c r="K3" s="207"/>
      <c r="L3" s="207"/>
      <c r="M3" s="207"/>
      <c r="N3" s="207"/>
      <c r="O3" s="208"/>
    </row>
    <row r="4" spans="1:15" ht="15.6">
      <c r="A4" s="196"/>
      <c r="B4" s="196" t="s">
        <v>944</v>
      </c>
      <c r="C4" s="194" t="s">
        <v>945</v>
      </c>
      <c r="D4" s="194" t="s">
        <v>946</v>
      </c>
      <c r="E4" s="194" t="s">
        <v>947</v>
      </c>
      <c r="F4" s="194" t="s">
        <v>948</v>
      </c>
      <c r="G4" s="194"/>
      <c r="H4" s="194"/>
      <c r="I4" s="196" t="s">
        <v>944</v>
      </c>
      <c r="J4" s="194" t="s">
        <v>945</v>
      </c>
      <c r="K4" s="194" t="s">
        <v>946</v>
      </c>
      <c r="L4" s="197" t="s">
        <v>947</v>
      </c>
      <c r="M4" s="197" t="s">
        <v>948</v>
      </c>
      <c r="N4" s="197"/>
      <c r="O4" s="197"/>
    </row>
    <row r="5" spans="1:15" ht="15.6">
      <c r="A5" s="194"/>
      <c r="B5" s="194"/>
      <c r="C5" s="195"/>
      <c r="D5" s="195"/>
      <c r="E5" s="195"/>
      <c r="F5" s="91" t="s">
        <v>949</v>
      </c>
      <c r="G5" s="91" t="s">
        <v>950</v>
      </c>
      <c r="H5" s="91" t="s">
        <v>951</v>
      </c>
      <c r="I5" s="194"/>
      <c r="J5" s="195"/>
      <c r="K5" s="195"/>
      <c r="L5" s="198"/>
      <c r="M5" s="92" t="s">
        <v>949</v>
      </c>
      <c r="N5" s="92" t="s">
        <v>950</v>
      </c>
      <c r="O5" s="92" t="s">
        <v>951</v>
      </c>
    </row>
    <row r="6" spans="1:15" ht="15.6">
      <c r="A6" s="199" t="s">
        <v>59</v>
      </c>
      <c r="B6" s="201">
        <v>2</v>
      </c>
      <c r="C6" s="200" t="s">
        <v>60</v>
      </c>
      <c r="D6" s="200">
        <v>0.996</v>
      </c>
      <c r="E6" s="200" t="s">
        <v>952</v>
      </c>
      <c r="F6" s="204">
        <v>3399</v>
      </c>
      <c r="G6" s="200" t="s">
        <v>953</v>
      </c>
      <c r="H6" s="204">
        <v>998805</v>
      </c>
      <c r="I6" s="201">
        <v>5</v>
      </c>
      <c r="J6" s="83" t="s">
        <v>954</v>
      </c>
      <c r="K6" s="84">
        <v>1</v>
      </c>
      <c r="L6" s="83" t="s">
        <v>955</v>
      </c>
      <c r="M6" s="212">
        <v>1027</v>
      </c>
      <c r="N6" s="213" t="s">
        <v>956</v>
      </c>
      <c r="O6" s="212">
        <v>991075</v>
      </c>
    </row>
    <row r="7" spans="1:15" ht="15.6">
      <c r="A7" s="200"/>
      <c r="B7" s="202"/>
      <c r="C7" s="200"/>
      <c r="D7" s="200"/>
      <c r="E7" s="200"/>
      <c r="F7" s="204"/>
      <c r="G7" s="200"/>
      <c r="H7" s="204"/>
      <c r="I7" s="202"/>
      <c r="J7" s="83" t="s">
        <v>957</v>
      </c>
      <c r="K7" s="84">
        <v>1</v>
      </c>
      <c r="L7" s="83" t="s">
        <v>955</v>
      </c>
      <c r="M7" s="213"/>
      <c r="N7" s="213"/>
      <c r="O7" s="212"/>
    </row>
    <row r="8" spans="1:15" ht="15.6">
      <c r="A8" s="200"/>
      <c r="B8" s="202"/>
      <c r="C8" s="200"/>
      <c r="D8" s="200"/>
      <c r="E8" s="200"/>
      <c r="F8" s="204"/>
      <c r="G8" s="200"/>
      <c r="H8" s="204"/>
      <c r="I8" s="202"/>
      <c r="J8" s="83" t="s">
        <v>958</v>
      </c>
      <c r="K8" s="84">
        <v>1</v>
      </c>
      <c r="L8" s="83" t="s">
        <v>955</v>
      </c>
      <c r="M8" s="213"/>
      <c r="N8" s="213"/>
      <c r="O8" s="212"/>
    </row>
    <row r="9" spans="1:15" ht="15.6">
      <c r="A9" s="200"/>
      <c r="B9" s="202"/>
      <c r="C9" s="200" t="s">
        <v>709</v>
      </c>
      <c r="D9" s="200">
        <v>0.29499999999999998</v>
      </c>
      <c r="E9" s="200" t="s">
        <v>955</v>
      </c>
      <c r="F9" s="204"/>
      <c r="G9" s="200"/>
      <c r="H9" s="204"/>
      <c r="I9" s="202"/>
      <c r="J9" s="83" t="s">
        <v>60</v>
      </c>
      <c r="K9" s="84">
        <v>0.54510000000000003</v>
      </c>
      <c r="L9" s="93" t="s">
        <v>952</v>
      </c>
      <c r="M9" s="213"/>
      <c r="N9" s="213"/>
      <c r="O9" s="212"/>
    </row>
    <row r="10" spans="1:15" ht="15.6">
      <c r="A10" s="200"/>
      <c r="B10" s="203"/>
      <c r="C10" s="200"/>
      <c r="D10" s="200"/>
      <c r="E10" s="200"/>
      <c r="F10" s="204"/>
      <c r="G10" s="200"/>
      <c r="H10" s="204"/>
      <c r="I10" s="203"/>
      <c r="J10" s="83" t="s">
        <v>959</v>
      </c>
      <c r="K10" s="84">
        <v>0.2009</v>
      </c>
      <c r="L10" s="83" t="s">
        <v>955</v>
      </c>
      <c r="M10" s="213"/>
      <c r="N10" s="213"/>
      <c r="O10" s="212"/>
    </row>
    <row r="11" spans="1:15" ht="15.6">
      <c r="A11" s="153" t="s">
        <v>960</v>
      </c>
      <c r="B11" s="94">
        <v>1</v>
      </c>
      <c r="C11" s="94" t="s">
        <v>850</v>
      </c>
      <c r="D11" s="94">
        <v>0.82799999999999996</v>
      </c>
      <c r="E11" s="94" t="s">
        <v>952</v>
      </c>
      <c r="F11" s="94">
        <v>5</v>
      </c>
      <c r="G11" s="94" t="s">
        <v>961</v>
      </c>
      <c r="H11" s="95">
        <v>9474</v>
      </c>
      <c r="I11" s="94">
        <v>1</v>
      </c>
      <c r="J11" s="209" t="s">
        <v>962</v>
      </c>
      <c r="K11" s="210"/>
      <c r="L11" s="210"/>
      <c r="M11" s="210"/>
      <c r="N11" s="210"/>
      <c r="O11" s="211"/>
    </row>
    <row r="12" spans="1:15">
      <c r="A12" s="85" t="s">
        <v>963</v>
      </c>
      <c r="B12" s="86"/>
      <c r="C12" s="86"/>
      <c r="D12" s="86"/>
      <c r="E12" s="86"/>
      <c r="F12" s="86"/>
      <c r="G12" s="86"/>
      <c r="H12" s="86"/>
      <c r="I12" s="86"/>
    </row>
    <row r="13" spans="1:15">
      <c r="A13" s="90"/>
      <c r="B13" s="90"/>
      <c r="C13" s="86"/>
      <c r="D13" s="86"/>
      <c r="E13" s="86"/>
      <c r="F13" s="86"/>
      <c r="G13" s="86"/>
      <c r="H13" s="86"/>
      <c r="I13" s="90"/>
    </row>
    <row r="14" spans="1:15">
      <c r="A14" s="67"/>
      <c r="B14" s="67"/>
      <c r="I14" s="67"/>
    </row>
  </sheetData>
  <mergeCells count="29">
    <mergeCell ref="E9:E10"/>
    <mergeCell ref="J11:O11"/>
    <mergeCell ref="G6:G10"/>
    <mergeCell ref="H6:H10"/>
    <mergeCell ref="I6:I10"/>
    <mergeCell ref="M6:M10"/>
    <mergeCell ref="N6:N10"/>
    <mergeCell ref="O6:O10"/>
    <mergeCell ref="L4:L5"/>
    <mergeCell ref="M4:O4"/>
    <mergeCell ref="A6:A10"/>
    <mergeCell ref="B6:B10"/>
    <mergeCell ref="C6:C8"/>
    <mergeCell ref="D6:D8"/>
    <mergeCell ref="E6:E8"/>
    <mergeCell ref="F6:F10"/>
    <mergeCell ref="A3:A5"/>
    <mergeCell ref="B3:H3"/>
    <mergeCell ref="I3:O3"/>
    <mergeCell ref="B4:B5"/>
    <mergeCell ref="C4:C5"/>
    <mergeCell ref="D4:D5"/>
    <mergeCell ref="C9:C10"/>
    <mergeCell ref="D9:D10"/>
    <mergeCell ref="E4:E5"/>
    <mergeCell ref="F4:H4"/>
    <mergeCell ref="I4:I5"/>
    <mergeCell ref="J4:J5"/>
    <mergeCell ref="K4: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ESM Table 1</vt:lpstr>
      <vt:lpstr>ESM Table 2</vt:lpstr>
      <vt:lpstr>ESM Table 3</vt:lpstr>
      <vt:lpstr>ESM Table 4</vt:lpstr>
      <vt:lpstr>ESM Table 5</vt:lpstr>
      <vt:lpstr>ESM Table 6</vt:lpstr>
      <vt:lpstr>ESM Table 7</vt:lpstr>
      <vt:lpstr>ESM Table 8</vt:lpstr>
      <vt:lpstr>ESM Table 9</vt:lpstr>
      <vt:lpstr>ESM Table 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2019-03-29T16:49:34Z</dcterms:modified>
</cp:coreProperties>
</file>