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firstSheet="86" activeTab="90"/>
  </bookViews>
  <sheets>
    <sheet name="C535_126" sheetId="1" r:id="rId1"/>
    <sheet name="C592_139" sheetId="4" r:id="rId2"/>
    <sheet name="C595_112" sheetId="5" r:id="rId3"/>
    <sheet name="C600_93" sheetId="6" r:id="rId4"/>
    <sheet name="C610_59" sheetId="7" r:id="rId5"/>
    <sheet name="C610_62" sheetId="8" r:id="rId6"/>
    <sheet name="C610_64" sheetId="9" r:id="rId7"/>
    <sheet name="C670_18" sheetId="10" r:id="rId8"/>
    <sheet name="C675_133" sheetId="11" r:id="rId9"/>
    <sheet name="C675_165" sheetId="12" r:id="rId10"/>
    <sheet name="C675x" sheetId="13" r:id="rId11"/>
    <sheet name="C700xa" sheetId="14" r:id="rId12"/>
    <sheet name="C700xb" sheetId="15" r:id="rId13"/>
    <sheet name="C716_4" sheetId="16" r:id="rId14"/>
    <sheet name="C718-3R" sheetId="17" r:id="rId15"/>
    <sheet name="C722_5a" sheetId="18" r:id="rId16"/>
    <sheet name="C722_5b" sheetId="19" r:id="rId17"/>
    <sheet name="C722_51" sheetId="20" r:id="rId18"/>
    <sheet name="C727_145" sheetId="21" r:id="rId19"/>
    <sheet name="C727_171" sheetId="22" r:id="rId20"/>
    <sheet name="C736_47" sheetId="23" r:id="rId21"/>
    <sheet name="C740_1a" sheetId="24" r:id="rId22"/>
    <sheet name="C740_1b" sheetId="25" r:id="rId23"/>
    <sheet name="C741_132" sheetId="26" r:id="rId24"/>
    <sheet name="C743_9a" sheetId="27" r:id="rId25"/>
    <sheet name="C743_9b" sheetId="28" r:id="rId26"/>
    <sheet name="C748_26" sheetId="29" r:id="rId27"/>
    <sheet name="C757_70a" sheetId="30" r:id="rId28"/>
    <sheet name="C757_70b" sheetId="31" r:id="rId29"/>
    <sheet name="C765_130" sheetId="32" r:id="rId30"/>
    <sheet name="Cu_06_1" sheetId="33" r:id="rId31"/>
    <sheet name="Cu_06_5" sheetId="34" r:id="rId32"/>
    <sheet name="Cu_06_10a" sheetId="35" r:id="rId33"/>
    <sheet name="Cu_06_206" sheetId="36" r:id="rId34"/>
    <sheet name="Cu_06_214" sheetId="37" r:id="rId35"/>
    <sheet name="Cu_06_220" sheetId="38" r:id="rId36"/>
    <sheet name="Cu_06_223" sheetId="39" r:id="rId37"/>
    <sheet name="Cu_07_1" sheetId="40" r:id="rId38"/>
    <sheet name="Cu_07_5" sheetId="41" r:id="rId39"/>
    <sheet name="Cu_07_10A" sheetId="42" r:id="rId40"/>
    <sheet name="Cu_07_206" sheetId="43" r:id="rId41"/>
    <sheet name="Cu_07_214" sheetId="44" r:id="rId42"/>
    <sheet name="Cu_07_220" sheetId="45" r:id="rId43"/>
    <sheet name="Cu_07_223" sheetId="46" r:id="rId44"/>
    <sheet name="Cu_08_1" sheetId="47" r:id="rId45"/>
    <sheet name="Cu_08_5" sheetId="48" r:id="rId46"/>
    <sheet name="Cu_08_10A" sheetId="49" r:id="rId47"/>
    <sheet name="Cu_08_206" sheetId="50" r:id="rId48"/>
    <sheet name="Cu_08_214" sheetId="51" r:id="rId49"/>
    <sheet name="Cu_08_220" sheetId="52" r:id="rId50"/>
    <sheet name="Cu_08_223" sheetId="53" r:id="rId51"/>
    <sheet name="D616_C088b" sheetId="54" r:id="rId52"/>
    <sheet name="FC570_52_3" sheetId="55" r:id="rId53"/>
    <sheet name="FG541_108_6" sheetId="56" r:id="rId54"/>
    <sheet name="FG589_116_6" sheetId="57" r:id="rId55"/>
    <sheet name="FL706_200_25" sheetId="58" r:id="rId56"/>
    <sheet name="FL784_24_0" sheetId="59" r:id="rId57"/>
    <sheet name="FL784_36_2" sheetId="60" r:id="rId58"/>
    <sheet name="FL834_121_6" sheetId="61" r:id="rId59"/>
    <sheet name="FN456_45_3" sheetId="62" r:id="rId60"/>
    <sheet name="FN557_1_40" sheetId="63" r:id="rId61"/>
    <sheet name="FN988_32_5" sheetId="64" r:id="rId62"/>
    <sheet name="FN988_35_8" sheetId="65" r:id="rId63"/>
    <sheet name="FZ552_32_2" sheetId="66" r:id="rId64"/>
    <sheet name="FZ552_39_7" sheetId="67" r:id="rId65"/>
    <sheet name="FZ846_68_4" sheetId="68" r:id="rId66"/>
    <sheet name="NG20_860_8" sheetId="69" r:id="rId67"/>
    <sheet name="NG20_863_2" sheetId="70" r:id="rId68"/>
    <sheet name="NK22A_1_1069_5" sheetId="71" r:id="rId69"/>
    <sheet name="NK22A_1_1075" sheetId="72" r:id="rId70"/>
    <sheet name="Zn_06_1" sheetId="73" r:id="rId71"/>
    <sheet name="Zn_06_2" sheetId="74" r:id="rId72"/>
    <sheet name="Zn_06_3" sheetId="75" r:id="rId73"/>
    <sheet name="Zn_06_4" sheetId="76" r:id="rId74"/>
    <sheet name="Zn_06_5" sheetId="77" r:id="rId75"/>
    <sheet name="Zn_06_8" sheetId="78" r:id="rId76"/>
    <sheet name="Zn_06_10" sheetId="79" r:id="rId77"/>
    <sheet name="Zn_07_1" sheetId="80" r:id="rId78"/>
    <sheet name="Zn_07_2" sheetId="81" r:id="rId79"/>
    <sheet name="Zn_07_3" sheetId="82" r:id="rId80"/>
    <sheet name="Zn_07_4" sheetId="83" r:id="rId81"/>
    <sheet name="Zn_07_5" sheetId="84" r:id="rId82"/>
    <sheet name="Zn_07_8" sheetId="85" r:id="rId83"/>
    <sheet name="Zn_07_10" sheetId="86" r:id="rId84"/>
    <sheet name="Zn_08_1" sheetId="87" r:id="rId85"/>
    <sheet name="Zn_08_2" sheetId="88" r:id="rId86"/>
    <sheet name="Zn_08_3" sheetId="89" r:id="rId87"/>
    <sheet name="Zn_08_4" sheetId="90" r:id="rId88"/>
    <sheet name="Zn_08_5" sheetId="91" r:id="rId89"/>
    <sheet name="Zn_08_8" sheetId="92" r:id="rId90"/>
    <sheet name="Zn_08_10" sheetId="93" r:id="rId91"/>
  </sheets>
  <calcPr calcId="145621"/>
</workbook>
</file>

<file path=xl/calcChain.xml><?xml version="1.0" encoding="utf-8"?>
<calcChain xmlns="http://schemas.openxmlformats.org/spreadsheetml/2006/main">
  <c r="B44" i="87" l="1"/>
  <c r="H4" i="87"/>
  <c r="B44" i="80"/>
  <c r="H4" i="80" s="1"/>
  <c r="B44" i="73"/>
  <c r="H4" i="73" s="1"/>
  <c r="H4" i="72"/>
  <c r="H4" i="71"/>
  <c r="H5" i="70"/>
  <c r="H14" i="69"/>
  <c r="H11" i="69"/>
  <c r="H8" i="69"/>
  <c r="H4" i="69"/>
  <c r="H4" i="68"/>
  <c r="H4" i="67"/>
  <c r="H4" i="66"/>
  <c r="H14" i="65"/>
  <c r="H11" i="65"/>
  <c r="H8" i="65"/>
  <c r="H4" i="65"/>
  <c r="H4" i="64"/>
  <c r="H4" i="63"/>
  <c r="H4" i="62"/>
  <c r="H14" i="61"/>
  <c r="H11" i="61"/>
  <c r="H8" i="61"/>
  <c r="H4" i="61"/>
  <c r="B1" i="61"/>
  <c r="H4" i="60"/>
  <c r="H4" i="59"/>
  <c r="H4" i="58"/>
  <c r="H14" i="57"/>
  <c r="H11" i="57"/>
  <c r="H8" i="57"/>
  <c r="H4" i="57"/>
  <c r="H4" i="56"/>
  <c r="H4" i="55"/>
  <c r="H4" i="54"/>
  <c r="B44" i="47"/>
  <c r="H4" i="47"/>
  <c r="B44" i="40"/>
  <c r="H4" i="40" s="1"/>
  <c r="B44" i="33"/>
  <c r="H4" i="28"/>
  <c r="H4" i="27"/>
  <c r="H4" i="25"/>
  <c r="H14" i="23"/>
  <c r="H11" i="23"/>
  <c r="H8" i="23"/>
  <c r="H4" i="23"/>
  <c r="H4" i="21"/>
  <c r="H4" i="20"/>
  <c r="H4" i="19"/>
  <c r="H4" i="17"/>
  <c r="H4" i="15"/>
  <c r="H4" i="14"/>
  <c r="H4" i="10"/>
  <c r="H4" i="9"/>
  <c r="H4" i="8"/>
  <c r="H4" i="7"/>
  <c r="H4" i="6"/>
  <c r="H4" i="5"/>
  <c r="H4" i="4"/>
  <c r="H4" i="1"/>
</calcChain>
</file>

<file path=xl/sharedStrings.xml><?xml version="1.0" encoding="utf-8"?>
<sst xmlns="http://schemas.openxmlformats.org/spreadsheetml/2006/main" count="13019" uniqueCount="238">
  <si>
    <t>Data Source: 126b</t>
  </si>
  <si>
    <t>Mineral Groupings: Ungrouped</t>
  </si>
  <si>
    <t>Mineral</t>
  </si>
  <si>
    <t>Wt%</t>
  </si>
  <si>
    <t>Area%</t>
  </si>
  <si>
    <t>Area (micron)</t>
  </si>
  <si>
    <t>Particle Count</t>
  </si>
  <si>
    <t>Grain Count</t>
  </si>
  <si>
    <t>Stn/Cass</t>
  </si>
  <si>
    <t>Albite</t>
  </si>
  <si>
    <t>Al-Silicate 1 (Al:Si 1:2)</t>
  </si>
  <si>
    <t>Al-Silicate 2 (Al:Si 2:1)</t>
  </si>
  <si>
    <t>Al-Silicate 3 (Al:Si 1:1)</t>
  </si>
  <si>
    <t>Ankerite</t>
  </si>
  <si>
    <t>Apatite</t>
  </si>
  <si>
    <t>Arsenopyrite</t>
  </si>
  <si>
    <t>Bi-Se-mineral (Nevskite?)</t>
  </si>
  <si>
    <t>Barytes</t>
  </si>
  <si>
    <t>Bornite</t>
  </si>
  <si>
    <t>Bournonite</t>
  </si>
  <si>
    <t>Calcite</t>
  </si>
  <si>
    <t>Cassiterite</t>
  </si>
  <si>
    <t>Clausthalite</t>
  </si>
  <si>
    <t>Covellite</t>
  </si>
  <si>
    <t>Chalcopyrite</t>
  </si>
  <si>
    <t>Cobaltite</t>
  </si>
  <si>
    <t>Danielsite/Balkanite</t>
  </si>
  <si>
    <t>Dolomite</t>
  </si>
  <si>
    <t>Fe-Al-Silicate</t>
  </si>
  <si>
    <t>Fe-Al-Mg-silicate</t>
  </si>
  <si>
    <t>Florencite-(Ce)</t>
  </si>
  <si>
    <t>Galena</t>
  </si>
  <si>
    <t>Galena-Se</t>
  </si>
  <si>
    <t>Loellingite</t>
  </si>
  <si>
    <t>Magnesite-Fe</t>
  </si>
  <si>
    <t>Magnesite-Siderite 2:1</t>
  </si>
  <si>
    <t>Monazite-(Ce)</t>
  </si>
  <si>
    <t>Muscovite</t>
  </si>
  <si>
    <t>Pyrite</t>
  </si>
  <si>
    <t>Quartz</t>
  </si>
  <si>
    <t>Roquesite</t>
  </si>
  <si>
    <t>Sakuraiite</t>
  </si>
  <si>
    <t>Siderite-Magnesite (1.5:1)</t>
  </si>
  <si>
    <t>Siderite-Mn</t>
  </si>
  <si>
    <t>Siderite-Mn-Mg</t>
  </si>
  <si>
    <t>Sphalerite with loFe</t>
  </si>
  <si>
    <t>Stannite</t>
  </si>
  <si>
    <t>Stannite-Ag</t>
  </si>
  <si>
    <t>Stannoidite</t>
  </si>
  <si>
    <t>Tennantite</t>
  </si>
  <si>
    <t>Tetrahedrite-As</t>
  </si>
  <si>
    <t>Tetrahedrite</t>
  </si>
  <si>
    <t>TiO2 (Rutile?)</t>
  </si>
  <si>
    <t>U-Ti-Oxide</t>
  </si>
  <si>
    <t>Wittite (?)</t>
  </si>
  <si>
    <t>Xenotime-(Y)</t>
  </si>
  <si>
    <t>Zircon</t>
  </si>
  <si>
    <t>Low_Counts</t>
  </si>
  <si>
    <t>No_XRay</t>
  </si>
  <si>
    <t>Unknown</t>
  </si>
  <si>
    <t>BSE_BIN_0_80</t>
  </si>
  <si>
    <t>BSE_BIN_81_135</t>
  </si>
  <si>
    <t>BSE_BIN_136_210</t>
  </si>
  <si>
    <t>BSE_BIN_211_255</t>
  </si>
  <si>
    <t>Ank_SidMag_2_1</t>
  </si>
  <si>
    <t>Ank_SidMag_1_2</t>
  </si>
  <si>
    <t>AsPy_Cob_4_1</t>
  </si>
  <si>
    <t>AsPy_Cob_2_1</t>
  </si>
  <si>
    <t>AsPy_Cob_1_2</t>
  </si>
  <si>
    <t>AsPy_Py_2_1</t>
  </si>
  <si>
    <t>AsPy_Py_1_2</t>
  </si>
  <si>
    <t>AsPy_Sph_2_1</t>
  </si>
  <si>
    <t>AsPy_Sph_1_2</t>
  </si>
  <si>
    <t>AsPy_Cpy_2_1</t>
  </si>
  <si>
    <t>AsPy_Cpy_1_2</t>
  </si>
  <si>
    <t>Cass_Sph_1_2</t>
  </si>
  <si>
    <t>Cass_Sph_2_1</t>
  </si>
  <si>
    <t>Cass_Cpy_2_1</t>
  </si>
  <si>
    <t>Cass_Cpy_1_2</t>
  </si>
  <si>
    <t>Cass_Py_2_1</t>
  </si>
  <si>
    <t>Cass_Py_1_2</t>
  </si>
  <si>
    <t>Cass_AsPy_2_1</t>
  </si>
  <si>
    <t>Cass_AsPy_1_2</t>
  </si>
  <si>
    <t>Cass_Qtz_2_1</t>
  </si>
  <si>
    <t>Cass_Qtz_1_2</t>
  </si>
  <si>
    <t>Cass_FAM_Sil_2_1</t>
  </si>
  <si>
    <t>Cass_FAM_Sil_1_2</t>
  </si>
  <si>
    <t>Cass_FA_Sil_2_1</t>
  </si>
  <si>
    <t>Cass_FA_Sil_1_2</t>
  </si>
  <si>
    <t>Cass_Ank_2_1</t>
  </si>
  <si>
    <t>Cass_Ank_1_2</t>
  </si>
  <si>
    <t>Cass_SidMag_2_1</t>
  </si>
  <si>
    <t>Cass_SidMag_1_2</t>
  </si>
  <si>
    <t>Cpy_Sph_2_1</t>
  </si>
  <si>
    <t>Cpy_Sph_1_2</t>
  </si>
  <si>
    <t>Cpy_Musc_2_1</t>
  </si>
  <si>
    <t>Cpy_Musc_1_2</t>
  </si>
  <si>
    <t>Cpy_Py_2_1</t>
  </si>
  <si>
    <t>Cpy_Py_1_2</t>
  </si>
  <si>
    <t>FAM_Sil_Ank_2_1</t>
  </si>
  <si>
    <t>FAM_Sil_Ank_1_2</t>
  </si>
  <si>
    <t>FAM_Sil_SidMag_2_1</t>
  </si>
  <si>
    <t>FAM_Sil_SidMag_1_2</t>
  </si>
  <si>
    <t>FAM_Sil_Py_2_1</t>
  </si>
  <si>
    <t>FAM_Sil_Py_1_2</t>
  </si>
  <si>
    <t>FAM_Sil_Cpy_2_1</t>
  </si>
  <si>
    <t>FAM_Sil_Cpy_1_2</t>
  </si>
  <si>
    <t>Gal_Sph_2_1</t>
  </si>
  <si>
    <t>Gal_Sph_1_2</t>
  </si>
  <si>
    <t>Gal_Cpy_2_1</t>
  </si>
  <si>
    <t>Gal_Cpy_1_2</t>
  </si>
  <si>
    <t>Gal_Py_2_1</t>
  </si>
  <si>
    <t>Gal_Py_1_2</t>
  </si>
  <si>
    <t>Gal_AsPy_2_1</t>
  </si>
  <si>
    <t>Gal_AsPy_1_2</t>
  </si>
  <si>
    <t>Py_Ank_2_1</t>
  </si>
  <si>
    <t>Py_Ank_1_2</t>
  </si>
  <si>
    <t>Py_Musc_2_1</t>
  </si>
  <si>
    <t>Py_Musc_1_2</t>
  </si>
  <si>
    <t>Py_Roq_2_1</t>
  </si>
  <si>
    <t>Py_Roq_1_2</t>
  </si>
  <si>
    <t>Py_Sph_2_1</t>
  </si>
  <si>
    <t>Py_Sph_1_2</t>
  </si>
  <si>
    <t>Py_Sid_2_1</t>
  </si>
  <si>
    <t>Py_Sid_1_2</t>
  </si>
  <si>
    <t>Qtz_FAM_Sil_2_1</t>
  </si>
  <si>
    <t>Qtz_FAM_Sil_1_2</t>
  </si>
  <si>
    <t>Qtz_Ank_2_1</t>
  </si>
  <si>
    <t>Qtz_Ank_1_2</t>
  </si>
  <si>
    <t>Qtz_SidMag_2_1</t>
  </si>
  <si>
    <t>Qtz_SidMag_1_2</t>
  </si>
  <si>
    <t>Sph_Ank_2_1</t>
  </si>
  <si>
    <t>Sph_Ank_1_2</t>
  </si>
  <si>
    <t>Sph_Sid_2_1</t>
  </si>
  <si>
    <t>Sph_Sid_1_2</t>
  </si>
  <si>
    <t>stn_sph_2_1</t>
  </si>
  <si>
    <t>stn_sph_1_2</t>
  </si>
  <si>
    <t>tetr_py_8_1</t>
  </si>
  <si>
    <t>tetr_py_2_1</t>
  </si>
  <si>
    <t>tetr_py_1_2</t>
  </si>
  <si>
    <t>tetr_cpy_4_1</t>
  </si>
  <si>
    <t>tetr_cpy_2_1</t>
  </si>
  <si>
    <t>tetr_cpy_1_2</t>
  </si>
  <si>
    <t>Total</t>
  </si>
  <si>
    <t>Data Source: 139</t>
  </si>
  <si>
    <t>Data Source: 112</t>
  </si>
  <si>
    <t>Data Source: 93</t>
  </si>
  <si>
    <t>Data Source: 059</t>
  </si>
  <si>
    <t>Data Source: 62</t>
  </si>
  <si>
    <t>Data Source: 64</t>
  </si>
  <si>
    <t>Data Source: 18</t>
  </si>
  <si>
    <t>Data Source: 133</t>
  </si>
  <si>
    <t>Data Source: 165</t>
  </si>
  <si>
    <t>Data Source: C675xb</t>
  </si>
  <si>
    <t>Data Source: C700xa</t>
  </si>
  <si>
    <t>Data Source: C700xb</t>
  </si>
  <si>
    <t>Data Source: 4</t>
  </si>
  <si>
    <t>Data Source: C718_3R</t>
  </si>
  <si>
    <t>Data Source: 5a</t>
  </si>
  <si>
    <t>Data Source: 5b</t>
  </si>
  <si>
    <t>Data Source: 051</t>
  </si>
  <si>
    <t>Data Source: 145</t>
  </si>
  <si>
    <t>Data Source: 171a</t>
  </si>
  <si>
    <t>Data Source: 47</t>
  </si>
  <si>
    <t>Silicate</t>
  </si>
  <si>
    <t>Carbonates</t>
  </si>
  <si>
    <t>Others</t>
  </si>
  <si>
    <t>Data Source: 1a</t>
  </si>
  <si>
    <t>Data Source: 1b</t>
  </si>
  <si>
    <t>Data Source: 132</t>
  </si>
  <si>
    <t>Data Source: 9a</t>
  </si>
  <si>
    <t>Data Source: 9b</t>
  </si>
  <si>
    <t>Data Source: 26</t>
  </si>
  <si>
    <t>Data Source: 70a</t>
  </si>
  <si>
    <t>Data Source: 070b</t>
  </si>
  <si>
    <t>Data Source: 130</t>
  </si>
  <si>
    <t>Data Source: Cu1A1_3</t>
  </si>
  <si>
    <t>Data Source: Cu5A</t>
  </si>
  <si>
    <t>Data Source: Cu10</t>
  </si>
  <si>
    <t>Data Source: CuISA</t>
  </si>
  <si>
    <t>Data Source: Cu214</t>
  </si>
  <si>
    <t>Data Source: Cu220</t>
  </si>
  <si>
    <t>Data Source: Cu223A1_2</t>
  </si>
  <si>
    <t>Data Source: Cu_07_01</t>
  </si>
  <si>
    <t>Data Source: Cu_07_5</t>
  </si>
  <si>
    <t>Data Source: Cu_07_10A</t>
  </si>
  <si>
    <t>Data Source: Cu_07_ISA</t>
  </si>
  <si>
    <t>Data Source: Cu_07_214</t>
  </si>
  <si>
    <t>Data Source: Cu_07_220</t>
  </si>
  <si>
    <t>Data Source: Cu_07_223</t>
  </si>
  <si>
    <t>Data Source: Cu_08_1</t>
  </si>
  <si>
    <t>Data Source: Cu_08_5</t>
  </si>
  <si>
    <t>Data Source: Cu_08_10A</t>
  </si>
  <si>
    <t>Data Source: Cu_08_ISA</t>
  </si>
  <si>
    <t>Data Source: Cu_08_214</t>
  </si>
  <si>
    <t>Data Source: Cu_08_220</t>
  </si>
  <si>
    <t>Data Source: Cu_08_223</t>
  </si>
  <si>
    <t>Data Source: D616_C088b</t>
  </si>
  <si>
    <t>Data Source: FC570_52_3</t>
  </si>
  <si>
    <t>Data Source: FG541_108_6</t>
  </si>
  <si>
    <t>Data Source: FG589_116_6</t>
  </si>
  <si>
    <t>Data Source: FL706_200_25</t>
  </si>
  <si>
    <t>Data Source: FL784_24_0</t>
  </si>
  <si>
    <t>Data Source: FL784_36_2</t>
  </si>
  <si>
    <t>Data Source: FL834_121_6</t>
  </si>
  <si>
    <t>Data Source: FN456_45_3</t>
  </si>
  <si>
    <t>Data Source: FN557_1_40</t>
  </si>
  <si>
    <t>Data Source: FN988_32_5</t>
  </si>
  <si>
    <t>Data Source: FN988_35_8</t>
  </si>
  <si>
    <t>Data Source: FZ552_32_2</t>
  </si>
  <si>
    <t>Data Source: FZ552_39_7</t>
  </si>
  <si>
    <t>Data Source: FZ846_68_4</t>
  </si>
  <si>
    <t>Data Source: NG20_860.8</t>
  </si>
  <si>
    <t>Data Source: NG20_863_2_GXMAP_2</t>
  </si>
  <si>
    <t>Filter: Unfiltered</t>
  </si>
  <si>
    <t>Data Source: NK22A_1_1069_5</t>
  </si>
  <si>
    <t>Data Source: NK22A1_1075</t>
  </si>
  <si>
    <t>Data Source: Zn1A</t>
  </si>
  <si>
    <t>Data Source: Zn2A</t>
  </si>
  <si>
    <t>Data Source: Zn3A</t>
  </si>
  <si>
    <t>Data Source: Zn4A</t>
  </si>
  <si>
    <t>Data Source: Zn5A</t>
  </si>
  <si>
    <t>Data Source: Zn8A</t>
  </si>
  <si>
    <t>Data Source: Zn10A</t>
  </si>
  <si>
    <t>Data Source: Zn_07_1</t>
  </si>
  <si>
    <t>Data Source: Zn_07_2</t>
  </si>
  <si>
    <t>Data Source: Zn_07_3</t>
  </si>
  <si>
    <t>Data Source: Zn_07_4</t>
  </si>
  <si>
    <t>Data Source: Zn_07_5</t>
  </si>
  <si>
    <t>Data Source: Zn_07_8</t>
  </si>
  <si>
    <t>Data Source: Zn_07_10</t>
  </si>
  <si>
    <t>Data Source: Zn_08_1</t>
  </si>
  <si>
    <t>Data Source: Zn_08_2</t>
  </si>
  <si>
    <t>Data Source: Zn_08_3</t>
  </si>
  <si>
    <t>Data Source: Zn_08_4</t>
  </si>
  <si>
    <t>Data Source: Zn_08_5</t>
  </si>
  <si>
    <t>Data Source: Zn_08_8</t>
  </si>
  <si>
    <t>Data Source: Zn_08_10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</si>
</sst>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3E3E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2" fontId="0" fillId="0" borderId="1" xfId="0" applyNumberFormat="1" applyFont="1" applyBorder="1" applyAlignment="1">
      <alignment horizontal="right" vertical="top"/>
    </xf>
    <xf numFmtId="0" fontId="0" fillId="0" borderId="1" xfId="0" applyFont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horizontal="right" vertical="top"/>
    </xf>
    <xf numFmtId="0" fontId="0" fillId="3" borderId="0" xfId="0" applyFont="1" applyFill="1" applyAlignment="1">
      <alignment horizontal="left" vertical="top"/>
    </xf>
    <xf numFmtId="2" fontId="0" fillId="0" borderId="0" xfId="0" applyNumberFormat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zoomScale="85" zoomScaleNormal="85" workbookViewId="0">
      <selection activeCell="F17" sqref="F17"/>
    </sheetView>
  </sheetViews>
  <sheetFormatPr baseColWidth="10" defaultColWidth="10.28515625" defaultRowHeight="17.2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7.25" customHeight="1" x14ac:dyDescent="0.25">
      <c r="A1" s="1" t="s">
        <v>0</v>
      </c>
    </row>
    <row r="2" spans="1:8" ht="17.25" customHeight="1" x14ac:dyDescent="0.25">
      <c r="A2" s="1" t="s">
        <v>1</v>
      </c>
    </row>
    <row r="3" spans="1:8" ht="17.2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7.25" customHeight="1" x14ac:dyDescent="0.25">
      <c r="A4" s="2" t="s">
        <v>9</v>
      </c>
      <c r="B4" s="4">
        <v>2.9E-5</v>
      </c>
      <c r="C4" s="4">
        <v>4.6E-5</v>
      </c>
      <c r="D4" s="4">
        <v>0</v>
      </c>
      <c r="E4" s="5">
        <v>2</v>
      </c>
      <c r="F4" s="5">
        <v>2</v>
      </c>
      <c r="H4" s="1">
        <f>SUM(B41:B43)/B16</f>
        <v>4.2325854677605385E-2</v>
      </c>
    </row>
    <row r="5" spans="1:8" ht="17.25" customHeight="1" x14ac:dyDescent="0.25">
      <c r="A5" s="2" t="s">
        <v>10</v>
      </c>
      <c r="B5" s="4">
        <v>7.54E-4</v>
      </c>
      <c r="C5" s="4">
        <v>1.1360000000000001E-3</v>
      </c>
      <c r="D5" s="4">
        <v>0</v>
      </c>
      <c r="E5" s="5">
        <v>18</v>
      </c>
      <c r="F5" s="5">
        <v>20</v>
      </c>
    </row>
    <row r="6" spans="1:8" ht="17.25" customHeight="1" x14ac:dyDescent="0.25">
      <c r="A6" s="2" t="s">
        <v>11</v>
      </c>
      <c r="B6" s="4">
        <v>2.02E-4</v>
      </c>
      <c r="C6" s="4">
        <v>3.3500000000000001E-4</v>
      </c>
      <c r="D6" s="4">
        <v>0</v>
      </c>
      <c r="E6" s="5">
        <v>4</v>
      </c>
      <c r="F6" s="5">
        <v>4</v>
      </c>
    </row>
    <row r="7" spans="1:8" ht="17.25" customHeight="1" x14ac:dyDescent="0.25">
      <c r="A7" s="2" t="s">
        <v>12</v>
      </c>
      <c r="B7" s="4">
        <v>1.7699999999999999E-4</v>
      </c>
      <c r="C7" s="4">
        <v>2.8400000000000002E-4</v>
      </c>
      <c r="D7" s="4">
        <v>0</v>
      </c>
      <c r="E7" s="5">
        <v>11</v>
      </c>
      <c r="F7" s="5">
        <v>13</v>
      </c>
    </row>
    <row r="8" spans="1:8" ht="17.25" customHeight="1" x14ac:dyDescent="0.25">
      <c r="A8" s="2" t="s">
        <v>13</v>
      </c>
      <c r="B8" s="4">
        <v>3.4810000000000001E-2</v>
      </c>
      <c r="C8" s="4">
        <v>5.0638000000000002E-2</v>
      </c>
      <c r="D8" s="4">
        <v>0</v>
      </c>
      <c r="E8" s="5">
        <v>142</v>
      </c>
      <c r="F8" s="5">
        <v>384</v>
      </c>
    </row>
    <row r="9" spans="1:8" ht="17.25" customHeight="1" x14ac:dyDescent="0.25">
      <c r="A9" s="2" t="s">
        <v>14</v>
      </c>
      <c r="B9" s="4">
        <v>1.271E-3</v>
      </c>
      <c r="C9" s="4">
        <v>1.665E-3</v>
      </c>
      <c r="D9" s="4">
        <v>0</v>
      </c>
      <c r="E9" s="5">
        <v>24</v>
      </c>
      <c r="F9" s="5">
        <v>29</v>
      </c>
    </row>
    <row r="10" spans="1:8" ht="17.25" customHeight="1" x14ac:dyDescent="0.25">
      <c r="A10" s="2" t="s">
        <v>15</v>
      </c>
      <c r="B10" s="4">
        <v>1.2779E-2</v>
      </c>
      <c r="C10" s="4">
        <v>8.8629999999999994E-3</v>
      </c>
      <c r="D10" s="4">
        <v>0</v>
      </c>
      <c r="E10" s="5">
        <v>410</v>
      </c>
      <c r="F10" s="5">
        <v>4355</v>
      </c>
    </row>
    <row r="11" spans="1:8" ht="17.25" customHeight="1" x14ac:dyDescent="0.25">
      <c r="A11" s="2" t="s">
        <v>16</v>
      </c>
      <c r="B11" s="4">
        <v>1.9999999999999999E-6</v>
      </c>
      <c r="C11" s="4">
        <v>9.9999999999999995E-7</v>
      </c>
      <c r="D11" s="4">
        <v>0</v>
      </c>
      <c r="E11" s="5">
        <v>1</v>
      </c>
      <c r="F11" s="5">
        <v>1</v>
      </c>
    </row>
    <row r="12" spans="1:8" ht="17.25" customHeight="1" x14ac:dyDescent="0.25">
      <c r="A12" s="2" t="s">
        <v>17</v>
      </c>
      <c r="B12" s="4">
        <v>0</v>
      </c>
      <c r="C12" s="4">
        <v>0</v>
      </c>
      <c r="D12" s="4">
        <v>0</v>
      </c>
      <c r="E12" s="5">
        <v>0</v>
      </c>
      <c r="F12" s="5">
        <v>0</v>
      </c>
    </row>
    <row r="13" spans="1:8" ht="17.25" customHeight="1" x14ac:dyDescent="0.25">
      <c r="A13" s="2" t="s">
        <v>18</v>
      </c>
      <c r="B13" s="4">
        <v>1.129E-3</v>
      </c>
      <c r="C13" s="4">
        <v>9.2400000000000002E-4</v>
      </c>
      <c r="D13" s="4">
        <v>0</v>
      </c>
      <c r="E13" s="5">
        <v>359</v>
      </c>
      <c r="F13" s="5">
        <v>472</v>
      </c>
    </row>
    <row r="14" spans="1:8" ht="17.25" customHeight="1" x14ac:dyDescent="0.25">
      <c r="A14" s="2" t="s">
        <v>19</v>
      </c>
      <c r="B14" s="4">
        <v>3.9999999999999998E-6</v>
      </c>
      <c r="C14" s="4">
        <v>3.0000000000000001E-6</v>
      </c>
      <c r="D14" s="4">
        <v>0</v>
      </c>
      <c r="E14" s="5">
        <v>2</v>
      </c>
      <c r="F14" s="5">
        <v>2</v>
      </c>
    </row>
    <row r="15" spans="1:8" ht="17.25" customHeight="1" x14ac:dyDescent="0.25">
      <c r="A15" s="2" t="s">
        <v>20</v>
      </c>
      <c r="B15" s="4">
        <v>4.7600000000000002E-4</v>
      </c>
      <c r="C15" s="4">
        <v>7.3399999999999995E-4</v>
      </c>
      <c r="D15" s="4">
        <v>0</v>
      </c>
      <c r="E15" s="5">
        <v>18</v>
      </c>
      <c r="F15" s="5">
        <v>21</v>
      </c>
    </row>
    <row r="16" spans="1:8" ht="17.25" customHeight="1" x14ac:dyDescent="0.25">
      <c r="A16" s="2" t="s">
        <v>21</v>
      </c>
      <c r="B16" s="4">
        <v>4.5953000000000001E-2</v>
      </c>
      <c r="C16" s="4">
        <v>2.7865999999999998E-2</v>
      </c>
      <c r="D16" s="4">
        <v>0</v>
      </c>
      <c r="E16" s="5">
        <v>1072</v>
      </c>
      <c r="F16" s="5">
        <v>4132</v>
      </c>
    </row>
    <row r="17" spans="1:6" ht="17.25" customHeight="1" x14ac:dyDescent="0.25">
      <c r="A17" s="2" t="s">
        <v>22</v>
      </c>
      <c r="B17" s="4">
        <v>2.6417E-2</v>
      </c>
      <c r="C17" s="4">
        <v>1.3346E-2</v>
      </c>
      <c r="D17" s="4">
        <v>0</v>
      </c>
      <c r="E17" s="5">
        <v>832</v>
      </c>
      <c r="F17" s="5">
        <v>7372</v>
      </c>
    </row>
    <row r="18" spans="1:6" ht="17.25" customHeight="1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ht="17.25" customHeight="1" x14ac:dyDescent="0.25">
      <c r="A19" s="2" t="s">
        <v>24</v>
      </c>
      <c r="B19" s="4">
        <v>77.567239000000001</v>
      </c>
      <c r="C19" s="4">
        <v>77.192173999999994</v>
      </c>
      <c r="D19" s="4">
        <v>0</v>
      </c>
      <c r="E19" s="5">
        <v>1302</v>
      </c>
      <c r="F19" s="5">
        <v>182386</v>
      </c>
    </row>
    <row r="20" spans="1:6" ht="17.25" customHeight="1" x14ac:dyDescent="0.25">
      <c r="A20" s="2" t="s">
        <v>25</v>
      </c>
      <c r="B20" s="4">
        <v>8.7720000000000003E-3</v>
      </c>
      <c r="C20" s="4">
        <v>5.8060000000000004E-3</v>
      </c>
      <c r="D20" s="4">
        <v>0</v>
      </c>
      <c r="E20" s="5">
        <v>360</v>
      </c>
      <c r="F20" s="5">
        <v>3592</v>
      </c>
    </row>
    <row r="21" spans="1:6" ht="17.25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7.25" customHeight="1" x14ac:dyDescent="0.25">
      <c r="A22" s="2" t="s">
        <v>27</v>
      </c>
      <c r="B22" s="4">
        <v>2.8340000000000001E-3</v>
      </c>
      <c r="C22" s="4">
        <v>4.1190000000000003E-3</v>
      </c>
      <c r="D22" s="4">
        <v>0</v>
      </c>
      <c r="E22" s="5">
        <v>12</v>
      </c>
      <c r="F22" s="5">
        <v>15</v>
      </c>
    </row>
    <row r="23" spans="1:6" ht="17.25" customHeight="1" x14ac:dyDescent="0.25">
      <c r="A23" s="2" t="s">
        <v>28</v>
      </c>
      <c r="B23" s="4">
        <v>0.14325399999999999</v>
      </c>
      <c r="C23" s="4">
        <v>0.142428</v>
      </c>
      <c r="D23" s="4">
        <v>0</v>
      </c>
      <c r="E23" s="5">
        <v>573</v>
      </c>
      <c r="F23" s="5">
        <v>1566</v>
      </c>
    </row>
    <row r="24" spans="1:6" ht="17.25" customHeight="1" x14ac:dyDescent="0.25">
      <c r="A24" s="2" t="s">
        <v>29</v>
      </c>
      <c r="B24" s="4">
        <v>1.3811E-2</v>
      </c>
      <c r="C24" s="4">
        <v>2.3053000000000001E-2</v>
      </c>
      <c r="D24" s="4">
        <v>0</v>
      </c>
      <c r="E24" s="5">
        <v>666</v>
      </c>
      <c r="F24" s="5">
        <v>1682</v>
      </c>
    </row>
    <row r="25" spans="1:6" ht="17.25" customHeight="1" x14ac:dyDescent="0.25">
      <c r="A25" s="2" t="s">
        <v>30</v>
      </c>
      <c r="B25" s="4">
        <v>2.0890000000000001E-3</v>
      </c>
      <c r="C25" s="4">
        <v>2.4480000000000001E-3</v>
      </c>
      <c r="D25" s="4">
        <v>0</v>
      </c>
      <c r="E25" s="5">
        <v>83</v>
      </c>
      <c r="F25" s="5">
        <v>140</v>
      </c>
    </row>
    <row r="26" spans="1:6" ht="17.25" customHeight="1" x14ac:dyDescent="0.25">
      <c r="A26" s="2" t="s">
        <v>31</v>
      </c>
      <c r="B26" s="4">
        <v>1.2359999999999999E-2</v>
      </c>
      <c r="C26" s="4">
        <v>6.7029999999999998E-3</v>
      </c>
      <c r="D26" s="4">
        <v>0</v>
      </c>
      <c r="E26" s="5">
        <v>1028</v>
      </c>
      <c r="F26" s="5">
        <v>11666</v>
      </c>
    </row>
    <row r="27" spans="1:6" ht="17.25" customHeight="1" x14ac:dyDescent="0.25">
      <c r="A27" s="2" t="s">
        <v>32</v>
      </c>
      <c r="B27" s="4">
        <v>2.2499999999999999E-4</v>
      </c>
      <c r="C27" s="4">
        <v>1.27E-4</v>
      </c>
      <c r="D27" s="4">
        <v>0</v>
      </c>
      <c r="E27" s="5">
        <v>74</v>
      </c>
      <c r="F27" s="5">
        <v>78</v>
      </c>
    </row>
    <row r="28" spans="1:6" ht="17.25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ht="17.25" customHeight="1" x14ac:dyDescent="0.25">
      <c r="A29" s="2" t="s">
        <v>34</v>
      </c>
      <c r="B29" s="4">
        <v>0</v>
      </c>
      <c r="C29" s="4">
        <v>0</v>
      </c>
      <c r="D29" s="4">
        <v>0</v>
      </c>
      <c r="E29" s="5">
        <v>0</v>
      </c>
      <c r="F29" s="5">
        <v>0</v>
      </c>
    </row>
    <row r="30" spans="1:6" ht="17.25" customHeight="1" x14ac:dyDescent="0.25">
      <c r="A30" s="2" t="s">
        <v>35</v>
      </c>
      <c r="B30" s="4">
        <v>7.6949999999999996E-3</v>
      </c>
      <c r="C30" s="4">
        <v>9.2219999999999993E-3</v>
      </c>
      <c r="D30" s="4">
        <v>0</v>
      </c>
      <c r="E30" s="5">
        <v>70</v>
      </c>
      <c r="F30" s="5">
        <v>141</v>
      </c>
    </row>
    <row r="31" spans="1:6" ht="17.25" customHeight="1" x14ac:dyDescent="0.25">
      <c r="A31" s="2" t="s">
        <v>36</v>
      </c>
      <c r="B31" s="4">
        <v>3.4999999999999997E-5</v>
      </c>
      <c r="C31" s="4">
        <v>2.8E-5</v>
      </c>
      <c r="D31" s="4">
        <v>0</v>
      </c>
      <c r="E31" s="5">
        <v>4</v>
      </c>
      <c r="F31" s="5">
        <v>7</v>
      </c>
    </row>
    <row r="32" spans="1:6" ht="17.25" customHeight="1" x14ac:dyDescent="0.25">
      <c r="A32" s="2" t="s">
        <v>37</v>
      </c>
      <c r="B32" s="4">
        <v>3.939676</v>
      </c>
      <c r="C32" s="4">
        <v>5.7918560000000001</v>
      </c>
      <c r="D32" s="4">
        <v>0</v>
      </c>
      <c r="E32" s="5">
        <v>1046</v>
      </c>
      <c r="F32" s="5">
        <v>43723</v>
      </c>
    </row>
    <row r="33" spans="1:6" ht="17.25" customHeight="1" x14ac:dyDescent="0.25">
      <c r="A33" s="2" t="s">
        <v>38</v>
      </c>
      <c r="B33" s="4">
        <v>14.795736</v>
      </c>
      <c r="C33" s="4">
        <v>12.326658</v>
      </c>
      <c r="D33" s="4">
        <v>0</v>
      </c>
      <c r="E33" s="5">
        <v>1240</v>
      </c>
      <c r="F33" s="5">
        <v>221737</v>
      </c>
    </row>
    <row r="34" spans="1:6" ht="17.25" customHeight="1" x14ac:dyDescent="0.25">
      <c r="A34" s="2" t="s">
        <v>39</v>
      </c>
      <c r="B34" s="4">
        <v>0.59110200000000002</v>
      </c>
      <c r="C34" s="4">
        <v>0.949125</v>
      </c>
      <c r="D34" s="4">
        <v>0</v>
      </c>
      <c r="E34" s="5">
        <v>338</v>
      </c>
      <c r="F34" s="5">
        <v>2423</v>
      </c>
    </row>
    <row r="35" spans="1:6" ht="17.25" customHeight="1" x14ac:dyDescent="0.25">
      <c r="A35" s="2" t="s">
        <v>40</v>
      </c>
      <c r="B35" s="4">
        <v>9.9999999999999995E-7</v>
      </c>
      <c r="C35" s="4">
        <v>9.9999999999999995E-7</v>
      </c>
      <c r="D35" s="4">
        <v>0</v>
      </c>
      <c r="E35" s="5">
        <v>1</v>
      </c>
      <c r="F35" s="5">
        <v>1</v>
      </c>
    </row>
    <row r="36" spans="1:6" ht="17.25" customHeight="1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ht="17.25" customHeight="1" x14ac:dyDescent="0.25">
      <c r="A37" s="2" t="s">
        <v>42</v>
      </c>
      <c r="B37" s="4">
        <v>4.3679999999999997E-2</v>
      </c>
      <c r="C37" s="4">
        <v>4.6199999999999998E-2</v>
      </c>
      <c r="D37" s="4">
        <v>0</v>
      </c>
      <c r="E37" s="5">
        <v>299</v>
      </c>
      <c r="F37" s="5">
        <v>1037</v>
      </c>
    </row>
    <row r="38" spans="1:6" ht="17.25" customHeight="1" x14ac:dyDescent="0.25">
      <c r="A38" s="2" t="s">
        <v>43</v>
      </c>
      <c r="B38" s="4">
        <v>0.15069199999999999</v>
      </c>
      <c r="C38" s="4">
        <v>0.15928300000000001</v>
      </c>
      <c r="D38" s="4">
        <v>0</v>
      </c>
      <c r="E38" s="5">
        <v>1136</v>
      </c>
      <c r="F38" s="5">
        <v>7924</v>
      </c>
    </row>
    <row r="39" spans="1:6" ht="17.25" customHeight="1" x14ac:dyDescent="0.25">
      <c r="A39" s="2" t="s">
        <v>44</v>
      </c>
      <c r="B39" s="4">
        <v>2.3110000000000001E-3</v>
      </c>
      <c r="C39" s="4">
        <v>2.4429999999999999E-3</v>
      </c>
      <c r="D39" s="4">
        <v>0</v>
      </c>
      <c r="E39" s="5">
        <v>71</v>
      </c>
      <c r="F39" s="5">
        <v>93</v>
      </c>
    </row>
    <row r="40" spans="1:6" ht="17.25" customHeight="1" x14ac:dyDescent="0.25">
      <c r="A40" s="2" t="s">
        <v>45</v>
      </c>
      <c r="B40" s="4">
        <v>2.4056320000000002</v>
      </c>
      <c r="C40" s="4">
        <v>2.4901279999999999</v>
      </c>
      <c r="D40" s="4">
        <v>0</v>
      </c>
      <c r="E40" s="5">
        <v>1141</v>
      </c>
      <c r="F40" s="5">
        <v>140649</v>
      </c>
    </row>
    <row r="41" spans="1:6" ht="17.25" customHeight="1" x14ac:dyDescent="0.25">
      <c r="A41" s="2" t="s">
        <v>46</v>
      </c>
      <c r="B41" s="4">
        <v>9.5500000000000001E-4</v>
      </c>
      <c r="C41" s="4">
        <v>9.0799999999999995E-4</v>
      </c>
      <c r="D41" s="4">
        <v>0</v>
      </c>
      <c r="E41" s="5">
        <v>114</v>
      </c>
      <c r="F41" s="5">
        <v>232</v>
      </c>
    </row>
    <row r="42" spans="1:6" ht="17.25" customHeight="1" x14ac:dyDescent="0.25">
      <c r="A42" s="2" t="s">
        <v>47</v>
      </c>
      <c r="B42" s="4">
        <v>4.3999999999999999E-5</v>
      </c>
      <c r="C42" s="4">
        <v>4.1999999999999998E-5</v>
      </c>
      <c r="D42" s="4">
        <v>0</v>
      </c>
      <c r="E42" s="5">
        <v>17</v>
      </c>
      <c r="F42" s="5">
        <v>21</v>
      </c>
    </row>
    <row r="43" spans="1:6" ht="17.25" customHeight="1" x14ac:dyDescent="0.25">
      <c r="A43" s="2" t="s">
        <v>48</v>
      </c>
      <c r="B43" s="4">
        <v>9.4600000000000001E-4</v>
      </c>
      <c r="C43" s="4">
        <v>8.8000000000000003E-4</v>
      </c>
      <c r="D43" s="4">
        <v>0</v>
      </c>
      <c r="E43" s="5">
        <v>192</v>
      </c>
      <c r="F43" s="5">
        <v>417</v>
      </c>
    </row>
    <row r="44" spans="1:6" ht="17.25" customHeight="1" x14ac:dyDescent="0.25">
      <c r="A44" s="2" t="s">
        <v>49</v>
      </c>
      <c r="B44" s="4">
        <v>7.9999999999999996E-6</v>
      </c>
      <c r="C44" s="4">
        <v>6.9999999999999999E-6</v>
      </c>
      <c r="D44" s="4">
        <v>0</v>
      </c>
      <c r="E44" s="5">
        <v>8</v>
      </c>
      <c r="F44" s="5">
        <v>8</v>
      </c>
    </row>
    <row r="45" spans="1:6" ht="17.25" customHeight="1" x14ac:dyDescent="0.25">
      <c r="A45" s="2" t="s">
        <v>50</v>
      </c>
      <c r="B45" s="4">
        <v>1.4E-5</v>
      </c>
      <c r="C45" s="4">
        <v>1.2E-5</v>
      </c>
      <c r="D45" s="4">
        <v>0</v>
      </c>
      <c r="E45" s="5">
        <v>5</v>
      </c>
      <c r="F45" s="5">
        <v>5</v>
      </c>
    </row>
    <row r="46" spans="1:6" ht="17.25" customHeight="1" x14ac:dyDescent="0.25">
      <c r="A46" s="2" t="s">
        <v>51</v>
      </c>
      <c r="B46" s="4">
        <v>4.1599999999999997E-4</v>
      </c>
      <c r="C46" s="4">
        <v>3.5300000000000002E-4</v>
      </c>
      <c r="D46" s="4">
        <v>0</v>
      </c>
      <c r="E46" s="5">
        <v>127</v>
      </c>
      <c r="F46" s="5">
        <v>238</v>
      </c>
    </row>
    <row r="47" spans="1:6" ht="17.25" customHeight="1" x14ac:dyDescent="0.25">
      <c r="A47" s="2" t="s">
        <v>52</v>
      </c>
      <c r="B47" s="4">
        <v>6.45E-3</v>
      </c>
      <c r="C47" s="4">
        <v>6.3239999999999998E-3</v>
      </c>
      <c r="D47" s="4">
        <v>0</v>
      </c>
      <c r="E47" s="5">
        <v>22</v>
      </c>
      <c r="F47" s="5">
        <v>70</v>
      </c>
    </row>
    <row r="48" spans="1:6" ht="17.25" customHeight="1" x14ac:dyDescent="0.25">
      <c r="A48" s="2" t="s">
        <v>53</v>
      </c>
      <c r="B48" s="4">
        <v>3.0000000000000001E-6</v>
      </c>
      <c r="C48" s="4">
        <v>1.9999999999999999E-6</v>
      </c>
      <c r="D48" s="4">
        <v>0</v>
      </c>
      <c r="E48" s="5">
        <v>1</v>
      </c>
      <c r="F48" s="5">
        <v>1</v>
      </c>
    </row>
    <row r="49" spans="1:6" ht="17.25" customHeight="1" x14ac:dyDescent="0.25">
      <c r="A49" s="2" t="s">
        <v>54</v>
      </c>
      <c r="B49" s="4">
        <v>3.4E-5</v>
      </c>
      <c r="C49" s="4">
        <v>2.0000000000000002E-5</v>
      </c>
      <c r="D49" s="4">
        <v>0</v>
      </c>
      <c r="E49" s="5">
        <v>17</v>
      </c>
      <c r="F49" s="5">
        <v>18</v>
      </c>
    </row>
    <row r="50" spans="1:6" ht="17.25" customHeight="1" x14ac:dyDescent="0.25">
      <c r="A50" s="2" t="s">
        <v>55</v>
      </c>
      <c r="B50" s="4">
        <v>5.4419999999999998E-3</v>
      </c>
      <c r="C50" s="4">
        <v>4.7530000000000003E-3</v>
      </c>
      <c r="D50" s="4">
        <v>0</v>
      </c>
      <c r="E50" s="5">
        <v>71</v>
      </c>
      <c r="F50" s="5">
        <v>393</v>
      </c>
    </row>
    <row r="51" spans="1:6" ht="17.25" customHeight="1" x14ac:dyDescent="0.25">
      <c r="A51" s="2" t="s">
        <v>56</v>
      </c>
      <c r="B51" s="4">
        <v>2.2499999999999999E-4</v>
      </c>
      <c r="C51" s="4">
        <v>2.0100000000000001E-4</v>
      </c>
      <c r="D51" s="4">
        <v>0</v>
      </c>
      <c r="E51" s="5">
        <v>10</v>
      </c>
      <c r="F51" s="5">
        <v>16</v>
      </c>
    </row>
    <row r="52" spans="1:6" ht="17.25" customHeight="1" x14ac:dyDescent="0.25">
      <c r="A52" s="2" t="s">
        <v>57</v>
      </c>
      <c r="B52" s="4">
        <v>0</v>
      </c>
      <c r="C52" s="4">
        <v>3.8499999999999998E-4</v>
      </c>
      <c r="D52" s="4">
        <v>0</v>
      </c>
      <c r="E52" s="5">
        <v>206</v>
      </c>
      <c r="F52" s="5">
        <v>206</v>
      </c>
    </row>
    <row r="53" spans="1:6" ht="17.25" customHeight="1" x14ac:dyDescent="0.25">
      <c r="A53" s="2" t="s">
        <v>58</v>
      </c>
      <c r="B53" s="4">
        <v>0</v>
      </c>
      <c r="C53" s="4">
        <v>5.0000000000000004E-6</v>
      </c>
      <c r="D53" s="4">
        <v>0</v>
      </c>
      <c r="E53" s="5">
        <v>52</v>
      </c>
      <c r="F53" s="5">
        <v>52</v>
      </c>
    </row>
    <row r="54" spans="1:6" ht="17.2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7.25" customHeight="1" x14ac:dyDescent="0.25">
      <c r="A55" s="2" t="s">
        <v>60</v>
      </c>
      <c r="B55" s="4">
        <v>9.8238000000000006E-2</v>
      </c>
      <c r="C55" s="4">
        <v>0.41061700000000001</v>
      </c>
      <c r="D55" s="4">
        <v>0</v>
      </c>
      <c r="E55" s="5">
        <v>1316</v>
      </c>
      <c r="F55" s="5">
        <v>206733</v>
      </c>
    </row>
    <row r="56" spans="1:6" ht="17.25" customHeight="1" x14ac:dyDescent="0.25">
      <c r="A56" s="2" t="s">
        <v>61</v>
      </c>
      <c r="B56" s="4">
        <v>7.5537999999999994E-2</v>
      </c>
      <c r="C56" s="4">
        <v>0.31559399999999999</v>
      </c>
      <c r="D56" s="4">
        <v>0</v>
      </c>
      <c r="E56" s="5">
        <v>1256</v>
      </c>
      <c r="F56" s="5">
        <v>468181</v>
      </c>
    </row>
    <row r="57" spans="1:6" ht="17.25" customHeight="1" x14ac:dyDescent="0.25">
      <c r="A57" s="2" t="s">
        <v>62</v>
      </c>
      <c r="B57" s="4">
        <v>5.2899999999999996E-4</v>
      </c>
      <c r="C57" s="4">
        <v>2.2109999999999999E-3</v>
      </c>
      <c r="D57" s="4">
        <v>0</v>
      </c>
      <c r="E57" s="5">
        <v>1107</v>
      </c>
      <c r="F57" s="5">
        <v>9175</v>
      </c>
    </row>
    <row r="58" spans="1:6" ht="17.25" customHeight="1" x14ac:dyDescent="0.25">
      <c r="A58" s="2" t="s">
        <v>63</v>
      </c>
      <c r="B58" s="4">
        <v>1.0000000000000001E-5</v>
      </c>
      <c r="C58" s="4">
        <v>4.3000000000000002E-5</v>
      </c>
      <c r="D58" s="4">
        <v>0</v>
      </c>
      <c r="E58" s="5">
        <v>196</v>
      </c>
      <c r="F58" s="5">
        <v>264</v>
      </c>
    </row>
    <row r="59" spans="1:6" ht="17.2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7.2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7.2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7.2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7.2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7.2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7.2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7.2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7.2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7.2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7.2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7.2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7.2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7.2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7.2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7.2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7.2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7.2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7.2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7.2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7.2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7.2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7.2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7.2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7.2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7.2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7.2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7.2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7.2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7.2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7.2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7.2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7.2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7.2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7.2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7.2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7.2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7.2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7.2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7.2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7.2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7.2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7.2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7.2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7.2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7.2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7.2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7.2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7.2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7.2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7.2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7.2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7.2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7.2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7.2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7.2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7.2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7.2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7.2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7.2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7.2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7.2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7.2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7.2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7.2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7.2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7.2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7.2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7.2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7.2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7.2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7.2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7.2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7.2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7.2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7.2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7.2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7.2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7.2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7.2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1665</v>
      </c>
      <c r="F138" s="7">
        <v>1321697</v>
      </c>
    </row>
    <row r="139" spans="1:6" ht="17.25" customHeight="1" x14ac:dyDescent="0.25">
      <c r="A139" s="8"/>
      <c r="B139" s="8"/>
      <c r="C139" s="8"/>
      <c r="D139" s="8"/>
      <c r="E139" s="8"/>
      <c r="F139" s="8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workbookViewId="0">
      <selection sqref="A1:F138"/>
    </sheetView>
  </sheetViews>
  <sheetFormatPr baseColWidth="10" defaultRowHeight="15" x14ac:dyDescent="0.25"/>
  <sheetData>
    <row r="1" spans="1:6" x14ac:dyDescent="0.25">
      <c r="A1" s="1" t="s">
        <v>152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0</v>
      </c>
      <c r="C4" s="4">
        <v>0</v>
      </c>
      <c r="D4" s="4">
        <v>0</v>
      </c>
      <c r="E4" s="5">
        <v>0</v>
      </c>
      <c r="F4" s="5">
        <v>0</v>
      </c>
    </row>
    <row r="5" spans="1:6" x14ac:dyDescent="0.25">
      <c r="A5" s="2" t="s">
        <v>10</v>
      </c>
      <c r="B5" s="4">
        <v>1.7995000000000001E-2</v>
      </c>
      <c r="C5" s="4">
        <v>2.8715000000000001E-2</v>
      </c>
      <c r="D5" s="4">
        <v>0</v>
      </c>
      <c r="E5" s="5">
        <v>110</v>
      </c>
      <c r="F5" s="5">
        <v>128</v>
      </c>
    </row>
    <row r="6" spans="1:6" x14ac:dyDescent="0.25">
      <c r="A6" s="2" t="s">
        <v>11</v>
      </c>
      <c r="B6" s="4">
        <v>0</v>
      </c>
      <c r="C6" s="4">
        <v>0</v>
      </c>
      <c r="D6" s="4">
        <v>0</v>
      </c>
      <c r="E6" s="5">
        <v>0</v>
      </c>
      <c r="F6" s="5">
        <v>0</v>
      </c>
    </row>
    <row r="7" spans="1:6" x14ac:dyDescent="0.25">
      <c r="A7" s="2" t="s">
        <v>12</v>
      </c>
      <c r="B7" s="4">
        <v>9.5500000000000001E-4</v>
      </c>
      <c r="C7" s="4">
        <v>1.65E-3</v>
      </c>
      <c r="D7" s="4">
        <v>0</v>
      </c>
      <c r="E7" s="5">
        <v>52</v>
      </c>
      <c r="F7" s="5">
        <v>54</v>
      </c>
    </row>
    <row r="8" spans="1:6" x14ac:dyDescent="0.25">
      <c r="A8" s="2" t="s">
        <v>13</v>
      </c>
      <c r="B8" s="4">
        <v>1.059E-3</v>
      </c>
      <c r="C8" s="4">
        <v>1.67E-3</v>
      </c>
      <c r="D8" s="4">
        <v>0</v>
      </c>
      <c r="E8" s="5">
        <v>70</v>
      </c>
      <c r="F8" s="5">
        <v>93</v>
      </c>
    </row>
    <row r="9" spans="1:6" x14ac:dyDescent="0.25">
      <c r="A9" s="2" t="s">
        <v>14</v>
      </c>
      <c r="B9" s="4">
        <v>5.7710000000000001E-3</v>
      </c>
      <c r="C9" s="4">
        <v>8.123E-3</v>
      </c>
      <c r="D9" s="4">
        <v>0</v>
      </c>
      <c r="E9" s="5">
        <v>19</v>
      </c>
      <c r="F9" s="5">
        <v>59</v>
      </c>
    </row>
    <row r="10" spans="1:6" x14ac:dyDescent="0.25">
      <c r="A10" s="2" t="s">
        <v>15</v>
      </c>
      <c r="B10" s="4">
        <v>3.0850000000000001E-3</v>
      </c>
      <c r="C10" s="4">
        <v>2.281E-3</v>
      </c>
      <c r="D10" s="4">
        <v>0</v>
      </c>
      <c r="E10" s="5">
        <v>405</v>
      </c>
      <c r="F10" s="5">
        <v>962</v>
      </c>
    </row>
    <row r="11" spans="1:6" x14ac:dyDescent="0.25">
      <c r="A11" s="2" t="s">
        <v>16</v>
      </c>
      <c r="B11" s="4">
        <v>5.0000000000000004E-6</v>
      </c>
      <c r="C11" s="4">
        <v>3.0000000000000001E-6</v>
      </c>
      <c r="D11" s="4">
        <v>0</v>
      </c>
      <c r="E11" s="5">
        <v>3</v>
      </c>
      <c r="F11" s="5">
        <v>3</v>
      </c>
    </row>
    <row r="12" spans="1:6" x14ac:dyDescent="0.25">
      <c r="A12" s="2" t="s">
        <v>17</v>
      </c>
      <c r="B12" s="4">
        <v>5.5999999999999999E-5</v>
      </c>
      <c r="C12" s="4">
        <v>5.5999999999999999E-5</v>
      </c>
      <c r="D12" s="4">
        <v>0</v>
      </c>
      <c r="E12" s="5">
        <v>2</v>
      </c>
      <c r="F12" s="5">
        <v>11</v>
      </c>
    </row>
    <row r="13" spans="1:6" x14ac:dyDescent="0.25">
      <c r="A13" s="2" t="s">
        <v>18</v>
      </c>
      <c r="B13" s="4">
        <v>9.6000000000000002E-5</v>
      </c>
      <c r="C13" s="4">
        <v>8.3999999999999995E-5</v>
      </c>
      <c r="D13" s="4">
        <v>0</v>
      </c>
      <c r="E13" s="5">
        <v>51</v>
      </c>
      <c r="F13" s="5">
        <v>56</v>
      </c>
    </row>
    <row r="14" spans="1:6" x14ac:dyDescent="0.25">
      <c r="A14" s="2" t="s">
        <v>19</v>
      </c>
      <c r="B14" s="4">
        <v>4.1E-5</v>
      </c>
      <c r="C14" s="4">
        <v>3.1000000000000001E-5</v>
      </c>
      <c r="D14" s="4">
        <v>0</v>
      </c>
      <c r="E14" s="5">
        <v>18</v>
      </c>
      <c r="F14" s="5">
        <v>21</v>
      </c>
    </row>
    <row r="15" spans="1:6" x14ac:dyDescent="0.25">
      <c r="A15" s="2" t="s">
        <v>20</v>
      </c>
      <c r="B15" s="4">
        <v>2.5000000000000001E-5</v>
      </c>
      <c r="C15" s="4">
        <v>4.1999999999999998E-5</v>
      </c>
      <c r="D15" s="4">
        <v>0</v>
      </c>
      <c r="E15" s="5">
        <v>3</v>
      </c>
      <c r="F15" s="5">
        <v>5</v>
      </c>
    </row>
    <row r="16" spans="1:6" x14ac:dyDescent="0.25">
      <c r="A16" s="2" t="s">
        <v>21</v>
      </c>
      <c r="B16" s="4">
        <v>12.673788999999999</v>
      </c>
      <c r="C16" s="4">
        <v>8.2222249999999999</v>
      </c>
      <c r="D16" s="4">
        <v>0</v>
      </c>
      <c r="E16" s="5">
        <v>1224</v>
      </c>
      <c r="F16" s="5">
        <v>394028</v>
      </c>
    </row>
    <row r="17" spans="1:6" x14ac:dyDescent="0.25">
      <c r="A17" s="2" t="s">
        <v>22</v>
      </c>
      <c r="B17" s="4">
        <v>4.8899999999999996E-4</v>
      </c>
      <c r="C17" s="4">
        <v>2.63E-4</v>
      </c>
      <c r="D17" s="4">
        <v>0</v>
      </c>
      <c r="E17" s="5">
        <v>61</v>
      </c>
      <c r="F17" s="5">
        <v>80</v>
      </c>
    </row>
    <row r="18" spans="1:6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x14ac:dyDescent="0.25">
      <c r="A19" s="2" t="s">
        <v>24</v>
      </c>
      <c r="B19" s="4">
        <v>17.433812</v>
      </c>
      <c r="C19" s="4">
        <v>18.579029999999999</v>
      </c>
      <c r="D19" s="4">
        <v>0</v>
      </c>
      <c r="E19" s="5">
        <v>1218</v>
      </c>
      <c r="F19" s="5">
        <v>594027</v>
      </c>
    </row>
    <row r="20" spans="1:6" x14ac:dyDescent="0.25">
      <c r="A20" s="2" t="s">
        <v>25</v>
      </c>
      <c r="B20" s="4">
        <v>7.9999999999999996E-6</v>
      </c>
      <c r="C20" s="4">
        <v>6.0000000000000002E-6</v>
      </c>
      <c r="D20" s="4">
        <v>0</v>
      </c>
      <c r="E20" s="5">
        <v>5</v>
      </c>
      <c r="F20" s="5">
        <v>5</v>
      </c>
    </row>
    <row r="21" spans="1:6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x14ac:dyDescent="0.25">
      <c r="A22" s="2" t="s">
        <v>27</v>
      </c>
      <c r="B22" s="4">
        <v>0</v>
      </c>
      <c r="C22" s="4">
        <v>0</v>
      </c>
      <c r="D22" s="4">
        <v>0</v>
      </c>
      <c r="E22" s="5">
        <v>1</v>
      </c>
      <c r="F22" s="5">
        <v>1</v>
      </c>
    </row>
    <row r="23" spans="1:6" x14ac:dyDescent="0.25">
      <c r="A23" s="2" t="s">
        <v>28</v>
      </c>
      <c r="B23" s="4">
        <v>1.361E-3</v>
      </c>
      <c r="C23" s="4">
        <v>1.446E-3</v>
      </c>
      <c r="D23" s="4">
        <v>0</v>
      </c>
      <c r="E23" s="5">
        <v>60</v>
      </c>
      <c r="F23" s="5">
        <v>77</v>
      </c>
    </row>
    <row r="24" spans="1:6" x14ac:dyDescent="0.25">
      <c r="A24" s="2" t="s">
        <v>29</v>
      </c>
      <c r="B24" s="4">
        <v>6.8979999999999996E-3</v>
      </c>
      <c r="C24" s="4">
        <v>1.2300999999999999E-2</v>
      </c>
      <c r="D24" s="4">
        <v>0</v>
      </c>
      <c r="E24" s="5">
        <v>152</v>
      </c>
      <c r="F24" s="5">
        <v>237</v>
      </c>
    </row>
    <row r="25" spans="1:6" x14ac:dyDescent="0.25">
      <c r="A25" s="2" t="s">
        <v>30</v>
      </c>
      <c r="B25" s="4">
        <v>3.8897000000000001E-2</v>
      </c>
      <c r="C25" s="4">
        <v>4.8850999999999999E-2</v>
      </c>
      <c r="D25" s="4">
        <v>0</v>
      </c>
      <c r="E25" s="5">
        <v>163</v>
      </c>
      <c r="F25" s="5">
        <v>812</v>
      </c>
    </row>
    <row r="26" spans="1:6" x14ac:dyDescent="0.25">
      <c r="A26" s="2" t="s">
        <v>31</v>
      </c>
      <c r="B26" s="4">
        <v>5.3449999999999999E-3</v>
      </c>
      <c r="C26" s="4">
        <v>3.0980000000000001E-3</v>
      </c>
      <c r="D26" s="4">
        <v>0</v>
      </c>
      <c r="E26" s="5">
        <v>867</v>
      </c>
      <c r="F26" s="5">
        <v>4192</v>
      </c>
    </row>
    <row r="27" spans="1:6" x14ac:dyDescent="0.25">
      <c r="A27" s="2" t="s">
        <v>32</v>
      </c>
      <c r="B27" s="4">
        <v>4.7720000000000002E-3</v>
      </c>
      <c r="C27" s="4">
        <v>2.8770000000000002E-3</v>
      </c>
      <c r="D27" s="4">
        <v>0</v>
      </c>
      <c r="E27" s="5">
        <v>275</v>
      </c>
      <c r="F27" s="5">
        <v>788</v>
      </c>
    </row>
    <row r="28" spans="1:6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x14ac:dyDescent="0.25">
      <c r="A29" s="2" t="s">
        <v>34</v>
      </c>
      <c r="B29" s="4">
        <v>0</v>
      </c>
      <c r="C29" s="4">
        <v>0</v>
      </c>
      <c r="D29" s="4">
        <v>0</v>
      </c>
      <c r="E29" s="5">
        <v>0</v>
      </c>
      <c r="F29" s="5">
        <v>0</v>
      </c>
    </row>
    <row r="30" spans="1:6" x14ac:dyDescent="0.25">
      <c r="A30" s="2" t="s">
        <v>35</v>
      </c>
      <c r="B30" s="4">
        <v>1.63E-4</v>
      </c>
      <c r="C30" s="4">
        <v>2.1000000000000001E-4</v>
      </c>
      <c r="D30" s="4">
        <v>0</v>
      </c>
      <c r="E30" s="5">
        <v>7</v>
      </c>
      <c r="F30" s="5">
        <v>7</v>
      </c>
    </row>
    <row r="31" spans="1:6" x14ac:dyDescent="0.25">
      <c r="A31" s="2" t="s">
        <v>36</v>
      </c>
      <c r="B31" s="4">
        <v>3.0499999999999999E-4</v>
      </c>
      <c r="C31" s="4">
        <v>2.6499999999999999E-4</v>
      </c>
      <c r="D31" s="4">
        <v>0</v>
      </c>
      <c r="E31" s="5">
        <v>29</v>
      </c>
      <c r="F31" s="5">
        <v>39</v>
      </c>
    </row>
    <row r="32" spans="1:6" x14ac:dyDescent="0.25">
      <c r="A32" s="2" t="s">
        <v>37</v>
      </c>
      <c r="B32" s="4">
        <v>9.3701319999999999</v>
      </c>
      <c r="C32" s="4">
        <v>14.861988999999999</v>
      </c>
      <c r="D32" s="4">
        <v>0</v>
      </c>
      <c r="E32" s="5">
        <v>1210</v>
      </c>
      <c r="F32" s="5">
        <v>79483</v>
      </c>
    </row>
    <row r="33" spans="1:6" x14ac:dyDescent="0.25">
      <c r="A33" s="2" t="s">
        <v>38</v>
      </c>
      <c r="B33" s="4">
        <v>52.805931999999999</v>
      </c>
      <c r="C33" s="4">
        <v>47.209007</v>
      </c>
      <c r="D33" s="4">
        <v>0</v>
      </c>
      <c r="E33" s="5">
        <v>1218</v>
      </c>
      <c r="F33" s="5">
        <v>187423</v>
      </c>
    </row>
    <row r="34" spans="1:6" x14ac:dyDescent="0.25">
      <c r="A34" s="2" t="s">
        <v>39</v>
      </c>
      <c r="B34" s="4">
        <v>3.2965689999999999</v>
      </c>
      <c r="C34" s="4">
        <v>5.6008620000000002</v>
      </c>
      <c r="D34" s="4">
        <v>0</v>
      </c>
      <c r="E34" s="5">
        <v>577</v>
      </c>
      <c r="F34" s="5">
        <v>2506</v>
      </c>
    </row>
    <row r="35" spans="1:6" x14ac:dyDescent="0.25">
      <c r="A35" s="2" t="s">
        <v>40</v>
      </c>
      <c r="B35" s="4">
        <v>0</v>
      </c>
      <c r="C35" s="4">
        <v>0</v>
      </c>
      <c r="D35" s="4">
        <v>0</v>
      </c>
      <c r="E35" s="5">
        <v>0</v>
      </c>
      <c r="F35" s="5">
        <v>0</v>
      </c>
    </row>
    <row r="36" spans="1:6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x14ac:dyDescent="0.25">
      <c r="A37" s="2" t="s">
        <v>42</v>
      </c>
      <c r="B37" s="4">
        <v>1.0529999999999999E-3</v>
      </c>
      <c r="C37" s="4">
        <v>1.1900000000000001E-3</v>
      </c>
      <c r="D37" s="4">
        <v>0</v>
      </c>
      <c r="E37" s="5">
        <v>42</v>
      </c>
      <c r="F37" s="5">
        <v>64</v>
      </c>
    </row>
    <row r="38" spans="1:6" x14ac:dyDescent="0.25">
      <c r="A38" s="2" t="s">
        <v>43</v>
      </c>
      <c r="B38" s="4">
        <v>2.3781E-2</v>
      </c>
      <c r="C38" s="4">
        <v>2.6859000000000001E-2</v>
      </c>
      <c r="D38" s="4">
        <v>0</v>
      </c>
      <c r="E38" s="5">
        <v>720</v>
      </c>
      <c r="F38" s="5">
        <v>3424</v>
      </c>
    </row>
    <row r="39" spans="1:6" x14ac:dyDescent="0.25">
      <c r="A39" s="2" t="s">
        <v>44</v>
      </c>
      <c r="B39" s="4">
        <v>6.7599999999999995E-4</v>
      </c>
      <c r="C39" s="4">
        <v>7.6400000000000003E-4</v>
      </c>
      <c r="D39" s="4">
        <v>0</v>
      </c>
      <c r="E39" s="5">
        <v>55</v>
      </c>
      <c r="F39" s="5">
        <v>56</v>
      </c>
    </row>
    <row r="40" spans="1:6" x14ac:dyDescent="0.25">
      <c r="A40" s="2" t="s">
        <v>45</v>
      </c>
      <c r="B40" s="4">
        <v>4.0759280000000002</v>
      </c>
      <c r="C40" s="4">
        <v>4.525004</v>
      </c>
      <c r="D40" s="4">
        <v>0</v>
      </c>
      <c r="E40" s="5">
        <v>1189</v>
      </c>
      <c r="F40" s="5">
        <v>175648</v>
      </c>
    </row>
    <row r="41" spans="1:6" x14ac:dyDescent="0.25">
      <c r="A41" s="2" t="s">
        <v>46</v>
      </c>
      <c r="B41" s="4">
        <v>2.5826000000000002E-2</v>
      </c>
      <c r="C41" s="4">
        <v>2.6357999999999999E-2</v>
      </c>
      <c r="D41" s="4">
        <v>0</v>
      </c>
      <c r="E41" s="5">
        <v>967</v>
      </c>
      <c r="F41" s="5">
        <v>9438</v>
      </c>
    </row>
    <row r="42" spans="1:6" x14ac:dyDescent="0.25">
      <c r="A42" s="2" t="s">
        <v>47</v>
      </c>
      <c r="B42" s="4">
        <v>9.1200000000000005E-4</v>
      </c>
      <c r="C42" s="4">
        <v>9.3000000000000005E-4</v>
      </c>
      <c r="D42" s="4">
        <v>0</v>
      </c>
      <c r="E42" s="5">
        <v>223</v>
      </c>
      <c r="F42" s="5">
        <v>381</v>
      </c>
    </row>
    <row r="43" spans="1:6" x14ac:dyDescent="0.25">
      <c r="A43" s="2" t="s">
        <v>48</v>
      </c>
      <c r="B43" s="4">
        <v>1.0692999999999999E-2</v>
      </c>
      <c r="C43" s="4">
        <v>1.0670000000000001E-2</v>
      </c>
      <c r="D43" s="4">
        <v>0</v>
      </c>
      <c r="E43" s="5">
        <v>944</v>
      </c>
      <c r="F43" s="5">
        <v>4615</v>
      </c>
    </row>
    <row r="44" spans="1:6" x14ac:dyDescent="0.25">
      <c r="A44" s="2" t="s">
        <v>49</v>
      </c>
      <c r="B44" s="4">
        <v>0</v>
      </c>
      <c r="C44" s="4">
        <v>0</v>
      </c>
      <c r="D44" s="4">
        <v>0</v>
      </c>
      <c r="E44" s="5">
        <v>0</v>
      </c>
      <c r="F44" s="5">
        <v>0</v>
      </c>
    </row>
    <row r="45" spans="1:6" x14ac:dyDescent="0.25">
      <c r="A45" s="2" t="s">
        <v>50</v>
      </c>
      <c r="B45" s="4">
        <v>5.3799999999999996E-4</v>
      </c>
      <c r="C45" s="4">
        <v>4.9100000000000001E-4</v>
      </c>
      <c r="D45" s="4">
        <v>0</v>
      </c>
      <c r="E45" s="5">
        <v>36</v>
      </c>
      <c r="F45" s="5">
        <v>97</v>
      </c>
    </row>
    <row r="46" spans="1:6" x14ac:dyDescent="0.25">
      <c r="A46" s="2" t="s">
        <v>51</v>
      </c>
      <c r="B46" s="4">
        <v>9.0600000000000003E-3</v>
      </c>
      <c r="C46" s="4">
        <v>8.2760000000000004E-3</v>
      </c>
      <c r="D46" s="4">
        <v>0</v>
      </c>
      <c r="E46" s="5">
        <v>638</v>
      </c>
      <c r="F46" s="5">
        <v>1253</v>
      </c>
    </row>
    <row r="47" spans="1:6" x14ac:dyDescent="0.25">
      <c r="A47" s="2" t="s">
        <v>52</v>
      </c>
      <c r="B47" s="4">
        <v>0</v>
      </c>
      <c r="C47" s="4">
        <v>0</v>
      </c>
      <c r="D47" s="4">
        <v>0</v>
      </c>
      <c r="E47" s="5">
        <v>0</v>
      </c>
      <c r="F47" s="5">
        <v>0</v>
      </c>
    </row>
    <row r="48" spans="1:6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x14ac:dyDescent="0.25">
      <c r="A49" s="2" t="s">
        <v>54</v>
      </c>
      <c r="B49" s="4">
        <v>2.5999999999999998E-5</v>
      </c>
      <c r="C49" s="4">
        <v>1.5999999999999999E-5</v>
      </c>
      <c r="D49" s="4">
        <v>0</v>
      </c>
      <c r="E49" s="5">
        <v>9</v>
      </c>
      <c r="F49" s="5">
        <v>9</v>
      </c>
    </row>
    <row r="50" spans="1:6" x14ac:dyDescent="0.25">
      <c r="A50" s="2" t="s">
        <v>55</v>
      </c>
      <c r="B50" s="4">
        <v>2.5690000000000001E-3</v>
      </c>
      <c r="C50" s="4">
        <v>2.421E-3</v>
      </c>
      <c r="D50" s="4">
        <v>0</v>
      </c>
      <c r="E50" s="5">
        <v>132</v>
      </c>
      <c r="F50" s="5">
        <v>226</v>
      </c>
    </row>
    <row r="51" spans="1:6" x14ac:dyDescent="0.25">
      <c r="A51" s="2" t="s">
        <v>56</v>
      </c>
      <c r="B51" s="4">
        <v>2.2800000000000001E-4</v>
      </c>
      <c r="C51" s="4">
        <v>2.2000000000000001E-4</v>
      </c>
      <c r="D51" s="4">
        <v>0</v>
      </c>
      <c r="E51" s="5">
        <v>19</v>
      </c>
      <c r="F51" s="5">
        <v>23</v>
      </c>
    </row>
    <row r="52" spans="1:6" x14ac:dyDescent="0.25">
      <c r="A52" s="2" t="s">
        <v>57</v>
      </c>
      <c r="B52" s="4">
        <v>0</v>
      </c>
      <c r="C52" s="4">
        <v>5.1E-5</v>
      </c>
      <c r="D52" s="4">
        <v>0</v>
      </c>
      <c r="E52" s="5">
        <v>32</v>
      </c>
      <c r="F52" s="5">
        <v>32</v>
      </c>
    </row>
    <row r="53" spans="1:6" x14ac:dyDescent="0.25">
      <c r="A53" s="2" t="s">
        <v>58</v>
      </c>
      <c r="B53" s="4">
        <v>0</v>
      </c>
      <c r="C53" s="4">
        <v>3.0000000000000001E-6</v>
      </c>
      <c r="D53" s="4">
        <v>0</v>
      </c>
      <c r="E53" s="5">
        <v>33</v>
      </c>
      <c r="F53" s="5">
        <v>33</v>
      </c>
    </row>
    <row r="54" spans="1:6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x14ac:dyDescent="0.25">
      <c r="A55" s="2" t="s">
        <v>60</v>
      </c>
      <c r="B55" s="4">
        <v>0.10278900000000001</v>
      </c>
      <c r="C55" s="4">
        <v>0.46039200000000002</v>
      </c>
      <c r="D55" s="4">
        <v>0</v>
      </c>
      <c r="E55" s="5">
        <v>1223</v>
      </c>
      <c r="F55" s="5">
        <v>228060</v>
      </c>
    </row>
    <row r="56" spans="1:6" x14ac:dyDescent="0.25">
      <c r="A56" s="2" t="s">
        <v>61</v>
      </c>
      <c r="B56" s="4">
        <v>5.9112999999999999E-2</v>
      </c>
      <c r="C56" s="4">
        <v>0.26507399999999998</v>
      </c>
      <c r="D56" s="4">
        <v>0</v>
      </c>
      <c r="E56" s="5">
        <v>1222</v>
      </c>
      <c r="F56" s="5">
        <v>583809</v>
      </c>
    </row>
    <row r="57" spans="1:6" x14ac:dyDescent="0.25">
      <c r="A57" s="2" t="s">
        <v>62</v>
      </c>
      <c r="B57" s="4">
        <v>1.9245000000000002E-2</v>
      </c>
      <c r="C57" s="4">
        <v>8.6188000000000001E-2</v>
      </c>
      <c r="D57" s="4">
        <v>0</v>
      </c>
      <c r="E57" s="5">
        <v>1193</v>
      </c>
      <c r="F57" s="5">
        <v>115742</v>
      </c>
    </row>
    <row r="58" spans="1:6" x14ac:dyDescent="0.25">
      <c r="A58" s="2" t="s">
        <v>63</v>
      </c>
      <c r="B58" s="4">
        <v>9.9999999999999995E-7</v>
      </c>
      <c r="C58" s="4">
        <v>6.9999999999999999E-6</v>
      </c>
      <c r="D58" s="4">
        <v>0</v>
      </c>
      <c r="E58" s="5">
        <v>31</v>
      </c>
      <c r="F58" s="5">
        <v>41</v>
      </c>
    </row>
    <row r="59" spans="1:6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1380</v>
      </c>
      <c r="F138" s="7">
        <v>2388048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workbookViewId="0">
      <selection sqref="A1:F138"/>
    </sheetView>
  </sheetViews>
  <sheetFormatPr baseColWidth="10" defaultRowHeight="15" x14ac:dyDescent="0.25"/>
  <sheetData>
    <row r="1" spans="1:6" x14ac:dyDescent="0.25">
      <c r="A1" s="1" t="s">
        <v>153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0</v>
      </c>
      <c r="C4" s="4">
        <v>0</v>
      </c>
      <c r="D4" s="4">
        <v>0</v>
      </c>
      <c r="E4" s="5">
        <v>0</v>
      </c>
      <c r="F4" s="5">
        <v>0</v>
      </c>
    </row>
    <row r="5" spans="1:6" x14ac:dyDescent="0.25">
      <c r="A5" s="2" t="s">
        <v>10</v>
      </c>
      <c r="B5" s="4">
        <v>1.56E-4</v>
      </c>
      <c r="C5" s="4">
        <v>2.92E-4</v>
      </c>
      <c r="D5" s="4">
        <v>0</v>
      </c>
      <c r="E5" s="5">
        <v>4</v>
      </c>
      <c r="F5" s="5">
        <v>5</v>
      </c>
    </row>
    <row r="6" spans="1:6" x14ac:dyDescent="0.25">
      <c r="A6" s="2" t="s">
        <v>11</v>
      </c>
      <c r="B6" s="4">
        <v>0</v>
      </c>
      <c r="C6" s="4">
        <v>0</v>
      </c>
      <c r="D6" s="4">
        <v>0</v>
      </c>
      <c r="E6" s="5">
        <v>0</v>
      </c>
      <c r="F6" s="5">
        <v>0</v>
      </c>
    </row>
    <row r="7" spans="1:6" x14ac:dyDescent="0.25">
      <c r="A7" s="2" t="s">
        <v>12</v>
      </c>
      <c r="B7" s="4">
        <v>4.96E-3</v>
      </c>
      <c r="C7" s="4">
        <v>9.9509999999999998E-3</v>
      </c>
      <c r="D7" s="4">
        <v>0</v>
      </c>
      <c r="E7" s="5">
        <v>59</v>
      </c>
      <c r="F7" s="5">
        <v>63</v>
      </c>
    </row>
    <row r="8" spans="1:6" x14ac:dyDescent="0.25">
      <c r="A8" s="2" t="s">
        <v>13</v>
      </c>
      <c r="B8" s="4">
        <v>0.39855499999999999</v>
      </c>
      <c r="C8" s="4">
        <v>0.73295699999999997</v>
      </c>
      <c r="D8" s="4">
        <v>0</v>
      </c>
      <c r="E8" s="5">
        <v>117</v>
      </c>
      <c r="F8" s="5">
        <v>930</v>
      </c>
    </row>
    <row r="9" spans="1:6" x14ac:dyDescent="0.25">
      <c r="A9" s="2" t="s">
        <v>14</v>
      </c>
      <c r="B9" s="4">
        <v>3.7288000000000002E-2</v>
      </c>
      <c r="C9" s="4">
        <v>6.1265E-2</v>
      </c>
      <c r="D9" s="4">
        <v>0</v>
      </c>
      <c r="E9" s="5">
        <v>176</v>
      </c>
      <c r="F9" s="5">
        <v>406</v>
      </c>
    </row>
    <row r="10" spans="1:6" x14ac:dyDescent="0.25">
      <c r="A10" s="2" t="s">
        <v>15</v>
      </c>
      <c r="B10" s="4">
        <v>1.6567050000000001</v>
      </c>
      <c r="C10" s="4">
        <v>1.4258439999999999</v>
      </c>
      <c r="D10" s="4">
        <v>0</v>
      </c>
      <c r="E10" s="5">
        <v>671</v>
      </c>
      <c r="F10" s="5">
        <v>23254</v>
      </c>
    </row>
    <row r="11" spans="1:6" x14ac:dyDescent="0.25">
      <c r="A11" s="2" t="s">
        <v>16</v>
      </c>
      <c r="B11" s="4">
        <v>1.5999999999999999E-5</v>
      </c>
      <c r="C11" s="4">
        <v>1.1E-5</v>
      </c>
      <c r="D11" s="4">
        <v>0</v>
      </c>
      <c r="E11" s="5">
        <v>5</v>
      </c>
      <c r="F11" s="5">
        <v>6</v>
      </c>
    </row>
    <row r="12" spans="1:6" x14ac:dyDescent="0.25">
      <c r="A12" s="2" t="s">
        <v>17</v>
      </c>
      <c r="B12" s="4">
        <v>6.8999999999999997E-5</v>
      </c>
      <c r="C12" s="4">
        <v>8.0000000000000007E-5</v>
      </c>
      <c r="D12" s="4">
        <v>0</v>
      </c>
      <c r="E12" s="5">
        <v>5</v>
      </c>
      <c r="F12" s="5">
        <v>15</v>
      </c>
    </row>
    <row r="13" spans="1:6" x14ac:dyDescent="0.25">
      <c r="A13" s="2" t="s">
        <v>18</v>
      </c>
      <c r="B13" s="4">
        <v>8.5000000000000006E-5</v>
      </c>
      <c r="C13" s="4">
        <v>8.7000000000000001E-5</v>
      </c>
      <c r="D13" s="4">
        <v>0</v>
      </c>
      <c r="E13" s="5">
        <v>24</v>
      </c>
      <c r="F13" s="5">
        <v>40</v>
      </c>
    </row>
    <row r="14" spans="1:6" x14ac:dyDescent="0.25">
      <c r="A14" s="2" t="s">
        <v>19</v>
      </c>
      <c r="B14" s="4">
        <v>1.3799999999999999E-4</v>
      </c>
      <c r="C14" s="4">
        <v>1.2400000000000001E-4</v>
      </c>
      <c r="D14" s="4">
        <v>0</v>
      </c>
      <c r="E14" s="5">
        <v>37</v>
      </c>
      <c r="F14" s="5">
        <v>50</v>
      </c>
    </row>
    <row r="15" spans="1:6" x14ac:dyDescent="0.25">
      <c r="A15" s="2" t="s">
        <v>20</v>
      </c>
      <c r="B15" s="4">
        <v>3.1000000000000001E-5</v>
      </c>
      <c r="C15" s="4">
        <v>6.0000000000000002E-5</v>
      </c>
      <c r="D15" s="4">
        <v>0</v>
      </c>
      <c r="E15" s="5">
        <v>4</v>
      </c>
      <c r="F15" s="5">
        <v>4</v>
      </c>
    </row>
    <row r="16" spans="1:6" x14ac:dyDescent="0.25">
      <c r="A16" s="2" t="s">
        <v>21</v>
      </c>
      <c r="B16" s="4">
        <v>53.550828000000003</v>
      </c>
      <c r="C16" s="4">
        <v>40.611238999999998</v>
      </c>
      <c r="D16" s="4">
        <v>0</v>
      </c>
      <c r="E16" s="5">
        <v>1541</v>
      </c>
      <c r="F16" s="5">
        <v>295496</v>
      </c>
    </row>
    <row r="17" spans="1:6" x14ac:dyDescent="0.25">
      <c r="A17" s="2" t="s">
        <v>22</v>
      </c>
      <c r="B17" s="4">
        <v>5.8799999999999998E-4</v>
      </c>
      <c r="C17" s="4">
        <v>3.7100000000000002E-4</v>
      </c>
      <c r="D17" s="4">
        <v>0</v>
      </c>
      <c r="E17" s="5">
        <v>61</v>
      </c>
      <c r="F17" s="5">
        <v>84</v>
      </c>
    </row>
    <row r="18" spans="1:6" x14ac:dyDescent="0.25">
      <c r="A18" s="2" t="s">
        <v>23</v>
      </c>
      <c r="B18" s="4">
        <v>9.9999999999999995E-7</v>
      </c>
      <c r="C18" s="4">
        <v>9.9999999999999995E-7</v>
      </c>
      <c r="D18" s="4">
        <v>0</v>
      </c>
      <c r="E18" s="5">
        <v>1</v>
      </c>
      <c r="F18" s="5">
        <v>1</v>
      </c>
    </row>
    <row r="19" spans="1:6" x14ac:dyDescent="0.25">
      <c r="A19" s="2" t="s">
        <v>24</v>
      </c>
      <c r="B19" s="4">
        <v>8.9727700000000006</v>
      </c>
      <c r="C19" s="4">
        <v>11.176906000000001</v>
      </c>
      <c r="D19" s="4">
        <v>0</v>
      </c>
      <c r="E19" s="5">
        <v>1222</v>
      </c>
      <c r="F19" s="5">
        <v>277379</v>
      </c>
    </row>
    <row r="20" spans="1:6" x14ac:dyDescent="0.25">
      <c r="A20" s="2" t="s">
        <v>25</v>
      </c>
      <c r="B20" s="4">
        <v>3.4600000000000001E-4</v>
      </c>
      <c r="C20" s="4">
        <v>2.8600000000000001E-4</v>
      </c>
      <c r="D20" s="4">
        <v>0</v>
      </c>
      <c r="E20" s="5">
        <v>95</v>
      </c>
      <c r="F20" s="5">
        <v>169</v>
      </c>
    </row>
    <row r="21" spans="1:6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x14ac:dyDescent="0.25">
      <c r="A22" s="2" t="s">
        <v>27</v>
      </c>
      <c r="B22" s="4">
        <v>5.842E-3</v>
      </c>
      <c r="C22" s="4">
        <v>1.0768E-2</v>
      </c>
      <c r="D22" s="4">
        <v>0</v>
      </c>
      <c r="E22" s="5">
        <v>10</v>
      </c>
      <c r="F22" s="5">
        <v>27</v>
      </c>
    </row>
    <row r="23" spans="1:6" x14ac:dyDescent="0.25">
      <c r="A23" s="2" t="s">
        <v>28</v>
      </c>
      <c r="B23" s="4">
        <v>6.0700000000000001E-4</v>
      </c>
      <c r="C23" s="4">
        <v>7.5600000000000005E-4</v>
      </c>
      <c r="D23" s="4">
        <v>0</v>
      </c>
      <c r="E23" s="5">
        <v>109</v>
      </c>
      <c r="F23" s="5">
        <v>135</v>
      </c>
    </row>
    <row r="24" spans="1:6" x14ac:dyDescent="0.25">
      <c r="A24" s="2" t="s">
        <v>29</v>
      </c>
      <c r="B24" s="4">
        <v>4.7320000000000001E-3</v>
      </c>
      <c r="C24" s="4">
        <v>9.8860000000000007E-3</v>
      </c>
      <c r="D24" s="4">
        <v>0</v>
      </c>
      <c r="E24" s="5">
        <v>453</v>
      </c>
      <c r="F24" s="5">
        <v>2501</v>
      </c>
    </row>
    <row r="25" spans="1:6" x14ac:dyDescent="0.25">
      <c r="A25" s="2" t="s">
        <v>30</v>
      </c>
      <c r="B25" s="4">
        <v>2.2089000000000001E-2</v>
      </c>
      <c r="C25" s="4">
        <v>3.2532999999999999E-2</v>
      </c>
      <c r="D25" s="4">
        <v>0</v>
      </c>
      <c r="E25" s="5">
        <v>371</v>
      </c>
      <c r="F25" s="5">
        <v>1982</v>
      </c>
    </row>
    <row r="26" spans="1:6" x14ac:dyDescent="0.25">
      <c r="A26" s="2" t="s">
        <v>31</v>
      </c>
      <c r="B26" s="4">
        <v>3.1519999999999999E-3</v>
      </c>
      <c r="C26" s="4">
        <v>2.1410000000000001E-3</v>
      </c>
      <c r="D26" s="4">
        <v>0</v>
      </c>
      <c r="E26" s="5">
        <v>643</v>
      </c>
      <c r="F26" s="5">
        <v>2464</v>
      </c>
    </row>
    <row r="27" spans="1:6" x14ac:dyDescent="0.25">
      <c r="A27" s="2" t="s">
        <v>32</v>
      </c>
      <c r="B27" s="4">
        <v>1.9759999999999999E-3</v>
      </c>
      <c r="C27" s="4">
        <v>1.397E-3</v>
      </c>
      <c r="D27" s="4">
        <v>0</v>
      </c>
      <c r="E27" s="5">
        <v>236</v>
      </c>
      <c r="F27" s="5">
        <v>454</v>
      </c>
    </row>
    <row r="28" spans="1:6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x14ac:dyDescent="0.25">
      <c r="A29" s="2" t="s">
        <v>34</v>
      </c>
      <c r="B29" s="4">
        <v>0</v>
      </c>
      <c r="C29" s="4">
        <v>0</v>
      </c>
      <c r="D29" s="4">
        <v>0</v>
      </c>
      <c r="E29" s="5">
        <v>0</v>
      </c>
      <c r="F29" s="5">
        <v>0</v>
      </c>
    </row>
    <row r="30" spans="1:6" x14ac:dyDescent="0.25">
      <c r="A30" s="2" t="s">
        <v>35</v>
      </c>
      <c r="B30" s="4">
        <v>0</v>
      </c>
      <c r="C30" s="4">
        <v>0</v>
      </c>
      <c r="D30" s="4">
        <v>0</v>
      </c>
      <c r="E30" s="5">
        <v>0</v>
      </c>
      <c r="F30" s="5">
        <v>0</v>
      </c>
    </row>
    <row r="31" spans="1:6" x14ac:dyDescent="0.25">
      <c r="A31" s="2" t="s">
        <v>36</v>
      </c>
      <c r="B31" s="4">
        <v>1.5E-5</v>
      </c>
      <c r="C31" s="4">
        <v>1.5999999999999999E-5</v>
      </c>
      <c r="D31" s="4">
        <v>0</v>
      </c>
      <c r="E31" s="5">
        <v>4</v>
      </c>
      <c r="F31" s="5">
        <v>4</v>
      </c>
    </row>
    <row r="32" spans="1:6" x14ac:dyDescent="0.25">
      <c r="A32" s="2" t="s">
        <v>37</v>
      </c>
      <c r="B32" s="4">
        <v>9.1661680000000008</v>
      </c>
      <c r="C32" s="4">
        <v>16.975740999999999</v>
      </c>
      <c r="D32" s="4">
        <v>0</v>
      </c>
      <c r="E32" s="5">
        <v>1724</v>
      </c>
      <c r="F32" s="5">
        <v>104438</v>
      </c>
    </row>
    <row r="33" spans="1:6" x14ac:dyDescent="0.25">
      <c r="A33" s="2" t="s">
        <v>38</v>
      </c>
      <c r="B33" s="4">
        <v>24.983657000000001</v>
      </c>
      <c r="C33" s="4">
        <v>26.072438999999999</v>
      </c>
      <c r="D33" s="4">
        <v>0</v>
      </c>
      <c r="E33" s="5">
        <v>1143</v>
      </c>
      <c r="F33" s="5">
        <v>72170</v>
      </c>
    </row>
    <row r="34" spans="1:6" x14ac:dyDescent="0.25">
      <c r="A34" s="2" t="s">
        <v>39</v>
      </c>
      <c r="B34" s="4">
        <v>1.7570000000000001E-3</v>
      </c>
      <c r="C34" s="4">
        <v>3.5119999999999999E-3</v>
      </c>
      <c r="D34" s="4">
        <v>0</v>
      </c>
      <c r="E34" s="5">
        <v>31</v>
      </c>
      <c r="F34" s="5">
        <v>46</v>
      </c>
    </row>
    <row r="35" spans="1:6" x14ac:dyDescent="0.25">
      <c r="A35" s="2" t="s">
        <v>40</v>
      </c>
      <c r="B35" s="4">
        <v>3.7599999999999998E-4</v>
      </c>
      <c r="C35" s="4">
        <v>3.9399999999999998E-4</v>
      </c>
      <c r="D35" s="4">
        <v>0</v>
      </c>
      <c r="E35" s="5">
        <v>77</v>
      </c>
      <c r="F35" s="5">
        <v>109</v>
      </c>
    </row>
    <row r="36" spans="1:6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x14ac:dyDescent="0.25">
      <c r="A37" s="2" t="s">
        <v>42</v>
      </c>
      <c r="B37" s="4">
        <v>5.2623000000000003E-2</v>
      </c>
      <c r="C37" s="4">
        <v>6.9467000000000001E-2</v>
      </c>
      <c r="D37" s="4">
        <v>0</v>
      </c>
      <c r="E37" s="5">
        <v>102</v>
      </c>
      <c r="F37" s="5">
        <v>1150</v>
      </c>
    </row>
    <row r="38" spans="1:6" x14ac:dyDescent="0.25">
      <c r="A38" s="2" t="s">
        <v>43</v>
      </c>
      <c r="B38" s="4">
        <v>1.0285000000000001E-2</v>
      </c>
      <c r="C38" s="4">
        <v>1.3594999999999999E-2</v>
      </c>
      <c r="D38" s="4">
        <v>0</v>
      </c>
      <c r="E38" s="5">
        <v>358</v>
      </c>
      <c r="F38" s="5">
        <v>1114</v>
      </c>
    </row>
    <row r="39" spans="1:6" x14ac:dyDescent="0.25">
      <c r="A39" s="2" t="s">
        <v>44</v>
      </c>
      <c r="B39" s="4">
        <v>0</v>
      </c>
      <c r="C39" s="4">
        <v>0</v>
      </c>
      <c r="D39" s="4">
        <v>0</v>
      </c>
      <c r="E39" s="5">
        <v>0</v>
      </c>
      <c r="F39" s="5">
        <v>0</v>
      </c>
    </row>
    <row r="40" spans="1:6" x14ac:dyDescent="0.25">
      <c r="A40" s="2" t="s">
        <v>45</v>
      </c>
      <c r="B40" s="4">
        <v>0.70205399999999996</v>
      </c>
      <c r="C40" s="4">
        <v>0.90639899999999995</v>
      </c>
      <c r="D40" s="4">
        <v>0</v>
      </c>
      <c r="E40" s="5">
        <v>1056</v>
      </c>
      <c r="F40" s="5">
        <v>51575</v>
      </c>
    </row>
    <row r="41" spans="1:6" x14ac:dyDescent="0.25">
      <c r="A41" s="2" t="s">
        <v>46</v>
      </c>
      <c r="B41" s="4">
        <v>5.1783999999999997E-2</v>
      </c>
      <c r="C41" s="4">
        <v>6.1636000000000003E-2</v>
      </c>
      <c r="D41" s="4">
        <v>0</v>
      </c>
      <c r="E41" s="5">
        <v>861</v>
      </c>
      <c r="F41" s="5">
        <v>9123</v>
      </c>
    </row>
    <row r="42" spans="1:6" x14ac:dyDescent="0.25">
      <c r="A42" s="2" t="s">
        <v>47</v>
      </c>
      <c r="B42" s="4">
        <v>7.7190000000000002E-3</v>
      </c>
      <c r="C42" s="4">
        <v>9.1889999999999993E-3</v>
      </c>
      <c r="D42" s="4">
        <v>0</v>
      </c>
      <c r="E42" s="5">
        <v>444</v>
      </c>
      <c r="F42" s="5">
        <v>2930</v>
      </c>
    </row>
    <row r="43" spans="1:6" x14ac:dyDescent="0.25">
      <c r="A43" s="2" t="s">
        <v>48</v>
      </c>
      <c r="B43" s="4">
        <v>1.371E-2</v>
      </c>
      <c r="C43" s="4">
        <v>1.5980000000000001E-2</v>
      </c>
      <c r="D43" s="4">
        <v>0</v>
      </c>
      <c r="E43" s="5">
        <v>921</v>
      </c>
      <c r="F43" s="5">
        <v>7645</v>
      </c>
    </row>
    <row r="44" spans="1:6" x14ac:dyDescent="0.25">
      <c r="A44" s="2" t="s">
        <v>49</v>
      </c>
      <c r="B44" s="4">
        <v>0</v>
      </c>
      <c r="C44" s="4">
        <v>9.9999999999999995E-7</v>
      </c>
      <c r="D44" s="4">
        <v>0</v>
      </c>
      <c r="E44" s="5">
        <v>1</v>
      </c>
      <c r="F44" s="5">
        <v>1</v>
      </c>
    </row>
    <row r="45" spans="1:6" x14ac:dyDescent="0.25">
      <c r="A45" s="2" t="s">
        <v>50</v>
      </c>
      <c r="B45" s="4">
        <v>6.0000000000000002E-6</v>
      </c>
      <c r="C45" s="4">
        <v>6.0000000000000002E-6</v>
      </c>
      <c r="D45" s="4">
        <v>0</v>
      </c>
      <c r="E45" s="5">
        <v>5</v>
      </c>
      <c r="F45" s="5">
        <v>5</v>
      </c>
    </row>
    <row r="46" spans="1:6" x14ac:dyDescent="0.25">
      <c r="A46" s="2" t="s">
        <v>51</v>
      </c>
      <c r="B46" s="4">
        <v>2.3860000000000001E-3</v>
      </c>
      <c r="C46" s="4">
        <v>2.5469999999999998E-3</v>
      </c>
      <c r="D46" s="4">
        <v>0</v>
      </c>
      <c r="E46" s="5">
        <v>506</v>
      </c>
      <c r="F46" s="5">
        <v>1079</v>
      </c>
    </row>
    <row r="47" spans="1:6" x14ac:dyDescent="0.25">
      <c r="A47" s="2" t="s">
        <v>52</v>
      </c>
      <c r="B47" s="4">
        <v>0</v>
      </c>
      <c r="C47" s="4">
        <v>0</v>
      </c>
      <c r="D47" s="4">
        <v>0</v>
      </c>
      <c r="E47" s="5">
        <v>0</v>
      </c>
      <c r="F47" s="5">
        <v>0</v>
      </c>
    </row>
    <row r="48" spans="1:6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x14ac:dyDescent="0.25">
      <c r="A49" s="2" t="s">
        <v>54</v>
      </c>
      <c r="B49" s="4">
        <v>2.14E-4</v>
      </c>
      <c r="C49" s="4">
        <v>1.6000000000000001E-4</v>
      </c>
      <c r="D49" s="4">
        <v>0</v>
      </c>
      <c r="E49" s="5">
        <v>26</v>
      </c>
      <c r="F49" s="5">
        <v>29</v>
      </c>
    </row>
    <row r="50" spans="1:6" x14ac:dyDescent="0.25">
      <c r="A50" s="2" t="s">
        <v>55</v>
      </c>
      <c r="B50" s="4">
        <v>5.2050000000000004E-3</v>
      </c>
      <c r="C50" s="4">
        <v>5.7340000000000004E-3</v>
      </c>
      <c r="D50" s="4">
        <v>0</v>
      </c>
      <c r="E50" s="5">
        <v>161</v>
      </c>
      <c r="F50" s="5">
        <v>251</v>
      </c>
    </row>
    <row r="51" spans="1:6" x14ac:dyDescent="0.25">
      <c r="A51" s="2" t="s">
        <v>56</v>
      </c>
      <c r="B51" s="4">
        <v>9.9999999999999995E-7</v>
      </c>
      <c r="C51" s="4">
        <v>1.9999999999999999E-6</v>
      </c>
      <c r="D51" s="4">
        <v>0</v>
      </c>
      <c r="E51" s="5">
        <v>1</v>
      </c>
      <c r="F51" s="5">
        <v>1</v>
      </c>
    </row>
    <row r="52" spans="1:6" x14ac:dyDescent="0.25">
      <c r="A52" s="2" t="s">
        <v>57</v>
      </c>
      <c r="B52" s="4">
        <v>0</v>
      </c>
      <c r="C52" s="4">
        <v>2.5300000000000002E-4</v>
      </c>
      <c r="D52" s="4">
        <v>0</v>
      </c>
      <c r="E52" s="5">
        <v>72</v>
      </c>
      <c r="F52" s="5">
        <v>72</v>
      </c>
    </row>
    <row r="53" spans="1:6" x14ac:dyDescent="0.25">
      <c r="A53" s="2" t="s">
        <v>58</v>
      </c>
      <c r="B53" s="4">
        <v>0</v>
      </c>
      <c r="C53" s="4">
        <v>9.9999999999999995E-7</v>
      </c>
      <c r="D53" s="4">
        <v>0</v>
      </c>
      <c r="E53" s="5">
        <v>2</v>
      </c>
      <c r="F53" s="5">
        <v>2</v>
      </c>
    </row>
    <row r="54" spans="1:6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x14ac:dyDescent="0.25">
      <c r="A55" s="2" t="s">
        <v>60</v>
      </c>
      <c r="B55" s="4">
        <v>0.23729600000000001</v>
      </c>
      <c r="C55" s="4">
        <v>1.2426489999999999</v>
      </c>
      <c r="D55" s="4">
        <v>0</v>
      </c>
      <c r="E55" s="5">
        <v>1397</v>
      </c>
      <c r="F55" s="5">
        <v>298600</v>
      </c>
    </row>
    <row r="56" spans="1:6" x14ac:dyDescent="0.25">
      <c r="A56" s="2" t="s">
        <v>61</v>
      </c>
      <c r="B56" s="4">
        <v>5.9922999999999997E-2</v>
      </c>
      <c r="C56" s="4">
        <v>0.313614</v>
      </c>
      <c r="D56" s="4">
        <v>0</v>
      </c>
      <c r="E56" s="5">
        <v>1278</v>
      </c>
      <c r="F56" s="5">
        <v>1296705</v>
      </c>
    </row>
    <row r="57" spans="1:6" x14ac:dyDescent="0.25">
      <c r="A57" s="2" t="s">
        <v>62</v>
      </c>
      <c r="B57" s="4">
        <v>4.3845000000000002E-2</v>
      </c>
      <c r="C57" s="4">
        <v>0.22950499999999999</v>
      </c>
      <c r="D57" s="4">
        <v>0</v>
      </c>
      <c r="E57" s="5">
        <v>1231</v>
      </c>
      <c r="F57" s="5">
        <v>274244</v>
      </c>
    </row>
    <row r="58" spans="1:6" x14ac:dyDescent="0.25">
      <c r="A58" s="2" t="s">
        <v>63</v>
      </c>
      <c r="B58" s="4">
        <v>4.0000000000000003E-5</v>
      </c>
      <c r="C58" s="4">
        <v>2.0799999999999999E-4</v>
      </c>
      <c r="D58" s="4">
        <v>0</v>
      </c>
      <c r="E58" s="5">
        <v>35</v>
      </c>
      <c r="F58" s="5">
        <v>108</v>
      </c>
    </row>
    <row r="59" spans="1:6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2362</v>
      </c>
      <c r="F138" s="7">
        <v>2726866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sqref="A1:XFD1048576"/>
    </sheetView>
  </sheetViews>
  <sheetFormatPr baseColWidth="10" defaultColWidth="10.28515625" defaultRowHeight="15.7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5.75" customHeight="1" x14ac:dyDescent="0.25">
      <c r="A1" s="1" t="s">
        <v>154</v>
      </c>
    </row>
    <row r="2" spans="1:8" ht="15.75" customHeight="1" x14ac:dyDescent="0.25">
      <c r="A2" s="1" t="s">
        <v>1</v>
      </c>
    </row>
    <row r="3" spans="1:8" ht="15.7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5.75" customHeight="1" x14ac:dyDescent="0.25">
      <c r="A4" s="2" t="s">
        <v>9</v>
      </c>
      <c r="B4" s="4">
        <v>3.1999999999999999E-5</v>
      </c>
      <c r="C4" s="4">
        <v>5.8E-5</v>
      </c>
      <c r="D4" s="4">
        <v>0</v>
      </c>
      <c r="E4" s="5">
        <v>6</v>
      </c>
      <c r="F4" s="5">
        <v>6</v>
      </c>
      <c r="H4" s="1">
        <f>SUM(B41:B43)/B16</f>
        <v>5.7190597349333544E-2</v>
      </c>
    </row>
    <row r="5" spans="1:8" ht="15.75" customHeight="1" x14ac:dyDescent="0.25">
      <c r="A5" s="2" t="s">
        <v>10</v>
      </c>
      <c r="B5" s="4">
        <v>9.9999999999999995E-7</v>
      </c>
      <c r="C5" s="4">
        <v>1.9999999999999999E-6</v>
      </c>
      <c r="D5" s="4">
        <v>0</v>
      </c>
      <c r="E5" s="5">
        <v>2</v>
      </c>
      <c r="F5" s="5">
        <v>2</v>
      </c>
    </row>
    <row r="6" spans="1:8" ht="15.75" customHeight="1" x14ac:dyDescent="0.25">
      <c r="A6" s="2" t="s">
        <v>11</v>
      </c>
      <c r="B6" s="4">
        <v>3.6000000000000001E-5</v>
      </c>
      <c r="C6" s="4">
        <v>6.9999999999999994E-5</v>
      </c>
      <c r="D6" s="4">
        <v>0</v>
      </c>
      <c r="E6" s="5">
        <v>1</v>
      </c>
      <c r="F6" s="5">
        <v>1</v>
      </c>
    </row>
    <row r="7" spans="1:8" ht="15.75" customHeight="1" x14ac:dyDescent="0.25">
      <c r="A7" s="2" t="s">
        <v>12</v>
      </c>
      <c r="B7" s="4">
        <v>2.2356999999999998E-2</v>
      </c>
      <c r="C7" s="4">
        <v>4.2306999999999997E-2</v>
      </c>
      <c r="D7" s="4">
        <v>0</v>
      </c>
      <c r="E7" s="5">
        <v>821</v>
      </c>
      <c r="F7" s="5">
        <v>1369</v>
      </c>
    </row>
    <row r="8" spans="1:8" ht="15.75" customHeight="1" x14ac:dyDescent="0.25">
      <c r="A8" s="2" t="s">
        <v>13</v>
      </c>
      <c r="B8" s="4">
        <v>0.79109399999999996</v>
      </c>
      <c r="C8" s="4">
        <v>1.34612</v>
      </c>
      <c r="D8" s="4">
        <v>0</v>
      </c>
      <c r="E8" s="5">
        <v>978</v>
      </c>
      <c r="F8" s="5">
        <v>4940</v>
      </c>
    </row>
    <row r="9" spans="1:8" ht="15.75" customHeight="1" x14ac:dyDescent="0.25">
      <c r="A9" s="2" t="s">
        <v>14</v>
      </c>
      <c r="B9" s="4">
        <v>1.01E-4</v>
      </c>
      <c r="C9" s="4">
        <v>1.55E-4</v>
      </c>
      <c r="D9" s="4">
        <v>0</v>
      </c>
      <c r="E9" s="5">
        <v>2</v>
      </c>
      <c r="F9" s="5">
        <v>2</v>
      </c>
    </row>
    <row r="10" spans="1:8" ht="15.75" customHeight="1" x14ac:dyDescent="0.25">
      <c r="A10" s="2" t="s">
        <v>15</v>
      </c>
      <c r="B10" s="4">
        <v>3.1351870000000002</v>
      </c>
      <c r="C10" s="4">
        <v>2.4905400000000002</v>
      </c>
      <c r="D10" s="4">
        <v>0</v>
      </c>
      <c r="E10" s="5">
        <v>1695</v>
      </c>
      <c r="F10" s="5">
        <v>158499</v>
      </c>
    </row>
    <row r="11" spans="1:8" ht="15.75" customHeight="1" x14ac:dyDescent="0.25">
      <c r="A11" s="2" t="s">
        <v>16</v>
      </c>
      <c r="B11" s="4">
        <v>0</v>
      </c>
      <c r="C11" s="4">
        <v>0</v>
      </c>
      <c r="D11" s="4">
        <v>0</v>
      </c>
      <c r="E11" s="5">
        <v>0</v>
      </c>
      <c r="F11" s="5">
        <v>0</v>
      </c>
    </row>
    <row r="12" spans="1:8" ht="15.75" customHeight="1" x14ac:dyDescent="0.25">
      <c r="A12" s="2" t="s">
        <v>17</v>
      </c>
      <c r="B12" s="4">
        <v>1.4E-5</v>
      </c>
      <c r="C12" s="4">
        <v>1.5E-5</v>
      </c>
      <c r="D12" s="4">
        <v>0</v>
      </c>
      <c r="E12" s="5">
        <v>1</v>
      </c>
      <c r="F12" s="5">
        <v>1</v>
      </c>
    </row>
    <row r="13" spans="1:8" ht="15.75" customHeight="1" x14ac:dyDescent="0.25">
      <c r="A13" s="2" t="s">
        <v>18</v>
      </c>
      <c r="B13" s="4">
        <v>4.3899999999999999E-4</v>
      </c>
      <c r="C13" s="4">
        <v>4.1599999999999997E-4</v>
      </c>
      <c r="D13" s="4">
        <v>0</v>
      </c>
      <c r="E13" s="5">
        <v>147</v>
      </c>
      <c r="F13" s="5">
        <v>161</v>
      </c>
    </row>
    <row r="14" spans="1:8" ht="15.75" customHeight="1" x14ac:dyDescent="0.25">
      <c r="A14" s="2" t="s">
        <v>19</v>
      </c>
      <c r="B14" s="4">
        <v>1.0000000000000001E-5</v>
      </c>
      <c r="C14" s="4">
        <v>7.9999999999999996E-6</v>
      </c>
      <c r="D14" s="4">
        <v>0</v>
      </c>
      <c r="E14" s="5">
        <v>6</v>
      </c>
      <c r="F14" s="5">
        <v>6</v>
      </c>
    </row>
    <row r="15" spans="1:8" ht="15.75" customHeight="1" x14ac:dyDescent="0.25">
      <c r="A15" s="2" t="s">
        <v>20</v>
      </c>
      <c r="B15" s="4">
        <v>1.8699999999999999E-4</v>
      </c>
      <c r="C15" s="4">
        <v>3.3199999999999999E-4</v>
      </c>
      <c r="D15" s="4">
        <v>0</v>
      </c>
      <c r="E15" s="5">
        <v>38</v>
      </c>
      <c r="F15" s="5">
        <v>44</v>
      </c>
    </row>
    <row r="16" spans="1:8" ht="15.75" customHeight="1" x14ac:dyDescent="0.25">
      <c r="A16" s="2" t="s">
        <v>21</v>
      </c>
      <c r="B16" s="4">
        <v>2.6332999999999999E-2</v>
      </c>
      <c r="C16" s="4">
        <v>1.8322999999999999E-2</v>
      </c>
      <c r="D16" s="4">
        <v>0</v>
      </c>
      <c r="E16" s="5">
        <v>1159</v>
      </c>
      <c r="F16" s="5">
        <v>8677</v>
      </c>
    </row>
    <row r="17" spans="1:6" ht="15.75" customHeight="1" x14ac:dyDescent="0.25">
      <c r="A17" s="2" t="s">
        <v>22</v>
      </c>
      <c r="B17" s="4">
        <v>1.07E-4</v>
      </c>
      <c r="C17" s="4">
        <v>6.2000000000000003E-5</v>
      </c>
      <c r="D17" s="4">
        <v>0</v>
      </c>
      <c r="E17" s="5">
        <v>7</v>
      </c>
      <c r="F17" s="5">
        <v>9</v>
      </c>
    </row>
    <row r="18" spans="1:6" ht="15.75" customHeight="1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ht="15.75" customHeight="1" x14ac:dyDescent="0.25">
      <c r="A19" s="2" t="s">
        <v>24</v>
      </c>
      <c r="B19" s="4">
        <v>9.5464999999999994E-2</v>
      </c>
      <c r="C19" s="4">
        <v>0.111322</v>
      </c>
      <c r="D19" s="4">
        <v>0</v>
      </c>
      <c r="E19" s="5">
        <v>1362</v>
      </c>
      <c r="F19" s="5">
        <v>5580</v>
      </c>
    </row>
    <row r="20" spans="1:6" ht="15.75" customHeight="1" x14ac:dyDescent="0.25">
      <c r="A20" s="2" t="s">
        <v>25</v>
      </c>
      <c r="B20" s="4">
        <v>2.6999999999999999E-5</v>
      </c>
      <c r="C20" s="4">
        <v>2.0999999999999999E-5</v>
      </c>
      <c r="D20" s="4">
        <v>0</v>
      </c>
      <c r="E20" s="5">
        <v>20</v>
      </c>
      <c r="F20" s="5">
        <v>22</v>
      </c>
    </row>
    <row r="21" spans="1:6" ht="15.75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5.75" customHeight="1" x14ac:dyDescent="0.25">
      <c r="A22" s="2" t="s">
        <v>27</v>
      </c>
      <c r="B22" s="4">
        <v>0.18455199999999999</v>
      </c>
      <c r="C22" s="4">
        <v>0.314498</v>
      </c>
      <c r="D22" s="4">
        <v>0</v>
      </c>
      <c r="E22" s="5">
        <v>387</v>
      </c>
      <c r="F22" s="5">
        <v>1378</v>
      </c>
    </row>
    <row r="23" spans="1:6" ht="15.75" customHeight="1" x14ac:dyDescent="0.25">
      <c r="A23" s="2" t="s">
        <v>28</v>
      </c>
      <c r="B23" s="4">
        <v>2.5599999999999999E-4</v>
      </c>
      <c r="C23" s="4">
        <v>2.9599999999999998E-4</v>
      </c>
      <c r="D23" s="4">
        <v>0</v>
      </c>
      <c r="E23" s="5">
        <v>9</v>
      </c>
      <c r="F23" s="5">
        <v>10</v>
      </c>
    </row>
    <row r="24" spans="1:6" ht="15.75" customHeight="1" x14ac:dyDescent="0.25">
      <c r="A24" s="2" t="s">
        <v>29</v>
      </c>
      <c r="B24" s="4">
        <v>2.245E-3</v>
      </c>
      <c r="C24" s="4">
        <v>4.3680000000000004E-3</v>
      </c>
      <c r="D24" s="4">
        <v>0</v>
      </c>
      <c r="E24" s="5">
        <v>409</v>
      </c>
      <c r="F24" s="5">
        <v>534</v>
      </c>
    </row>
    <row r="25" spans="1:6" ht="15.75" customHeight="1" x14ac:dyDescent="0.25">
      <c r="A25" s="2" t="s">
        <v>30</v>
      </c>
      <c r="B25" s="4">
        <v>0</v>
      </c>
      <c r="C25" s="4">
        <v>0</v>
      </c>
      <c r="D25" s="4">
        <v>0</v>
      </c>
      <c r="E25" s="5">
        <v>0</v>
      </c>
      <c r="F25" s="5">
        <v>0</v>
      </c>
    </row>
    <row r="26" spans="1:6" ht="15.75" customHeight="1" x14ac:dyDescent="0.25">
      <c r="A26" s="2" t="s">
        <v>31</v>
      </c>
      <c r="B26" s="4">
        <v>1.7087000000000001E-2</v>
      </c>
      <c r="C26" s="4">
        <v>1.0744999999999999E-2</v>
      </c>
      <c r="D26" s="4">
        <v>0</v>
      </c>
      <c r="E26" s="5">
        <v>1248</v>
      </c>
      <c r="F26" s="5">
        <v>12350</v>
      </c>
    </row>
    <row r="27" spans="1:6" ht="15.75" customHeight="1" x14ac:dyDescent="0.25">
      <c r="A27" s="2" t="s">
        <v>32</v>
      </c>
      <c r="B27" s="4">
        <v>5.0749999999999997E-3</v>
      </c>
      <c r="C27" s="4">
        <v>3.313E-3</v>
      </c>
      <c r="D27" s="4">
        <v>0</v>
      </c>
      <c r="E27" s="5">
        <v>514</v>
      </c>
      <c r="F27" s="5">
        <v>952</v>
      </c>
    </row>
    <row r="28" spans="1:6" ht="15.75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ht="15.75" customHeight="1" x14ac:dyDescent="0.25">
      <c r="A29" s="2" t="s">
        <v>34</v>
      </c>
      <c r="B29" s="4">
        <v>3.6000000000000002E-4</v>
      </c>
      <c r="C29" s="4">
        <v>5.7799999999999995E-4</v>
      </c>
      <c r="D29" s="4">
        <v>0</v>
      </c>
      <c r="E29" s="5">
        <v>16</v>
      </c>
      <c r="F29" s="5">
        <v>21</v>
      </c>
    </row>
    <row r="30" spans="1:6" ht="15.75" customHeight="1" x14ac:dyDescent="0.25">
      <c r="A30" s="2" t="s">
        <v>35</v>
      </c>
      <c r="B30" s="4">
        <v>1.12E-4</v>
      </c>
      <c r="C30" s="4">
        <v>1.54E-4</v>
      </c>
      <c r="D30" s="4">
        <v>0</v>
      </c>
      <c r="E30" s="5">
        <v>9</v>
      </c>
      <c r="F30" s="5">
        <v>9</v>
      </c>
    </row>
    <row r="31" spans="1:6" ht="15.75" customHeight="1" x14ac:dyDescent="0.25">
      <c r="A31" s="2" t="s">
        <v>36</v>
      </c>
      <c r="B31" s="4">
        <v>0</v>
      </c>
      <c r="C31" s="4">
        <v>0</v>
      </c>
      <c r="D31" s="4">
        <v>0</v>
      </c>
      <c r="E31" s="5">
        <v>0</v>
      </c>
      <c r="F31" s="5">
        <v>0</v>
      </c>
    </row>
    <row r="32" spans="1:6" ht="15.75" customHeight="1" x14ac:dyDescent="0.25">
      <c r="A32" s="2" t="s">
        <v>37</v>
      </c>
      <c r="B32" s="4">
        <v>7.169E-3</v>
      </c>
      <c r="C32" s="4">
        <v>1.2413E-2</v>
      </c>
      <c r="D32" s="4">
        <v>0</v>
      </c>
      <c r="E32" s="5">
        <v>782</v>
      </c>
      <c r="F32" s="5">
        <v>1519</v>
      </c>
    </row>
    <row r="33" spans="1:6" ht="15.75" customHeight="1" x14ac:dyDescent="0.25">
      <c r="A33" s="2" t="s">
        <v>38</v>
      </c>
      <c r="B33" s="4">
        <v>84.730879999999999</v>
      </c>
      <c r="C33" s="4">
        <v>82.210183000000001</v>
      </c>
      <c r="D33" s="4">
        <v>0</v>
      </c>
      <c r="E33" s="5">
        <v>7786</v>
      </c>
      <c r="F33" s="5">
        <v>89018</v>
      </c>
    </row>
    <row r="34" spans="1:6" ht="15.75" customHeight="1" x14ac:dyDescent="0.25">
      <c r="A34" s="2" t="s">
        <v>39</v>
      </c>
      <c r="B34" s="4">
        <v>2.5999999999999998E-4</v>
      </c>
      <c r="C34" s="4">
        <v>4.7699999999999999E-4</v>
      </c>
      <c r="D34" s="4">
        <v>0</v>
      </c>
      <c r="E34" s="5">
        <v>22</v>
      </c>
      <c r="F34" s="5">
        <v>25</v>
      </c>
    </row>
    <row r="35" spans="1:6" ht="15.75" customHeight="1" x14ac:dyDescent="0.25">
      <c r="A35" s="2" t="s">
        <v>40</v>
      </c>
      <c r="B35" s="4">
        <v>9.9999999999999995E-7</v>
      </c>
      <c r="C35" s="4">
        <v>0</v>
      </c>
      <c r="D35" s="4">
        <v>0</v>
      </c>
      <c r="E35" s="5">
        <v>1</v>
      </c>
      <c r="F35" s="5">
        <v>1</v>
      </c>
    </row>
    <row r="36" spans="1:6" ht="15.75" customHeight="1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ht="15.75" customHeight="1" x14ac:dyDescent="0.25">
      <c r="A37" s="2" t="s">
        <v>42</v>
      </c>
      <c r="B37" s="4">
        <v>2.833E-3</v>
      </c>
      <c r="C37" s="4">
        <v>3.437E-3</v>
      </c>
      <c r="D37" s="4">
        <v>0</v>
      </c>
      <c r="E37" s="5">
        <v>45</v>
      </c>
      <c r="F37" s="5">
        <v>50</v>
      </c>
    </row>
    <row r="38" spans="1:6" ht="15.75" customHeight="1" x14ac:dyDescent="0.25">
      <c r="A38" s="2" t="s">
        <v>43</v>
      </c>
      <c r="B38" s="4">
        <v>0.19614100000000001</v>
      </c>
      <c r="C38" s="4">
        <v>0.24080099999999999</v>
      </c>
      <c r="D38" s="4">
        <v>0</v>
      </c>
      <c r="E38" s="5">
        <v>1660</v>
      </c>
      <c r="F38" s="5">
        <v>26384</v>
      </c>
    </row>
    <row r="39" spans="1:6" ht="15.75" customHeight="1" x14ac:dyDescent="0.25">
      <c r="A39" s="2" t="s">
        <v>44</v>
      </c>
      <c r="B39" s="4">
        <v>2.1499999999999999E-4</v>
      </c>
      <c r="C39" s="4">
        <v>2.5999999999999998E-4</v>
      </c>
      <c r="D39" s="4">
        <v>0</v>
      </c>
      <c r="E39" s="5">
        <v>5</v>
      </c>
      <c r="F39" s="5">
        <v>5</v>
      </c>
    </row>
    <row r="40" spans="1:6" ht="15.75" customHeight="1" x14ac:dyDescent="0.25">
      <c r="A40" s="2" t="s">
        <v>45</v>
      </c>
      <c r="B40" s="4">
        <v>10.667980999999999</v>
      </c>
      <c r="C40" s="4">
        <v>12.644076999999999</v>
      </c>
      <c r="D40" s="4">
        <v>0</v>
      </c>
      <c r="E40" s="5">
        <v>2460</v>
      </c>
      <c r="F40" s="5">
        <v>331193</v>
      </c>
    </row>
    <row r="41" spans="1:6" ht="15.75" customHeight="1" x14ac:dyDescent="0.25">
      <c r="A41" s="2" t="s">
        <v>46</v>
      </c>
      <c r="B41" s="4">
        <v>9.6400000000000001E-4</v>
      </c>
      <c r="C41" s="4">
        <v>1.054E-3</v>
      </c>
      <c r="D41" s="4">
        <v>0</v>
      </c>
      <c r="E41" s="5">
        <v>318</v>
      </c>
      <c r="F41" s="5">
        <v>465</v>
      </c>
    </row>
    <row r="42" spans="1:6" ht="15.75" customHeight="1" x14ac:dyDescent="0.25">
      <c r="A42" s="2" t="s">
        <v>47</v>
      </c>
      <c r="B42" s="4">
        <v>6.6000000000000005E-5</v>
      </c>
      <c r="C42" s="4">
        <v>7.2000000000000002E-5</v>
      </c>
      <c r="D42" s="4">
        <v>0</v>
      </c>
      <c r="E42" s="5">
        <v>19</v>
      </c>
      <c r="F42" s="5">
        <v>23</v>
      </c>
    </row>
    <row r="43" spans="1:6" ht="15.75" customHeight="1" x14ac:dyDescent="0.25">
      <c r="A43" s="2" t="s">
        <v>48</v>
      </c>
      <c r="B43" s="4">
        <v>4.7600000000000002E-4</v>
      </c>
      <c r="C43" s="4">
        <v>5.1099999999999995E-4</v>
      </c>
      <c r="D43" s="4">
        <v>0</v>
      </c>
      <c r="E43" s="5">
        <v>297</v>
      </c>
      <c r="F43" s="5">
        <v>438</v>
      </c>
    </row>
    <row r="44" spans="1:6" ht="15.75" customHeight="1" x14ac:dyDescent="0.25">
      <c r="A44" s="2" t="s">
        <v>49</v>
      </c>
      <c r="B44" s="4">
        <v>3.8999999999999999E-5</v>
      </c>
      <c r="C44" s="4">
        <v>4.1E-5</v>
      </c>
      <c r="D44" s="4">
        <v>0</v>
      </c>
      <c r="E44" s="5">
        <v>19</v>
      </c>
      <c r="F44" s="5">
        <v>20</v>
      </c>
    </row>
    <row r="45" spans="1:6" ht="15.75" customHeight="1" x14ac:dyDescent="0.25">
      <c r="A45" s="2" t="s">
        <v>50</v>
      </c>
      <c r="B45" s="4">
        <v>2.2000000000000001E-4</v>
      </c>
      <c r="C45" s="4">
        <v>2.1599999999999999E-4</v>
      </c>
      <c r="D45" s="4">
        <v>0</v>
      </c>
      <c r="E45" s="5">
        <v>50</v>
      </c>
      <c r="F45" s="5">
        <v>64</v>
      </c>
    </row>
    <row r="46" spans="1:6" ht="15.75" customHeight="1" x14ac:dyDescent="0.25">
      <c r="A46" s="2" t="s">
        <v>51</v>
      </c>
      <c r="B46" s="4">
        <v>2.0669999999999998E-3</v>
      </c>
      <c r="C46" s="4">
        <v>2.0449999999999999E-3</v>
      </c>
      <c r="D46" s="4">
        <v>0</v>
      </c>
      <c r="E46" s="5">
        <v>272</v>
      </c>
      <c r="F46" s="5">
        <v>475</v>
      </c>
    </row>
    <row r="47" spans="1:6" ht="15.75" customHeight="1" x14ac:dyDescent="0.25">
      <c r="A47" s="2" t="s">
        <v>52</v>
      </c>
      <c r="B47" s="4">
        <v>0</v>
      </c>
      <c r="C47" s="4">
        <v>0</v>
      </c>
      <c r="D47" s="4">
        <v>0</v>
      </c>
      <c r="E47" s="5">
        <v>0</v>
      </c>
      <c r="F47" s="5">
        <v>0</v>
      </c>
    </row>
    <row r="48" spans="1:6" ht="15.75" customHeight="1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ht="15.75" customHeight="1" x14ac:dyDescent="0.25">
      <c r="A49" s="2" t="s">
        <v>54</v>
      </c>
      <c r="B49" s="4">
        <v>0</v>
      </c>
      <c r="C49" s="4">
        <v>0</v>
      </c>
      <c r="D49" s="4">
        <v>0</v>
      </c>
      <c r="E49" s="5">
        <v>0</v>
      </c>
      <c r="F49" s="5">
        <v>0</v>
      </c>
    </row>
    <row r="50" spans="1:6" ht="15.75" customHeight="1" x14ac:dyDescent="0.25">
      <c r="A50" s="2" t="s">
        <v>55</v>
      </c>
      <c r="B50" s="4">
        <v>0</v>
      </c>
      <c r="C50" s="4">
        <v>0</v>
      </c>
      <c r="D50" s="4">
        <v>0</v>
      </c>
      <c r="E50" s="5">
        <v>0</v>
      </c>
      <c r="F50" s="5">
        <v>0</v>
      </c>
    </row>
    <row r="51" spans="1:6" ht="15.75" customHeight="1" x14ac:dyDescent="0.25">
      <c r="A51" s="2" t="s">
        <v>56</v>
      </c>
      <c r="B51" s="4">
        <v>9.9999999999999995E-7</v>
      </c>
      <c r="C51" s="4">
        <v>9.9999999999999995E-7</v>
      </c>
      <c r="D51" s="4">
        <v>0</v>
      </c>
      <c r="E51" s="5">
        <v>1</v>
      </c>
      <c r="F51" s="5">
        <v>1</v>
      </c>
    </row>
    <row r="52" spans="1:6" ht="15.75" customHeight="1" x14ac:dyDescent="0.25">
      <c r="A52" s="2" t="s">
        <v>57</v>
      </c>
      <c r="B52" s="4">
        <v>0</v>
      </c>
      <c r="C52" s="4">
        <v>1.3426E-2</v>
      </c>
      <c r="D52" s="4">
        <v>0</v>
      </c>
      <c r="E52" s="5">
        <v>3662</v>
      </c>
      <c r="F52" s="5">
        <v>3662</v>
      </c>
    </row>
    <row r="53" spans="1:6" ht="15.75" customHeight="1" x14ac:dyDescent="0.25">
      <c r="A53" s="2" t="s">
        <v>58</v>
      </c>
      <c r="B53" s="4">
        <v>0</v>
      </c>
      <c r="C53" s="4">
        <v>4.1E-5</v>
      </c>
      <c r="D53" s="4">
        <v>0</v>
      </c>
      <c r="E53" s="5">
        <v>358</v>
      </c>
      <c r="F53" s="5">
        <v>358</v>
      </c>
    </row>
    <row r="54" spans="1:6" ht="15.7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5.75" customHeight="1" x14ac:dyDescent="0.25">
      <c r="A55" s="2" t="s">
        <v>60</v>
      </c>
      <c r="B55" s="4">
        <v>7.9019000000000006E-2</v>
      </c>
      <c r="C55" s="4">
        <v>0.38029400000000002</v>
      </c>
      <c r="D55" s="4">
        <v>0</v>
      </c>
      <c r="E55" s="5">
        <v>2163</v>
      </c>
      <c r="F55" s="5">
        <v>95791</v>
      </c>
    </row>
    <row r="56" spans="1:6" ht="15.75" customHeight="1" x14ac:dyDescent="0.25">
      <c r="A56" s="2" t="s">
        <v>61</v>
      </c>
      <c r="B56" s="4">
        <v>2.9488E-2</v>
      </c>
      <c r="C56" s="4">
        <v>0.14163100000000001</v>
      </c>
      <c r="D56" s="4">
        <v>0</v>
      </c>
      <c r="E56" s="5">
        <v>1459</v>
      </c>
      <c r="F56" s="5">
        <v>163153</v>
      </c>
    </row>
    <row r="57" spans="1:6" ht="15.75" customHeight="1" x14ac:dyDescent="0.25">
      <c r="A57" s="2" t="s">
        <v>62</v>
      </c>
      <c r="B57" s="4">
        <v>1.1050000000000001E-3</v>
      </c>
      <c r="C57" s="4">
        <v>5.3169999999999997E-3</v>
      </c>
      <c r="D57" s="4">
        <v>0</v>
      </c>
      <c r="E57" s="5">
        <v>902</v>
      </c>
      <c r="F57" s="5">
        <v>13832</v>
      </c>
    </row>
    <row r="58" spans="1:6" ht="15.75" customHeight="1" x14ac:dyDescent="0.25">
      <c r="A58" s="2" t="s">
        <v>63</v>
      </c>
      <c r="B58" s="4">
        <v>0</v>
      </c>
      <c r="C58" s="4">
        <v>0</v>
      </c>
      <c r="D58" s="4">
        <v>0</v>
      </c>
      <c r="E58" s="5">
        <v>2</v>
      </c>
      <c r="F58" s="5">
        <v>4</v>
      </c>
    </row>
    <row r="59" spans="1:6" ht="15.7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5.7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5.7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5.7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5.7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5.7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5.7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5.7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5.7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5.7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5.7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5.7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5.7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5.7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5.7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5.7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5.7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5.7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5.7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5.7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5.7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5.7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5.7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5.7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5.7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5.7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5.7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5.7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5.7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5.7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5.7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5.7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5.7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5.7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5.7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5.7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5.7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5.7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5.7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5.7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5.7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5.7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5.7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5.7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5.7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5.7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5.7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5.7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5.7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5.7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5.7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5.7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5.7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5.7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5.7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5.7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5.7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5.7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5.7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5.7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5.7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5.7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5.7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5.7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5.7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5.7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5.7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5.7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5.7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5.7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5.7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5.7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5.7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5.7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5.7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5.7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5.7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5.7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5.7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5.7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15089</v>
      </c>
      <c r="F138" s="7">
        <v>921054</v>
      </c>
    </row>
    <row r="139" spans="1:6" ht="15.75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sqref="A1:XFD1048576"/>
    </sheetView>
  </sheetViews>
  <sheetFormatPr baseColWidth="10" defaultColWidth="10.28515625" defaultRowHeight="16.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6.5" customHeight="1" x14ac:dyDescent="0.25">
      <c r="A1" s="1" t="s">
        <v>155</v>
      </c>
    </row>
    <row r="2" spans="1:8" ht="16.5" customHeight="1" x14ac:dyDescent="0.25">
      <c r="A2" s="1" t="s">
        <v>1</v>
      </c>
    </row>
    <row r="3" spans="1:8" ht="16.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6.5" customHeight="1" x14ac:dyDescent="0.25">
      <c r="A4" s="2" t="s">
        <v>9</v>
      </c>
      <c r="B4" s="4">
        <v>0</v>
      </c>
      <c r="C4" s="4">
        <v>0</v>
      </c>
      <c r="D4" s="4">
        <v>0</v>
      </c>
      <c r="E4" s="5">
        <v>0</v>
      </c>
      <c r="F4" s="5">
        <v>0</v>
      </c>
      <c r="H4" s="1">
        <f>SUM(B41:B43)/B16</f>
        <v>0.10664551383747577</v>
      </c>
    </row>
    <row r="5" spans="1:8" ht="16.5" customHeight="1" x14ac:dyDescent="0.25">
      <c r="A5" s="2" t="s">
        <v>10</v>
      </c>
      <c r="B5" s="4">
        <v>0</v>
      </c>
      <c r="C5" s="4">
        <v>0</v>
      </c>
      <c r="D5" s="4">
        <v>0</v>
      </c>
      <c r="E5" s="5">
        <v>0</v>
      </c>
      <c r="F5" s="5">
        <v>0</v>
      </c>
    </row>
    <row r="6" spans="1:8" ht="16.5" customHeight="1" x14ac:dyDescent="0.25">
      <c r="A6" s="2" t="s">
        <v>11</v>
      </c>
      <c r="B6" s="4">
        <v>0</v>
      </c>
      <c r="C6" s="4">
        <v>0</v>
      </c>
      <c r="D6" s="4">
        <v>0</v>
      </c>
      <c r="E6" s="5">
        <v>0</v>
      </c>
      <c r="F6" s="5">
        <v>0</v>
      </c>
    </row>
    <row r="7" spans="1:8" ht="16.5" customHeight="1" x14ac:dyDescent="0.25">
      <c r="A7" s="2" t="s">
        <v>12</v>
      </c>
      <c r="B7" s="4">
        <v>1.9417E-2</v>
      </c>
      <c r="C7" s="4">
        <v>3.6133999999999999E-2</v>
      </c>
      <c r="D7" s="4">
        <v>0</v>
      </c>
      <c r="E7" s="5">
        <v>676</v>
      </c>
      <c r="F7" s="5">
        <v>1273</v>
      </c>
    </row>
    <row r="8" spans="1:8" ht="16.5" customHeight="1" x14ac:dyDescent="0.25">
      <c r="A8" s="2" t="s">
        <v>13</v>
      </c>
      <c r="B8" s="4">
        <v>0.99031800000000003</v>
      </c>
      <c r="C8" s="4">
        <v>1.68866</v>
      </c>
      <c r="D8" s="4">
        <v>0</v>
      </c>
      <c r="E8" s="5">
        <v>783</v>
      </c>
      <c r="F8" s="5">
        <v>3745</v>
      </c>
    </row>
    <row r="9" spans="1:8" ht="16.5" customHeight="1" x14ac:dyDescent="0.25">
      <c r="A9" s="2" t="s">
        <v>14</v>
      </c>
      <c r="B9" s="4">
        <v>5.8E-5</v>
      </c>
      <c r="C9" s="4">
        <v>8.8999999999999995E-5</v>
      </c>
      <c r="D9" s="4">
        <v>0</v>
      </c>
      <c r="E9" s="5">
        <v>3</v>
      </c>
      <c r="F9" s="5">
        <v>4</v>
      </c>
    </row>
    <row r="10" spans="1:8" ht="16.5" customHeight="1" x14ac:dyDescent="0.25">
      <c r="A10" s="2" t="s">
        <v>15</v>
      </c>
      <c r="B10" s="4">
        <v>6.2188420000000004</v>
      </c>
      <c r="C10" s="4">
        <v>5.0170209999999997</v>
      </c>
      <c r="D10" s="4">
        <v>0</v>
      </c>
      <c r="E10" s="5">
        <v>2031</v>
      </c>
      <c r="F10" s="5">
        <v>237674</v>
      </c>
    </row>
    <row r="11" spans="1:8" ht="16.5" customHeight="1" x14ac:dyDescent="0.25">
      <c r="A11" s="2" t="s">
        <v>16</v>
      </c>
      <c r="B11" s="4">
        <v>0</v>
      </c>
      <c r="C11" s="4">
        <v>0</v>
      </c>
      <c r="D11" s="4">
        <v>0</v>
      </c>
      <c r="E11" s="5">
        <v>0</v>
      </c>
      <c r="F11" s="5">
        <v>0</v>
      </c>
    </row>
    <row r="12" spans="1:8" ht="16.5" customHeight="1" x14ac:dyDescent="0.25">
      <c r="A12" s="2" t="s">
        <v>17</v>
      </c>
      <c r="B12" s="4">
        <v>0</v>
      </c>
      <c r="C12" s="4">
        <v>0</v>
      </c>
      <c r="D12" s="4">
        <v>0</v>
      </c>
      <c r="E12" s="5">
        <v>0</v>
      </c>
      <c r="F12" s="5">
        <v>0</v>
      </c>
    </row>
    <row r="13" spans="1:8" ht="16.5" customHeight="1" x14ac:dyDescent="0.25">
      <c r="A13" s="2" t="s">
        <v>18</v>
      </c>
      <c r="B13" s="4">
        <v>5.2899999999999996E-4</v>
      </c>
      <c r="C13" s="4">
        <v>5.0199999999999995E-4</v>
      </c>
      <c r="D13" s="4">
        <v>0</v>
      </c>
      <c r="E13" s="5">
        <v>131</v>
      </c>
      <c r="F13" s="5">
        <v>160</v>
      </c>
    </row>
    <row r="14" spans="1:8" ht="16.5" customHeight="1" x14ac:dyDescent="0.25">
      <c r="A14" s="2" t="s">
        <v>19</v>
      </c>
      <c r="B14" s="4">
        <v>1.4E-5</v>
      </c>
      <c r="C14" s="4">
        <v>1.2E-5</v>
      </c>
      <c r="D14" s="4">
        <v>0</v>
      </c>
      <c r="E14" s="5">
        <v>10</v>
      </c>
      <c r="F14" s="5">
        <v>10</v>
      </c>
    </row>
    <row r="15" spans="1:8" ht="16.5" customHeight="1" x14ac:dyDescent="0.25">
      <c r="A15" s="2" t="s">
        <v>20</v>
      </c>
      <c r="B15" s="4">
        <v>1.098E-3</v>
      </c>
      <c r="C15" s="4">
        <v>1.9430000000000001E-3</v>
      </c>
      <c r="D15" s="4">
        <v>0</v>
      </c>
      <c r="E15" s="5">
        <v>30</v>
      </c>
      <c r="F15" s="5">
        <v>38</v>
      </c>
    </row>
    <row r="16" spans="1:8" ht="16.5" customHeight="1" x14ac:dyDescent="0.25">
      <c r="A16" s="2" t="s">
        <v>21</v>
      </c>
      <c r="B16" s="4">
        <v>2.2692E-2</v>
      </c>
      <c r="C16" s="4">
        <v>1.5875E-2</v>
      </c>
      <c r="D16" s="4">
        <v>0</v>
      </c>
      <c r="E16" s="5">
        <v>1039</v>
      </c>
      <c r="F16" s="5">
        <v>8388</v>
      </c>
    </row>
    <row r="17" spans="1:6" ht="16.5" customHeight="1" x14ac:dyDescent="0.25">
      <c r="A17" s="2" t="s">
        <v>22</v>
      </c>
      <c r="B17" s="4">
        <v>4.5000000000000003E-5</v>
      </c>
      <c r="C17" s="4">
        <v>2.6999999999999999E-5</v>
      </c>
      <c r="D17" s="4">
        <v>0</v>
      </c>
      <c r="E17" s="5">
        <v>9</v>
      </c>
      <c r="F17" s="5">
        <v>13</v>
      </c>
    </row>
    <row r="18" spans="1:6" ht="16.5" customHeight="1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ht="16.5" customHeight="1" x14ac:dyDescent="0.25">
      <c r="A19" s="2" t="s">
        <v>24</v>
      </c>
      <c r="B19" s="4">
        <v>5.1262000000000002E-2</v>
      </c>
      <c r="C19" s="4">
        <v>6.0727999999999997E-2</v>
      </c>
      <c r="D19" s="4">
        <v>0</v>
      </c>
      <c r="E19" s="5">
        <v>1179</v>
      </c>
      <c r="F19" s="5">
        <v>5368</v>
      </c>
    </row>
    <row r="20" spans="1:6" ht="16.5" customHeight="1" x14ac:dyDescent="0.25">
      <c r="A20" s="2" t="s">
        <v>25</v>
      </c>
      <c r="B20" s="4">
        <v>1.9999999999999999E-6</v>
      </c>
      <c r="C20" s="4">
        <v>1.9999999999999999E-6</v>
      </c>
      <c r="D20" s="4">
        <v>0</v>
      </c>
      <c r="E20" s="5">
        <v>3</v>
      </c>
      <c r="F20" s="5">
        <v>3</v>
      </c>
    </row>
    <row r="21" spans="1:6" ht="16.5" customHeight="1" x14ac:dyDescent="0.25">
      <c r="A21" s="2" t="s">
        <v>26</v>
      </c>
      <c r="B21" s="4">
        <v>9.9999999999999995E-7</v>
      </c>
      <c r="C21" s="4">
        <v>0</v>
      </c>
      <c r="D21" s="4">
        <v>0</v>
      </c>
      <c r="E21" s="5">
        <v>1</v>
      </c>
      <c r="F21" s="5">
        <v>1</v>
      </c>
    </row>
    <row r="22" spans="1:6" ht="16.5" customHeight="1" x14ac:dyDescent="0.25">
      <c r="A22" s="2" t="s">
        <v>27</v>
      </c>
      <c r="B22" s="4">
        <v>0.12620200000000001</v>
      </c>
      <c r="C22" s="4">
        <v>0.216137</v>
      </c>
      <c r="D22" s="4">
        <v>0</v>
      </c>
      <c r="E22" s="5">
        <v>311</v>
      </c>
      <c r="F22" s="5">
        <v>555</v>
      </c>
    </row>
    <row r="23" spans="1:6" ht="16.5" customHeight="1" x14ac:dyDescent="0.25">
      <c r="A23" s="2" t="s">
        <v>28</v>
      </c>
      <c r="B23" s="4">
        <v>4.9299999999999995E-4</v>
      </c>
      <c r="C23" s="4">
        <v>5.6800000000000004E-4</v>
      </c>
      <c r="D23" s="4">
        <v>0</v>
      </c>
      <c r="E23" s="5">
        <v>17</v>
      </c>
      <c r="F23" s="5">
        <v>23</v>
      </c>
    </row>
    <row r="24" spans="1:6" ht="16.5" customHeight="1" x14ac:dyDescent="0.25">
      <c r="A24" s="2" t="s">
        <v>29</v>
      </c>
      <c r="B24" s="4">
        <v>3.0149999999999999E-3</v>
      </c>
      <c r="C24" s="4">
        <v>5.875E-3</v>
      </c>
      <c r="D24" s="4">
        <v>0</v>
      </c>
      <c r="E24" s="5">
        <v>462</v>
      </c>
      <c r="F24" s="5">
        <v>749</v>
      </c>
    </row>
    <row r="25" spans="1:6" ht="16.5" customHeight="1" x14ac:dyDescent="0.25">
      <c r="A25" s="2" t="s">
        <v>30</v>
      </c>
      <c r="B25" s="4">
        <v>0</v>
      </c>
      <c r="C25" s="4">
        <v>0</v>
      </c>
      <c r="D25" s="4">
        <v>0</v>
      </c>
      <c r="E25" s="5">
        <v>0</v>
      </c>
      <c r="F25" s="5">
        <v>0</v>
      </c>
    </row>
    <row r="26" spans="1:6" ht="16.5" customHeight="1" x14ac:dyDescent="0.25">
      <c r="A26" s="2" t="s">
        <v>31</v>
      </c>
      <c r="B26" s="4">
        <v>2.2907E-2</v>
      </c>
      <c r="C26" s="4">
        <v>1.4378999999999999E-2</v>
      </c>
      <c r="D26" s="4">
        <v>0</v>
      </c>
      <c r="E26" s="5">
        <v>1197</v>
      </c>
      <c r="F26" s="5">
        <v>13629</v>
      </c>
    </row>
    <row r="27" spans="1:6" ht="16.5" customHeight="1" x14ac:dyDescent="0.25">
      <c r="A27" s="2" t="s">
        <v>32</v>
      </c>
      <c r="B27" s="4">
        <v>9.5139999999999999E-3</v>
      </c>
      <c r="C27" s="4">
        <v>6.2139999999999999E-3</v>
      </c>
      <c r="D27" s="4">
        <v>0</v>
      </c>
      <c r="E27" s="5">
        <v>626</v>
      </c>
      <c r="F27" s="5">
        <v>1527</v>
      </c>
    </row>
    <row r="28" spans="1:6" ht="16.5" customHeight="1" x14ac:dyDescent="0.25">
      <c r="A28" s="2" t="s">
        <v>33</v>
      </c>
      <c r="B28" s="4">
        <v>1.2999999999999999E-5</v>
      </c>
      <c r="C28" s="4">
        <v>9.0000000000000002E-6</v>
      </c>
      <c r="D28" s="4">
        <v>0</v>
      </c>
      <c r="E28" s="5">
        <v>3</v>
      </c>
      <c r="F28" s="5">
        <v>3</v>
      </c>
    </row>
    <row r="29" spans="1:6" ht="16.5" customHeight="1" x14ac:dyDescent="0.25">
      <c r="A29" s="2" t="s">
        <v>34</v>
      </c>
      <c r="B29" s="4">
        <v>1.74E-4</v>
      </c>
      <c r="C29" s="4">
        <v>2.7999999999999998E-4</v>
      </c>
      <c r="D29" s="4">
        <v>0</v>
      </c>
      <c r="E29" s="5">
        <v>6</v>
      </c>
      <c r="F29" s="5">
        <v>6</v>
      </c>
    </row>
    <row r="30" spans="1:6" ht="16.5" customHeight="1" x14ac:dyDescent="0.25">
      <c r="A30" s="2" t="s">
        <v>35</v>
      </c>
      <c r="B30" s="4">
        <v>6.0000000000000002E-5</v>
      </c>
      <c r="C30" s="4">
        <v>8.2000000000000001E-5</v>
      </c>
      <c r="D30" s="4">
        <v>0</v>
      </c>
      <c r="E30" s="5">
        <v>6</v>
      </c>
      <c r="F30" s="5">
        <v>9</v>
      </c>
    </row>
    <row r="31" spans="1:6" ht="16.5" customHeight="1" x14ac:dyDescent="0.25">
      <c r="A31" s="2" t="s">
        <v>36</v>
      </c>
      <c r="B31" s="4">
        <v>0</v>
      </c>
      <c r="C31" s="4">
        <v>0</v>
      </c>
      <c r="D31" s="4">
        <v>0</v>
      </c>
      <c r="E31" s="5">
        <v>0</v>
      </c>
      <c r="F31" s="5">
        <v>0</v>
      </c>
    </row>
    <row r="32" spans="1:6" ht="16.5" customHeight="1" x14ac:dyDescent="0.25">
      <c r="A32" s="2" t="s">
        <v>37</v>
      </c>
      <c r="B32" s="4">
        <v>9.7269999999999995E-3</v>
      </c>
      <c r="C32" s="4">
        <v>1.6702000000000002E-2</v>
      </c>
      <c r="D32" s="4">
        <v>0</v>
      </c>
      <c r="E32" s="5">
        <v>721</v>
      </c>
      <c r="F32" s="5">
        <v>1539</v>
      </c>
    </row>
    <row r="33" spans="1:6" ht="16.5" customHeight="1" x14ac:dyDescent="0.25">
      <c r="A33" s="2" t="s">
        <v>38</v>
      </c>
      <c r="B33" s="4">
        <v>82.281327000000005</v>
      </c>
      <c r="C33" s="4">
        <v>80.230648000000002</v>
      </c>
      <c r="D33" s="4">
        <v>0</v>
      </c>
      <c r="E33" s="5">
        <v>3278</v>
      </c>
      <c r="F33" s="5">
        <v>66551</v>
      </c>
    </row>
    <row r="34" spans="1:6" ht="16.5" customHeight="1" x14ac:dyDescent="0.25">
      <c r="A34" s="2" t="s">
        <v>39</v>
      </c>
      <c r="B34" s="4">
        <v>3.2400000000000001E-4</v>
      </c>
      <c r="C34" s="4">
        <v>5.9400000000000002E-4</v>
      </c>
      <c r="D34" s="4">
        <v>0</v>
      </c>
      <c r="E34" s="5">
        <v>17</v>
      </c>
      <c r="F34" s="5">
        <v>24</v>
      </c>
    </row>
    <row r="35" spans="1:6" ht="16.5" customHeight="1" x14ac:dyDescent="0.25">
      <c r="A35" s="2" t="s">
        <v>40</v>
      </c>
      <c r="B35" s="4">
        <v>1.9999999999999999E-6</v>
      </c>
      <c r="C35" s="4">
        <v>1.9999999999999999E-6</v>
      </c>
      <c r="D35" s="4">
        <v>0</v>
      </c>
      <c r="E35" s="5">
        <v>4</v>
      </c>
      <c r="F35" s="5">
        <v>4</v>
      </c>
    </row>
    <row r="36" spans="1:6" ht="16.5" customHeight="1" x14ac:dyDescent="0.25">
      <c r="A36" s="2" t="s">
        <v>41</v>
      </c>
      <c r="B36" s="4">
        <v>0</v>
      </c>
      <c r="C36" s="4">
        <v>0</v>
      </c>
      <c r="D36" s="4">
        <v>0</v>
      </c>
      <c r="E36" s="5">
        <v>1</v>
      </c>
      <c r="F36" s="5">
        <v>1</v>
      </c>
    </row>
    <row r="37" spans="1:6" ht="16.5" customHeight="1" x14ac:dyDescent="0.25">
      <c r="A37" s="2" t="s">
        <v>42</v>
      </c>
      <c r="B37" s="4">
        <v>8.2899999999999998E-4</v>
      </c>
      <c r="C37" s="4">
        <v>1.013E-3</v>
      </c>
      <c r="D37" s="4">
        <v>0</v>
      </c>
      <c r="E37" s="5">
        <v>61</v>
      </c>
      <c r="F37" s="5">
        <v>75</v>
      </c>
    </row>
    <row r="38" spans="1:6" ht="16.5" customHeight="1" x14ac:dyDescent="0.25">
      <c r="A38" s="2" t="s">
        <v>43</v>
      </c>
      <c r="B38" s="4">
        <v>0.15956899999999999</v>
      </c>
      <c r="C38" s="4">
        <v>0.19626099999999999</v>
      </c>
      <c r="D38" s="4">
        <v>0</v>
      </c>
      <c r="E38" s="5">
        <v>1463</v>
      </c>
      <c r="F38" s="5">
        <v>22449</v>
      </c>
    </row>
    <row r="39" spans="1:6" ht="16.5" customHeight="1" x14ac:dyDescent="0.25">
      <c r="A39" s="2" t="s">
        <v>44</v>
      </c>
      <c r="B39" s="4">
        <v>3.2200000000000002E-4</v>
      </c>
      <c r="C39" s="4">
        <v>3.8900000000000002E-4</v>
      </c>
      <c r="D39" s="4">
        <v>0</v>
      </c>
      <c r="E39" s="5">
        <v>4</v>
      </c>
      <c r="F39" s="5">
        <v>4</v>
      </c>
    </row>
    <row r="40" spans="1:6" ht="16.5" customHeight="1" x14ac:dyDescent="0.25">
      <c r="A40" s="2" t="s">
        <v>45</v>
      </c>
      <c r="B40" s="4">
        <v>9.9499300000000002</v>
      </c>
      <c r="C40" s="4">
        <v>11.8573</v>
      </c>
      <c r="D40" s="4">
        <v>0</v>
      </c>
      <c r="E40" s="5">
        <v>1939</v>
      </c>
      <c r="F40" s="5">
        <v>389011</v>
      </c>
    </row>
    <row r="41" spans="1:6" ht="16.5" customHeight="1" x14ac:dyDescent="0.25">
      <c r="A41" s="2" t="s">
        <v>46</v>
      </c>
      <c r="B41" s="4">
        <v>1.467E-3</v>
      </c>
      <c r="C41" s="4">
        <v>1.6180000000000001E-3</v>
      </c>
      <c r="D41" s="4">
        <v>0</v>
      </c>
      <c r="E41" s="5">
        <v>563</v>
      </c>
      <c r="F41" s="5">
        <v>1075</v>
      </c>
    </row>
    <row r="42" spans="1:6" ht="16.5" customHeight="1" x14ac:dyDescent="0.25">
      <c r="A42" s="2" t="s">
        <v>47</v>
      </c>
      <c r="B42" s="4">
        <v>7.1000000000000005E-5</v>
      </c>
      <c r="C42" s="4">
        <v>7.7999999999999999E-5</v>
      </c>
      <c r="D42" s="4">
        <v>0</v>
      </c>
      <c r="E42" s="5">
        <v>38</v>
      </c>
      <c r="F42" s="5">
        <v>39</v>
      </c>
    </row>
    <row r="43" spans="1:6" ht="16.5" customHeight="1" x14ac:dyDescent="0.25">
      <c r="A43" s="2" t="s">
        <v>48</v>
      </c>
      <c r="B43" s="4">
        <v>8.8199999999999997E-4</v>
      </c>
      <c r="C43" s="4">
        <v>9.5399999999999999E-4</v>
      </c>
      <c r="D43" s="4">
        <v>0</v>
      </c>
      <c r="E43" s="5">
        <v>494</v>
      </c>
      <c r="F43" s="5">
        <v>802</v>
      </c>
    </row>
    <row r="44" spans="1:6" ht="16.5" customHeight="1" x14ac:dyDescent="0.25">
      <c r="A44" s="2" t="s">
        <v>49</v>
      </c>
      <c r="B44" s="4">
        <v>6.3E-5</v>
      </c>
      <c r="C44" s="4">
        <v>6.6000000000000005E-5</v>
      </c>
      <c r="D44" s="4">
        <v>0</v>
      </c>
      <c r="E44" s="5">
        <v>33</v>
      </c>
      <c r="F44" s="5">
        <v>41</v>
      </c>
    </row>
    <row r="45" spans="1:6" ht="16.5" customHeight="1" x14ac:dyDescent="0.25">
      <c r="A45" s="2" t="s">
        <v>50</v>
      </c>
      <c r="B45" s="4">
        <v>1.4799999999999999E-4</v>
      </c>
      <c r="C45" s="4">
        <v>1.46E-4</v>
      </c>
      <c r="D45" s="4">
        <v>0</v>
      </c>
      <c r="E45" s="5">
        <v>26</v>
      </c>
      <c r="F45" s="5">
        <v>39</v>
      </c>
    </row>
    <row r="46" spans="1:6" ht="16.5" customHeight="1" x14ac:dyDescent="0.25">
      <c r="A46" s="2" t="s">
        <v>51</v>
      </c>
      <c r="B46" s="4">
        <v>5.3799999999999996E-4</v>
      </c>
      <c r="C46" s="4">
        <v>5.3899999999999998E-4</v>
      </c>
      <c r="D46" s="4">
        <v>0</v>
      </c>
      <c r="E46" s="5">
        <v>178</v>
      </c>
      <c r="F46" s="5">
        <v>238</v>
      </c>
    </row>
    <row r="47" spans="1:6" ht="16.5" customHeight="1" x14ac:dyDescent="0.25">
      <c r="A47" s="2" t="s">
        <v>52</v>
      </c>
      <c r="B47" s="4">
        <v>0</v>
      </c>
      <c r="C47" s="4">
        <v>0</v>
      </c>
      <c r="D47" s="4">
        <v>0</v>
      </c>
      <c r="E47" s="5">
        <v>0</v>
      </c>
      <c r="F47" s="5">
        <v>0</v>
      </c>
    </row>
    <row r="48" spans="1:6" ht="16.5" customHeight="1" x14ac:dyDescent="0.25">
      <c r="A48" s="2" t="s">
        <v>53</v>
      </c>
      <c r="B48" s="4">
        <v>9.9999999999999995E-7</v>
      </c>
      <c r="C48" s="4">
        <v>9.9999999999999995E-7</v>
      </c>
      <c r="D48" s="4">
        <v>0</v>
      </c>
      <c r="E48" s="5">
        <v>1</v>
      </c>
      <c r="F48" s="5">
        <v>1</v>
      </c>
    </row>
    <row r="49" spans="1:6" ht="16.5" customHeight="1" x14ac:dyDescent="0.25">
      <c r="A49" s="2" t="s">
        <v>54</v>
      </c>
      <c r="B49" s="4">
        <v>9.9999999999999995E-7</v>
      </c>
      <c r="C49" s="4">
        <v>9.9999999999999995E-7</v>
      </c>
      <c r="D49" s="4">
        <v>0</v>
      </c>
      <c r="E49" s="5">
        <v>1</v>
      </c>
      <c r="F49" s="5">
        <v>1</v>
      </c>
    </row>
    <row r="50" spans="1:6" ht="16.5" customHeight="1" x14ac:dyDescent="0.25">
      <c r="A50" s="2" t="s">
        <v>55</v>
      </c>
      <c r="B50" s="4">
        <v>0</v>
      </c>
      <c r="C50" s="4">
        <v>0</v>
      </c>
      <c r="D50" s="4">
        <v>0</v>
      </c>
      <c r="E50" s="5">
        <v>0</v>
      </c>
      <c r="F50" s="5">
        <v>0</v>
      </c>
    </row>
    <row r="51" spans="1:6" ht="16.5" customHeight="1" x14ac:dyDescent="0.25">
      <c r="A51" s="2" t="s">
        <v>56</v>
      </c>
      <c r="B51" s="4">
        <v>0</v>
      </c>
      <c r="C51" s="4">
        <v>0</v>
      </c>
      <c r="D51" s="4">
        <v>0</v>
      </c>
      <c r="E51" s="5">
        <v>0</v>
      </c>
      <c r="F51" s="5">
        <v>0</v>
      </c>
    </row>
    <row r="52" spans="1:6" ht="16.5" customHeight="1" x14ac:dyDescent="0.25">
      <c r="A52" s="2" t="s">
        <v>57</v>
      </c>
      <c r="B52" s="4">
        <v>0</v>
      </c>
      <c r="C52" s="4">
        <v>9.1809999999999999E-3</v>
      </c>
      <c r="D52" s="4">
        <v>0</v>
      </c>
      <c r="E52" s="5">
        <v>2703</v>
      </c>
      <c r="F52" s="5">
        <v>2703</v>
      </c>
    </row>
    <row r="53" spans="1:6" ht="16.5" customHeight="1" x14ac:dyDescent="0.25">
      <c r="A53" s="2" t="s">
        <v>58</v>
      </c>
      <c r="B53" s="4">
        <v>0</v>
      </c>
      <c r="C53" s="4">
        <v>3.0000000000000001E-6</v>
      </c>
      <c r="D53" s="4">
        <v>0</v>
      </c>
      <c r="E53" s="5">
        <v>8</v>
      </c>
      <c r="F53" s="5">
        <v>8</v>
      </c>
    </row>
    <row r="54" spans="1:6" ht="16.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6.5" customHeight="1" x14ac:dyDescent="0.25">
      <c r="A55" s="2" t="s">
        <v>60</v>
      </c>
      <c r="B55" s="4">
        <v>8.3289000000000002E-2</v>
      </c>
      <c r="C55" s="4">
        <v>0.403194</v>
      </c>
      <c r="D55" s="4">
        <v>0</v>
      </c>
      <c r="E55" s="5">
        <v>1865</v>
      </c>
      <c r="F55" s="5">
        <v>127833</v>
      </c>
    </row>
    <row r="56" spans="1:6" ht="16.5" customHeight="1" x14ac:dyDescent="0.25">
      <c r="A56" s="2" t="s">
        <v>61</v>
      </c>
      <c r="B56" s="4">
        <v>4.2890999999999999E-2</v>
      </c>
      <c r="C56" s="4">
        <v>0.20721100000000001</v>
      </c>
      <c r="D56" s="4">
        <v>0</v>
      </c>
      <c r="E56" s="5">
        <v>1429</v>
      </c>
      <c r="F56" s="5">
        <v>214575</v>
      </c>
    </row>
    <row r="57" spans="1:6" ht="16.5" customHeight="1" x14ac:dyDescent="0.25">
      <c r="A57" s="2" t="s">
        <v>62</v>
      </c>
      <c r="B57" s="4">
        <v>1.9620000000000002E-3</v>
      </c>
      <c r="C57" s="4">
        <v>9.5589999999999998E-3</v>
      </c>
      <c r="D57" s="4">
        <v>0</v>
      </c>
      <c r="E57" s="5">
        <v>1160</v>
      </c>
      <c r="F57" s="5">
        <v>24258</v>
      </c>
    </row>
    <row r="58" spans="1:6" ht="16.5" customHeight="1" x14ac:dyDescent="0.25">
      <c r="A58" s="2" t="s">
        <v>63</v>
      </c>
      <c r="B58" s="4">
        <v>0</v>
      </c>
      <c r="C58" s="4">
        <v>9.9999999999999995E-7</v>
      </c>
      <c r="D58" s="4">
        <v>0</v>
      </c>
      <c r="E58" s="5">
        <v>9</v>
      </c>
      <c r="F58" s="5">
        <v>9</v>
      </c>
    </row>
    <row r="59" spans="1:6" ht="16.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6.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6.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6.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6.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6.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6.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6.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6.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6.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6.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6.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6.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6.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6.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6.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6.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6.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6.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6.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6.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6.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6.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6.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6.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6.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6.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6.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6.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6.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6.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6.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6.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6.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6.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6.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6.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6.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6.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6.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6.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6.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6.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6.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6.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6.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6.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6.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6.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6.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6.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6.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6.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6.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6.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6.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6.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6.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6.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6.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6.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6.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6.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6.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6.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6.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6.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6.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6.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6.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6.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6.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6.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6.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6.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6.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6.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6.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6.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6.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8498</v>
      </c>
      <c r="F138" s="7">
        <v>1124458</v>
      </c>
    </row>
    <row r="139" spans="1:6" ht="16.5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sqref="A1:XFD1048576"/>
    </sheetView>
  </sheetViews>
  <sheetFormatPr baseColWidth="10" defaultColWidth="10.28515625" defaultRowHeight="16.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6.5" customHeight="1" x14ac:dyDescent="0.25">
      <c r="A1" s="1" t="s">
        <v>156</v>
      </c>
    </row>
    <row r="2" spans="1:8" ht="16.5" customHeight="1" x14ac:dyDescent="0.25">
      <c r="A2" s="1" t="s">
        <v>1</v>
      </c>
    </row>
    <row r="3" spans="1:8" ht="16.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/>
    </row>
    <row r="4" spans="1:8" ht="16.5" customHeight="1" x14ac:dyDescent="0.25">
      <c r="A4" s="2" t="s">
        <v>9</v>
      </c>
      <c r="B4" s="4">
        <v>3.1999999999999999E-5</v>
      </c>
      <c r="C4" s="4">
        <v>4.1999999999999998E-5</v>
      </c>
      <c r="D4" s="4">
        <v>0</v>
      </c>
      <c r="E4" s="5">
        <v>7</v>
      </c>
      <c r="F4" s="5">
        <v>7</v>
      </c>
    </row>
    <row r="5" spans="1:8" ht="16.5" customHeight="1" x14ac:dyDescent="0.25">
      <c r="A5" s="2" t="s">
        <v>10</v>
      </c>
      <c r="B5" s="4">
        <v>0.39321800000000001</v>
      </c>
      <c r="C5" s="4">
        <v>0.51278500000000005</v>
      </c>
      <c r="D5" s="4">
        <v>0</v>
      </c>
      <c r="E5" s="5">
        <v>533</v>
      </c>
      <c r="F5" s="5">
        <v>8687</v>
      </c>
    </row>
    <row r="6" spans="1:8" ht="16.5" customHeight="1" x14ac:dyDescent="0.25">
      <c r="A6" s="2" t="s">
        <v>11</v>
      </c>
      <c r="B6" s="4">
        <v>0.22550799999999999</v>
      </c>
      <c r="C6" s="4">
        <v>0.31606899999999999</v>
      </c>
      <c r="D6" s="4">
        <v>0</v>
      </c>
      <c r="E6" s="5">
        <v>72</v>
      </c>
      <c r="F6" s="5">
        <v>489</v>
      </c>
    </row>
    <row r="7" spans="1:8" ht="16.5" customHeight="1" x14ac:dyDescent="0.25">
      <c r="A7" s="2" t="s">
        <v>12</v>
      </c>
      <c r="B7" s="4">
        <v>0.19902800000000001</v>
      </c>
      <c r="C7" s="4">
        <v>0.27610000000000001</v>
      </c>
      <c r="D7" s="4">
        <v>0</v>
      </c>
      <c r="E7" s="5">
        <v>1088</v>
      </c>
      <c r="F7" s="5">
        <v>14144</v>
      </c>
    </row>
    <row r="8" spans="1:8" ht="16.5" customHeight="1" x14ac:dyDescent="0.25">
      <c r="A8" s="2" t="s">
        <v>13</v>
      </c>
      <c r="B8" s="4">
        <v>2.7999999999999998E-4</v>
      </c>
      <c r="C8" s="4">
        <v>3.4900000000000003E-4</v>
      </c>
      <c r="D8" s="4">
        <v>0</v>
      </c>
      <c r="E8" s="5">
        <v>43</v>
      </c>
      <c r="F8" s="5">
        <v>60</v>
      </c>
    </row>
    <row r="9" spans="1:8" ht="16.5" customHeight="1" x14ac:dyDescent="0.25">
      <c r="A9" s="2" t="s">
        <v>14</v>
      </c>
      <c r="B9" s="4">
        <v>0.33191500000000002</v>
      </c>
      <c r="C9" s="4">
        <v>0.409966</v>
      </c>
      <c r="D9" s="4">
        <v>0</v>
      </c>
      <c r="E9" s="5">
        <v>191</v>
      </c>
      <c r="F9" s="5">
        <v>951</v>
      </c>
    </row>
    <row r="10" spans="1:8" ht="16.5" customHeight="1" x14ac:dyDescent="0.25">
      <c r="A10" s="2" t="s">
        <v>15</v>
      </c>
      <c r="B10" s="4">
        <v>1.8309999999999999E-3</v>
      </c>
      <c r="C10" s="4">
        <v>1.1410000000000001E-3</v>
      </c>
      <c r="D10" s="4">
        <v>0</v>
      </c>
      <c r="E10" s="5">
        <v>29</v>
      </c>
      <c r="F10" s="5">
        <v>298</v>
      </c>
    </row>
    <row r="11" spans="1:8" ht="16.5" customHeight="1" x14ac:dyDescent="0.25">
      <c r="A11" s="2" t="s">
        <v>16</v>
      </c>
      <c r="B11" s="4">
        <v>3.0000000000000001E-6</v>
      </c>
      <c r="C11" s="4">
        <v>9.9999999999999995E-7</v>
      </c>
      <c r="D11" s="4">
        <v>0</v>
      </c>
      <c r="E11" s="5">
        <v>2</v>
      </c>
      <c r="F11" s="5">
        <v>2</v>
      </c>
    </row>
    <row r="12" spans="1:8" ht="16.5" customHeight="1" x14ac:dyDescent="0.25">
      <c r="A12" s="2" t="s">
        <v>17</v>
      </c>
      <c r="B12" s="4">
        <v>0</v>
      </c>
      <c r="C12" s="4">
        <v>0</v>
      </c>
      <c r="D12" s="4">
        <v>0</v>
      </c>
      <c r="E12" s="5">
        <v>0</v>
      </c>
      <c r="F12" s="5">
        <v>0</v>
      </c>
    </row>
    <row r="13" spans="1:8" ht="16.5" customHeight="1" x14ac:dyDescent="0.25">
      <c r="A13" s="2" t="s">
        <v>18</v>
      </c>
      <c r="B13" s="4">
        <v>2.0900000000000001E-4</v>
      </c>
      <c r="C13" s="4">
        <v>1.6100000000000001E-4</v>
      </c>
      <c r="D13" s="4">
        <v>0</v>
      </c>
      <c r="E13" s="5">
        <v>34</v>
      </c>
      <c r="F13" s="5">
        <v>45</v>
      </c>
    </row>
    <row r="14" spans="1:8" ht="16.5" customHeight="1" x14ac:dyDescent="0.25">
      <c r="A14" s="2" t="s">
        <v>19</v>
      </c>
      <c r="B14" s="4">
        <v>5.1E-5</v>
      </c>
      <c r="C14" s="4">
        <v>3.3000000000000003E-5</v>
      </c>
      <c r="D14" s="4">
        <v>0</v>
      </c>
      <c r="E14" s="5">
        <v>26</v>
      </c>
      <c r="F14" s="5">
        <v>31</v>
      </c>
    </row>
    <row r="15" spans="1:8" ht="16.5" customHeight="1" x14ac:dyDescent="0.25">
      <c r="A15" s="2" t="s">
        <v>20</v>
      </c>
      <c r="B15" s="4">
        <v>5.8E-5</v>
      </c>
      <c r="C15" s="4">
        <v>8.0000000000000007E-5</v>
      </c>
      <c r="D15" s="4">
        <v>0</v>
      </c>
      <c r="E15" s="5">
        <v>4</v>
      </c>
      <c r="F15" s="5">
        <v>4</v>
      </c>
    </row>
    <row r="16" spans="1:8" ht="16.5" customHeight="1" x14ac:dyDescent="0.25">
      <c r="A16" s="2" t="s">
        <v>21</v>
      </c>
      <c r="B16" s="4">
        <v>13.451457</v>
      </c>
      <c r="C16" s="4">
        <v>7.4298859999999998</v>
      </c>
      <c r="D16" s="4">
        <v>0</v>
      </c>
      <c r="E16" s="5">
        <v>934</v>
      </c>
      <c r="F16" s="5">
        <v>62633</v>
      </c>
    </row>
    <row r="17" spans="1:6" ht="16.5" customHeight="1" x14ac:dyDescent="0.25">
      <c r="A17" s="2" t="s">
        <v>22</v>
      </c>
      <c r="B17" s="4">
        <v>3.97E-4</v>
      </c>
      <c r="C17" s="4">
        <v>1.83E-4</v>
      </c>
      <c r="D17" s="4">
        <v>0</v>
      </c>
      <c r="E17" s="5">
        <v>82</v>
      </c>
      <c r="F17" s="5">
        <v>108</v>
      </c>
    </row>
    <row r="18" spans="1:6" ht="16.5" customHeight="1" x14ac:dyDescent="0.25">
      <c r="A18" s="2" t="s">
        <v>23</v>
      </c>
      <c r="B18" s="4">
        <v>2.0000000000000002E-5</v>
      </c>
      <c r="C18" s="4">
        <v>1.5E-5</v>
      </c>
      <c r="D18" s="4">
        <v>0</v>
      </c>
      <c r="E18" s="5">
        <v>2</v>
      </c>
      <c r="F18" s="5">
        <v>2</v>
      </c>
    </row>
    <row r="19" spans="1:6" ht="16.5" customHeight="1" x14ac:dyDescent="0.25">
      <c r="A19" s="2" t="s">
        <v>24</v>
      </c>
      <c r="B19" s="4">
        <v>17.405611</v>
      </c>
      <c r="C19" s="4">
        <v>16.245532000000001</v>
      </c>
      <c r="D19" s="4">
        <v>0</v>
      </c>
      <c r="E19" s="5">
        <v>967</v>
      </c>
      <c r="F19" s="5">
        <v>118656</v>
      </c>
    </row>
    <row r="20" spans="1:6" ht="16.5" customHeight="1" x14ac:dyDescent="0.25">
      <c r="A20" s="2" t="s">
        <v>25</v>
      </c>
      <c r="B20" s="4">
        <v>6.9999999999999999E-6</v>
      </c>
      <c r="C20" s="4">
        <v>3.9999999999999998E-6</v>
      </c>
      <c r="D20" s="4">
        <v>0</v>
      </c>
      <c r="E20" s="5">
        <v>1</v>
      </c>
      <c r="F20" s="5">
        <v>1</v>
      </c>
    </row>
    <row r="21" spans="1:6" ht="16.5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6.5" customHeight="1" x14ac:dyDescent="0.25">
      <c r="A22" s="2" t="s">
        <v>27</v>
      </c>
      <c r="B22" s="4">
        <v>1.4E-5</v>
      </c>
      <c r="C22" s="4">
        <v>1.9000000000000001E-5</v>
      </c>
      <c r="D22" s="4">
        <v>0</v>
      </c>
      <c r="E22" s="5">
        <v>2</v>
      </c>
      <c r="F22" s="5">
        <v>2</v>
      </c>
    </row>
    <row r="23" spans="1:6" ht="16.5" customHeight="1" x14ac:dyDescent="0.25">
      <c r="A23" s="2" t="s">
        <v>28</v>
      </c>
      <c r="B23" s="4">
        <v>14.353097999999999</v>
      </c>
      <c r="C23" s="4">
        <v>12.002928000000001</v>
      </c>
      <c r="D23" s="4">
        <v>0</v>
      </c>
      <c r="E23" s="5">
        <v>814</v>
      </c>
      <c r="F23" s="5">
        <v>9884</v>
      </c>
    </row>
    <row r="24" spans="1:6" ht="16.5" customHeight="1" x14ac:dyDescent="0.25">
      <c r="A24" s="2" t="s">
        <v>29</v>
      </c>
      <c r="B24" s="4">
        <v>20.648826</v>
      </c>
      <c r="C24" s="4">
        <v>29.362161</v>
      </c>
      <c r="D24" s="4">
        <v>0</v>
      </c>
      <c r="E24" s="5">
        <v>1741</v>
      </c>
      <c r="F24" s="5">
        <v>28098</v>
      </c>
    </row>
    <row r="25" spans="1:6" ht="16.5" customHeight="1" x14ac:dyDescent="0.25">
      <c r="A25" s="2" t="s">
        <v>30</v>
      </c>
      <c r="B25" s="4">
        <v>3.3056000000000002E-2</v>
      </c>
      <c r="C25" s="4">
        <v>3.3205999999999999E-2</v>
      </c>
      <c r="D25" s="4">
        <v>0</v>
      </c>
      <c r="E25" s="5">
        <v>471</v>
      </c>
      <c r="F25" s="5">
        <v>9534</v>
      </c>
    </row>
    <row r="26" spans="1:6" ht="16.5" customHeight="1" x14ac:dyDescent="0.25">
      <c r="A26" s="2" t="s">
        <v>31</v>
      </c>
      <c r="B26" s="4">
        <v>7.2420000000000002E-3</v>
      </c>
      <c r="C26" s="4">
        <v>3.5799999999999998E-3</v>
      </c>
      <c r="D26" s="4">
        <v>0</v>
      </c>
      <c r="E26" s="5">
        <v>378</v>
      </c>
      <c r="F26" s="5">
        <v>3022</v>
      </c>
    </row>
    <row r="27" spans="1:6" ht="16.5" customHeight="1" x14ac:dyDescent="0.25">
      <c r="A27" s="2" t="s">
        <v>32</v>
      </c>
      <c r="B27" s="4">
        <v>8.6549999999999995E-3</v>
      </c>
      <c r="C27" s="4">
        <v>4.5529999999999998E-3</v>
      </c>
      <c r="D27" s="4">
        <v>0</v>
      </c>
      <c r="E27" s="5">
        <v>166</v>
      </c>
      <c r="F27" s="5">
        <v>551</v>
      </c>
    </row>
    <row r="28" spans="1:6" ht="16.5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ht="16.5" customHeight="1" x14ac:dyDescent="0.25">
      <c r="A29" s="2" t="s">
        <v>34</v>
      </c>
      <c r="B29" s="4">
        <v>0</v>
      </c>
      <c r="C29" s="4">
        <v>0</v>
      </c>
      <c r="D29" s="4">
        <v>0</v>
      </c>
      <c r="E29" s="5">
        <v>0</v>
      </c>
      <c r="F29" s="5">
        <v>0</v>
      </c>
    </row>
    <row r="30" spans="1:6" ht="16.5" customHeight="1" x14ac:dyDescent="0.25">
      <c r="A30" s="2" t="s">
        <v>35</v>
      </c>
      <c r="B30" s="4">
        <v>6.7999999999999999E-5</v>
      </c>
      <c r="C30" s="4">
        <v>7.7999999999999999E-5</v>
      </c>
      <c r="D30" s="4">
        <v>0</v>
      </c>
      <c r="E30" s="5">
        <v>5</v>
      </c>
      <c r="F30" s="5">
        <v>5</v>
      </c>
    </row>
    <row r="31" spans="1:6" ht="16.5" customHeight="1" x14ac:dyDescent="0.25">
      <c r="A31" s="2" t="s">
        <v>36</v>
      </c>
      <c r="B31" s="4">
        <v>7.9999999999999996E-6</v>
      </c>
      <c r="C31" s="4">
        <v>6.0000000000000002E-6</v>
      </c>
      <c r="D31" s="4">
        <v>0</v>
      </c>
      <c r="E31" s="5">
        <v>2</v>
      </c>
      <c r="F31" s="5">
        <v>2</v>
      </c>
    </row>
    <row r="32" spans="1:6" ht="16.5" customHeight="1" x14ac:dyDescent="0.25">
      <c r="A32" s="2" t="s">
        <v>37</v>
      </c>
      <c r="B32" s="4">
        <v>9.5968730000000004</v>
      </c>
      <c r="C32" s="4">
        <v>12.751664</v>
      </c>
      <c r="D32" s="4">
        <v>0</v>
      </c>
      <c r="E32" s="5">
        <v>2513</v>
      </c>
      <c r="F32" s="5">
        <v>70280</v>
      </c>
    </row>
    <row r="33" spans="1:6" ht="16.5" customHeight="1" x14ac:dyDescent="0.25">
      <c r="A33" s="2" t="s">
        <v>38</v>
      </c>
      <c r="B33" s="4">
        <v>19.250927999999998</v>
      </c>
      <c r="C33" s="4">
        <v>14.600223</v>
      </c>
      <c r="D33" s="4">
        <v>0</v>
      </c>
      <c r="E33" s="5">
        <v>929</v>
      </c>
      <c r="F33" s="5">
        <v>100111</v>
      </c>
    </row>
    <row r="34" spans="1:6" ht="16.5" customHeight="1" x14ac:dyDescent="0.25">
      <c r="A34" s="2" t="s">
        <v>39</v>
      </c>
      <c r="B34" s="4">
        <v>2.6869480000000001</v>
      </c>
      <c r="C34" s="4">
        <v>3.74621</v>
      </c>
      <c r="D34" s="4">
        <v>0</v>
      </c>
      <c r="E34" s="5">
        <v>838</v>
      </c>
      <c r="F34" s="5">
        <v>18942</v>
      </c>
    </row>
    <row r="35" spans="1:6" ht="16.5" customHeight="1" x14ac:dyDescent="0.25">
      <c r="A35" s="2" t="s">
        <v>40</v>
      </c>
      <c r="B35" s="4">
        <v>7.5199999999999998E-3</v>
      </c>
      <c r="C35" s="4">
        <v>5.9610000000000002E-3</v>
      </c>
      <c r="D35" s="4">
        <v>0</v>
      </c>
      <c r="E35" s="5">
        <v>418</v>
      </c>
      <c r="F35" s="5">
        <v>4774</v>
      </c>
    </row>
    <row r="36" spans="1:6" ht="16.5" customHeight="1" x14ac:dyDescent="0.25">
      <c r="A36" s="2" t="s">
        <v>41</v>
      </c>
      <c r="B36" s="4">
        <v>1.0706E-2</v>
      </c>
      <c r="C36" s="4">
        <v>9.5449999999999997E-3</v>
      </c>
      <c r="D36" s="4">
        <v>0</v>
      </c>
      <c r="E36" s="5">
        <v>295</v>
      </c>
      <c r="F36" s="5">
        <v>3001</v>
      </c>
    </row>
    <row r="37" spans="1:6" ht="16.5" customHeight="1" x14ac:dyDescent="0.25">
      <c r="A37" s="2" t="s">
        <v>42</v>
      </c>
      <c r="B37" s="4">
        <v>4.4215999999999998E-2</v>
      </c>
      <c r="C37" s="4">
        <v>4.3236999999999998E-2</v>
      </c>
      <c r="D37" s="4">
        <v>0</v>
      </c>
      <c r="E37" s="5">
        <v>274</v>
      </c>
      <c r="F37" s="5">
        <v>1607</v>
      </c>
    </row>
    <row r="38" spans="1:6" ht="16.5" customHeight="1" x14ac:dyDescent="0.25">
      <c r="A38" s="2" t="s">
        <v>43</v>
      </c>
      <c r="B38" s="4">
        <v>0.83439200000000002</v>
      </c>
      <c r="C38" s="4">
        <v>0.82805499999999999</v>
      </c>
      <c r="D38" s="4">
        <v>0</v>
      </c>
      <c r="E38" s="5">
        <v>424</v>
      </c>
      <c r="F38" s="5">
        <v>3781</v>
      </c>
    </row>
    <row r="39" spans="1:6" ht="16.5" customHeight="1" x14ac:dyDescent="0.25">
      <c r="A39" s="2" t="s">
        <v>44</v>
      </c>
      <c r="B39" s="4">
        <v>3.7520000000000001E-3</v>
      </c>
      <c r="C39" s="4">
        <v>3.712E-3</v>
      </c>
      <c r="D39" s="4">
        <v>0</v>
      </c>
      <c r="E39" s="5">
        <v>43</v>
      </c>
      <c r="F39" s="5">
        <v>59</v>
      </c>
    </row>
    <row r="40" spans="1:6" ht="16.5" customHeight="1" x14ac:dyDescent="0.25">
      <c r="A40" s="2" t="s">
        <v>45</v>
      </c>
      <c r="B40" s="4">
        <v>6.3588000000000006E-2</v>
      </c>
      <c r="C40" s="4">
        <v>6.0199999999999997E-2</v>
      </c>
      <c r="D40" s="4">
        <v>0</v>
      </c>
      <c r="E40" s="5">
        <v>245</v>
      </c>
      <c r="F40" s="5">
        <v>1677</v>
      </c>
    </row>
    <row r="41" spans="1:6" ht="16.5" customHeight="1" x14ac:dyDescent="0.25">
      <c r="A41" s="2" t="s">
        <v>46</v>
      </c>
      <c r="B41" s="4">
        <v>3.8455000000000003E-2</v>
      </c>
      <c r="C41" s="4">
        <v>3.2348000000000002E-2</v>
      </c>
      <c r="D41" s="4">
        <v>0</v>
      </c>
      <c r="E41" s="5">
        <v>430</v>
      </c>
      <c r="F41" s="5">
        <v>4213</v>
      </c>
    </row>
    <row r="42" spans="1:6" ht="16.5" customHeight="1" x14ac:dyDescent="0.25">
      <c r="A42" s="2" t="s">
        <v>47</v>
      </c>
      <c r="B42" s="4">
        <v>2.2002000000000001E-2</v>
      </c>
      <c r="C42" s="4">
        <v>1.8453000000000001E-2</v>
      </c>
      <c r="D42" s="4">
        <v>0</v>
      </c>
      <c r="E42" s="5">
        <v>384</v>
      </c>
      <c r="F42" s="5">
        <v>5547</v>
      </c>
    </row>
    <row r="43" spans="1:6" ht="16.5" customHeight="1" x14ac:dyDescent="0.25">
      <c r="A43" s="2" t="s">
        <v>48</v>
      </c>
      <c r="B43" s="4">
        <v>1.1847999999999999E-2</v>
      </c>
      <c r="C43" s="4">
        <v>1.0067E-2</v>
      </c>
      <c r="D43" s="4">
        <v>0</v>
      </c>
      <c r="E43" s="5">
        <v>459</v>
      </c>
      <c r="F43" s="5">
        <v>4731</v>
      </c>
    </row>
    <row r="44" spans="1:6" ht="16.5" customHeight="1" x14ac:dyDescent="0.25">
      <c r="A44" s="2" t="s">
        <v>49</v>
      </c>
      <c r="B44" s="4">
        <v>0</v>
      </c>
      <c r="C44" s="4">
        <v>0</v>
      </c>
      <c r="D44" s="4">
        <v>0</v>
      </c>
      <c r="E44" s="5">
        <v>0</v>
      </c>
      <c r="F44" s="5">
        <v>0</v>
      </c>
    </row>
    <row r="45" spans="1:6" ht="16.5" customHeight="1" x14ac:dyDescent="0.25">
      <c r="A45" s="2" t="s">
        <v>50</v>
      </c>
      <c r="B45" s="4">
        <v>6.0000000000000002E-6</v>
      </c>
      <c r="C45" s="4">
        <v>5.0000000000000004E-6</v>
      </c>
      <c r="D45" s="4">
        <v>0</v>
      </c>
      <c r="E45" s="5">
        <v>4</v>
      </c>
      <c r="F45" s="5">
        <v>4</v>
      </c>
    </row>
    <row r="46" spans="1:6" ht="16.5" customHeight="1" x14ac:dyDescent="0.25">
      <c r="A46" s="2" t="s">
        <v>51</v>
      </c>
      <c r="B46" s="4">
        <v>1.8209999999999999E-3</v>
      </c>
      <c r="C46" s="4">
        <v>1.4270000000000001E-3</v>
      </c>
      <c r="D46" s="4">
        <v>0</v>
      </c>
      <c r="E46" s="5">
        <v>220</v>
      </c>
      <c r="F46" s="5">
        <v>422</v>
      </c>
    </row>
    <row r="47" spans="1:6" ht="16.5" customHeight="1" x14ac:dyDescent="0.25">
      <c r="A47" s="2" t="s">
        <v>52</v>
      </c>
      <c r="B47" s="4">
        <v>1.2408000000000001E-2</v>
      </c>
      <c r="C47" s="4">
        <v>1.0024999999999999E-2</v>
      </c>
      <c r="D47" s="4">
        <v>0</v>
      </c>
      <c r="E47" s="5">
        <v>203</v>
      </c>
      <c r="F47" s="5">
        <v>512</v>
      </c>
    </row>
    <row r="48" spans="1:6" ht="16.5" customHeight="1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ht="16.5" customHeight="1" x14ac:dyDescent="0.25">
      <c r="A49" s="2" t="s">
        <v>54</v>
      </c>
      <c r="B49" s="4">
        <v>3.4999999999999997E-5</v>
      </c>
      <c r="C49" s="4">
        <v>1.9000000000000001E-5</v>
      </c>
      <c r="D49" s="4">
        <v>0</v>
      </c>
      <c r="E49" s="5">
        <v>12</v>
      </c>
      <c r="F49" s="5">
        <v>14</v>
      </c>
    </row>
    <row r="50" spans="1:6" ht="16.5" customHeight="1" x14ac:dyDescent="0.25">
      <c r="A50" s="2" t="s">
        <v>55</v>
      </c>
      <c r="B50" s="4">
        <v>3.372E-3</v>
      </c>
      <c r="C50" s="4">
        <v>2.7529999999999998E-3</v>
      </c>
      <c r="D50" s="4">
        <v>0</v>
      </c>
      <c r="E50" s="5">
        <v>56</v>
      </c>
      <c r="F50" s="5">
        <v>86</v>
      </c>
    </row>
    <row r="51" spans="1:6" ht="16.5" customHeight="1" x14ac:dyDescent="0.25">
      <c r="A51" s="2" t="s">
        <v>56</v>
      </c>
      <c r="B51" s="4">
        <v>4.7210000000000004E-3</v>
      </c>
      <c r="C51" s="4">
        <v>3.5839999999999999E-3</v>
      </c>
      <c r="D51" s="4">
        <v>0</v>
      </c>
      <c r="E51" s="5">
        <v>425</v>
      </c>
      <c r="F51" s="5">
        <v>958</v>
      </c>
    </row>
    <row r="52" spans="1:6" ht="16.5" customHeight="1" x14ac:dyDescent="0.25">
      <c r="A52" s="2" t="s">
        <v>57</v>
      </c>
      <c r="B52" s="4">
        <v>0</v>
      </c>
      <c r="C52" s="4">
        <v>1.155E-3</v>
      </c>
      <c r="D52" s="4">
        <v>0</v>
      </c>
      <c r="E52" s="5">
        <v>261</v>
      </c>
      <c r="F52" s="5">
        <v>261</v>
      </c>
    </row>
    <row r="53" spans="1:6" ht="16.5" customHeight="1" x14ac:dyDescent="0.25">
      <c r="A53" s="2" t="s">
        <v>58</v>
      </c>
      <c r="B53" s="4">
        <v>0</v>
      </c>
      <c r="C53" s="4">
        <v>2.4000000000000001E-5</v>
      </c>
      <c r="D53" s="4">
        <v>0</v>
      </c>
      <c r="E53" s="5">
        <v>137</v>
      </c>
      <c r="F53" s="5">
        <v>137</v>
      </c>
    </row>
    <row r="54" spans="1:6" ht="16.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6.5" customHeight="1" x14ac:dyDescent="0.25">
      <c r="A55" s="2" t="s">
        <v>60</v>
      </c>
      <c r="B55" s="4">
        <v>0.319853</v>
      </c>
      <c r="C55" s="4">
        <v>1.1760710000000001</v>
      </c>
      <c r="D55" s="4">
        <v>0</v>
      </c>
      <c r="E55" s="5">
        <v>1933</v>
      </c>
      <c r="F55" s="5">
        <v>299492</v>
      </c>
    </row>
    <row r="56" spans="1:6" ht="16.5" customHeight="1" x14ac:dyDescent="0.25">
      <c r="A56" s="2" t="s">
        <v>61</v>
      </c>
      <c r="B56" s="4">
        <v>1.8244E-2</v>
      </c>
      <c r="C56" s="4">
        <v>6.7652000000000004E-2</v>
      </c>
      <c r="D56" s="4">
        <v>0</v>
      </c>
      <c r="E56" s="5">
        <v>1025</v>
      </c>
      <c r="F56" s="5">
        <v>188975</v>
      </c>
    </row>
    <row r="57" spans="1:6" ht="16.5" customHeight="1" x14ac:dyDescent="0.25">
      <c r="A57" s="2" t="s">
        <v>62</v>
      </c>
      <c r="B57" s="4">
        <v>7.7149999999999996E-3</v>
      </c>
      <c r="C57" s="4">
        <v>2.8707E-2</v>
      </c>
      <c r="D57" s="4">
        <v>0</v>
      </c>
      <c r="E57" s="5">
        <v>862</v>
      </c>
      <c r="F57" s="5">
        <v>52727</v>
      </c>
    </row>
    <row r="58" spans="1:6" ht="16.5" customHeight="1" x14ac:dyDescent="0.25">
      <c r="A58" s="2" t="s">
        <v>63</v>
      </c>
      <c r="B58" s="4">
        <v>6.0000000000000002E-6</v>
      </c>
      <c r="C58" s="4">
        <v>2.4000000000000001E-5</v>
      </c>
      <c r="D58" s="4">
        <v>0</v>
      </c>
      <c r="E58" s="5">
        <v>47</v>
      </c>
      <c r="F58" s="5">
        <v>74</v>
      </c>
    </row>
    <row r="59" spans="1:6" ht="16.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6.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6.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6.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6.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6.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6.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6.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6.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6.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6.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6.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6.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6.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6.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6.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6.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6.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6.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6.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6.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6.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6.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6.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6.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6.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6.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6.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6.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6.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6.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6.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6.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6.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6.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6.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6.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6.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6.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6.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6.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6.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6.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6.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6.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6.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6.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6.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6.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6.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6.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6.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6.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6.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6.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6.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6.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6.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6.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6.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6.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6.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6.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6.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6.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6.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6.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6.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6.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6.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6.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6.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6.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6.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6.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6.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6.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6.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6.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6.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5436</v>
      </c>
      <c r="F138" s="7">
        <v>1019601</v>
      </c>
    </row>
    <row r="139" spans="1:6" ht="16.5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sqref="A1:XFD1048576"/>
    </sheetView>
  </sheetViews>
  <sheetFormatPr baseColWidth="10" defaultColWidth="10.28515625" defaultRowHeight="16.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6.5" customHeight="1" x14ac:dyDescent="0.25">
      <c r="A1" s="1" t="s">
        <v>157</v>
      </c>
    </row>
    <row r="2" spans="1:8" ht="16.5" customHeight="1" x14ac:dyDescent="0.25">
      <c r="A2" s="1" t="s">
        <v>1</v>
      </c>
    </row>
    <row r="3" spans="1:8" ht="16.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6.5" customHeight="1" x14ac:dyDescent="0.25">
      <c r="A4" s="2" t="s">
        <v>9</v>
      </c>
      <c r="B4" s="4">
        <v>9.9999999999999995E-7</v>
      </c>
      <c r="C4" s="4">
        <v>9.9999999999999995E-7</v>
      </c>
      <c r="D4" s="4">
        <v>0</v>
      </c>
      <c r="E4" s="5">
        <v>1</v>
      </c>
      <c r="F4" s="5">
        <v>1</v>
      </c>
      <c r="H4" s="1">
        <f>SUM(B41:B43)/B16</f>
        <v>0.11443380758449252</v>
      </c>
    </row>
    <row r="5" spans="1:8" ht="16.5" customHeight="1" x14ac:dyDescent="0.25">
      <c r="A5" s="2" t="s">
        <v>10</v>
      </c>
      <c r="B5" s="4">
        <v>4.4799999999999999E-4</v>
      </c>
      <c r="C5" s="4">
        <v>5.3899999999999998E-4</v>
      </c>
      <c r="D5" s="4">
        <v>0</v>
      </c>
      <c r="E5" s="5">
        <v>16</v>
      </c>
      <c r="F5" s="5">
        <v>19</v>
      </c>
    </row>
    <row r="6" spans="1:8" ht="16.5" customHeight="1" x14ac:dyDescent="0.25">
      <c r="A6" s="2" t="s">
        <v>11</v>
      </c>
      <c r="B6" s="4">
        <v>0</v>
      </c>
      <c r="C6" s="4">
        <v>0</v>
      </c>
      <c r="D6" s="4">
        <v>0</v>
      </c>
      <c r="E6" s="5">
        <v>0</v>
      </c>
      <c r="F6" s="5">
        <v>0</v>
      </c>
    </row>
    <row r="7" spans="1:8" ht="16.5" customHeight="1" x14ac:dyDescent="0.25">
      <c r="A7" s="2" t="s">
        <v>12</v>
      </c>
      <c r="B7" s="4">
        <v>2.9700000000000001E-4</v>
      </c>
      <c r="C7" s="4">
        <v>3.9100000000000002E-4</v>
      </c>
      <c r="D7" s="4">
        <v>0</v>
      </c>
      <c r="E7" s="5">
        <v>11</v>
      </c>
      <c r="F7" s="5">
        <v>12</v>
      </c>
    </row>
    <row r="8" spans="1:8" ht="16.5" customHeight="1" x14ac:dyDescent="0.25">
      <c r="A8" s="2" t="s">
        <v>13</v>
      </c>
      <c r="B8" s="4">
        <v>1.6762349999999999</v>
      </c>
      <c r="C8" s="4">
        <v>2.0097900000000002</v>
      </c>
      <c r="D8" s="4">
        <v>0</v>
      </c>
      <c r="E8" s="5">
        <v>675</v>
      </c>
      <c r="F8" s="5">
        <v>6519</v>
      </c>
    </row>
    <row r="9" spans="1:8" ht="16.5" customHeight="1" x14ac:dyDescent="0.25">
      <c r="A9" s="2" t="s">
        <v>14</v>
      </c>
      <c r="B9" s="4">
        <v>5.0405999999999999E-2</v>
      </c>
      <c r="C9" s="4">
        <v>5.3933000000000002E-2</v>
      </c>
      <c r="D9" s="4">
        <v>0</v>
      </c>
      <c r="E9" s="5">
        <v>453</v>
      </c>
      <c r="F9" s="5">
        <v>1563</v>
      </c>
    </row>
    <row r="10" spans="1:8" ht="16.5" customHeight="1" x14ac:dyDescent="0.25">
      <c r="A10" s="2" t="s">
        <v>15</v>
      </c>
      <c r="B10" s="4">
        <v>1.3810000000000001E-3</v>
      </c>
      <c r="C10" s="4">
        <v>7.7200000000000001E-4</v>
      </c>
      <c r="D10" s="4">
        <v>0</v>
      </c>
      <c r="E10" s="5">
        <v>357</v>
      </c>
      <c r="F10" s="5">
        <v>875</v>
      </c>
    </row>
    <row r="11" spans="1:8" ht="16.5" customHeight="1" x14ac:dyDescent="0.25">
      <c r="A11" s="2" t="s">
        <v>16</v>
      </c>
      <c r="B11" s="4">
        <v>3.9999999999999998E-6</v>
      </c>
      <c r="C11" s="4">
        <v>1.9999999999999999E-6</v>
      </c>
      <c r="D11" s="4">
        <v>0</v>
      </c>
      <c r="E11" s="5">
        <v>2</v>
      </c>
      <c r="F11" s="5">
        <v>2</v>
      </c>
    </row>
    <row r="12" spans="1:8" ht="16.5" customHeight="1" x14ac:dyDescent="0.25">
      <c r="A12" s="2" t="s">
        <v>17</v>
      </c>
      <c r="B12" s="4">
        <v>9.9999999999999995E-7</v>
      </c>
      <c r="C12" s="4">
        <v>9.9999999999999995E-7</v>
      </c>
      <c r="D12" s="4">
        <v>0</v>
      </c>
      <c r="E12" s="5">
        <v>1</v>
      </c>
      <c r="F12" s="5">
        <v>1</v>
      </c>
    </row>
    <row r="13" spans="1:8" ht="16.5" customHeight="1" x14ac:dyDescent="0.25">
      <c r="A13" s="2" t="s">
        <v>18</v>
      </c>
      <c r="B13" s="4">
        <v>4.5000000000000003E-5</v>
      </c>
      <c r="C13" s="4">
        <v>3.1000000000000001E-5</v>
      </c>
      <c r="D13" s="4">
        <v>0</v>
      </c>
      <c r="E13" s="5">
        <v>2</v>
      </c>
      <c r="F13" s="5">
        <v>2</v>
      </c>
    </row>
    <row r="14" spans="1:8" ht="16.5" customHeight="1" x14ac:dyDescent="0.25">
      <c r="A14" s="2" t="s">
        <v>19</v>
      </c>
      <c r="B14" s="4">
        <v>1.2E-5</v>
      </c>
      <c r="C14" s="4">
        <v>6.9999999999999999E-6</v>
      </c>
      <c r="D14" s="4">
        <v>0</v>
      </c>
      <c r="E14" s="5">
        <v>7</v>
      </c>
      <c r="F14" s="5">
        <v>8</v>
      </c>
    </row>
    <row r="15" spans="1:8" ht="16.5" customHeight="1" x14ac:dyDescent="0.25">
      <c r="A15" s="2" t="s">
        <v>20</v>
      </c>
      <c r="B15" s="4">
        <v>9.9099999999999991E-4</v>
      </c>
      <c r="C15" s="4">
        <v>1.2470000000000001E-3</v>
      </c>
      <c r="D15" s="4">
        <v>0</v>
      </c>
      <c r="E15" s="5">
        <v>117</v>
      </c>
      <c r="F15" s="5">
        <v>226</v>
      </c>
    </row>
    <row r="16" spans="1:8" ht="16.5" customHeight="1" x14ac:dyDescent="0.25">
      <c r="A16" s="2" t="s">
        <v>21</v>
      </c>
      <c r="B16" s="4">
        <v>9.4534999999999994E-2</v>
      </c>
      <c r="C16" s="4">
        <v>4.6429999999999999E-2</v>
      </c>
      <c r="D16" s="4">
        <v>0</v>
      </c>
      <c r="E16" s="5">
        <v>819</v>
      </c>
      <c r="F16" s="5">
        <v>9991</v>
      </c>
    </row>
    <row r="17" spans="1:6" ht="16.5" customHeight="1" x14ac:dyDescent="0.25">
      <c r="A17" s="2" t="s">
        <v>22</v>
      </c>
      <c r="B17" s="4">
        <v>3.0000000000000001E-6</v>
      </c>
      <c r="C17" s="4">
        <v>9.9999999999999995E-7</v>
      </c>
      <c r="D17" s="4">
        <v>0</v>
      </c>
      <c r="E17" s="5">
        <v>1</v>
      </c>
      <c r="F17" s="5">
        <v>1</v>
      </c>
    </row>
    <row r="18" spans="1:6" ht="16.5" customHeight="1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ht="16.5" customHeight="1" x14ac:dyDescent="0.25">
      <c r="A19" s="2" t="s">
        <v>24</v>
      </c>
      <c r="B19" s="4">
        <v>59.892142999999997</v>
      </c>
      <c r="C19" s="4">
        <v>48.487071999999998</v>
      </c>
      <c r="D19" s="4">
        <v>0</v>
      </c>
      <c r="E19" s="5">
        <v>909</v>
      </c>
      <c r="F19" s="5">
        <v>78782</v>
      </c>
    </row>
    <row r="20" spans="1:6" ht="16.5" customHeight="1" x14ac:dyDescent="0.25">
      <c r="A20" s="2" t="s">
        <v>25</v>
      </c>
      <c r="B20" s="4">
        <v>9.5060000000000006E-3</v>
      </c>
      <c r="C20" s="4">
        <v>5.1060000000000003E-3</v>
      </c>
      <c r="D20" s="4">
        <v>0</v>
      </c>
      <c r="E20" s="5">
        <v>522</v>
      </c>
      <c r="F20" s="5">
        <v>2310</v>
      </c>
    </row>
    <row r="21" spans="1:6" ht="16.5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6.5" customHeight="1" x14ac:dyDescent="0.25">
      <c r="A22" s="2" t="s">
        <v>27</v>
      </c>
      <c r="B22" s="4">
        <v>1.9999999999999999E-6</v>
      </c>
      <c r="C22" s="4">
        <v>1.9999999999999999E-6</v>
      </c>
      <c r="D22" s="4">
        <v>0</v>
      </c>
      <c r="E22" s="5">
        <v>1</v>
      </c>
      <c r="F22" s="5">
        <v>1</v>
      </c>
    </row>
    <row r="23" spans="1:6" ht="16.5" customHeight="1" x14ac:dyDescent="0.25">
      <c r="A23" s="2" t="s">
        <v>28</v>
      </c>
      <c r="B23" s="4">
        <v>6.8400000000000004E-4</v>
      </c>
      <c r="C23" s="4">
        <v>5.5599999999999996E-4</v>
      </c>
      <c r="D23" s="4">
        <v>0</v>
      </c>
      <c r="E23" s="5">
        <v>72</v>
      </c>
      <c r="F23" s="5">
        <v>98</v>
      </c>
    </row>
    <row r="24" spans="1:6" ht="16.5" customHeight="1" x14ac:dyDescent="0.25">
      <c r="A24" s="2" t="s">
        <v>29</v>
      </c>
      <c r="B24" s="4">
        <v>0.140263</v>
      </c>
      <c r="C24" s="4">
        <v>0.190529</v>
      </c>
      <c r="D24" s="4">
        <v>0</v>
      </c>
      <c r="E24" s="5">
        <v>438</v>
      </c>
      <c r="F24" s="5">
        <v>3464</v>
      </c>
    </row>
    <row r="25" spans="1:6" ht="16.5" customHeight="1" x14ac:dyDescent="0.25">
      <c r="A25" s="2" t="s">
        <v>30</v>
      </c>
      <c r="B25" s="4">
        <v>3.0000000000000001E-5</v>
      </c>
      <c r="C25" s="4">
        <v>2.9E-5</v>
      </c>
      <c r="D25" s="4">
        <v>0</v>
      </c>
      <c r="E25" s="5">
        <v>6</v>
      </c>
      <c r="F25" s="5">
        <v>14</v>
      </c>
    </row>
    <row r="26" spans="1:6" ht="16.5" customHeight="1" x14ac:dyDescent="0.25">
      <c r="A26" s="2" t="s">
        <v>31</v>
      </c>
      <c r="B26" s="4">
        <v>9.0399999999999996E-4</v>
      </c>
      <c r="C26" s="4">
        <v>4.0000000000000002E-4</v>
      </c>
      <c r="D26" s="4">
        <v>0</v>
      </c>
      <c r="E26" s="5">
        <v>304</v>
      </c>
      <c r="F26" s="5">
        <v>471</v>
      </c>
    </row>
    <row r="27" spans="1:6" ht="16.5" customHeight="1" x14ac:dyDescent="0.25">
      <c r="A27" s="2" t="s">
        <v>32</v>
      </c>
      <c r="B27" s="4">
        <v>6.5700000000000003E-4</v>
      </c>
      <c r="C27" s="4">
        <v>3.0200000000000002E-4</v>
      </c>
      <c r="D27" s="4">
        <v>0</v>
      </c>
      <c r="E27" s="5">
        <v>90</v>
      </c>
      <c r="F27" s="5">
        <v>125</v>
      </c>
    </row>
    <row r="28" spans="1:6" ht="16.5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ht="16.5" customHeight="1" x14ac:dyDescent="0.25">
      <c r="A29" s="2" t="s">
        <v>34</v>
      </c>
      <c r="B29" s="4">
        <v>0</v>
      </c>
      <c r="C29" s="4">
        <v>0</v>
      </c>
      <c r="D29" s="4">
        <v>0</v>
      </c>
      <c r="E29" s="5">
        <v>0</v>
      </c>
      <c r="F29" s="5">
        <v>0</v>
      </c>
    </row>
    <row r="30" spans="1:6" ht="16.5" customHeight="1" x14ac:dyDescent="0.25">
      <c r="A30" s="2" t="s">
        <v>35</v>
      </c>
      <c r="B30" s="4">
        <v>0</v>
      </c>
      <c r="C30" s="4">
        <v>0</v>
      </c>
      <c r="D30" s="4">
        <v>0</v>
      </c>
      <c r="E30" s="5">
        <v>0</v>
      </c>
      <c r="F30" s="5">
        <v>0</v>
      </c>
    </row>
    <row r="31" spans="1:6" ht="16.5" customHeight="1" x14ac:dyDescent="0.25">
      <c r="A31" s="2" t="s">
        <v>36</v>
      </c>
      <c r="B31" s="4">
        <v>3.9999999999999998E-6</v>
      </c>
      <c r="C31" s="4">
        <v>3.0000000000000001E-6</v>
      </c>
      <c r="D31" s="4">
        <v>0</v>
      </c>
      <c r="E31" s="5">
        <v>2</v>
      </c>
      <c r="F31" s="5">
        <v>2</v>
      </c>
    </row>
    <row r="32" spans="1:6" ht="16.5" customHeight="1" x14ac:dyDescent="0.25">
      <c r="A32" s="2" t="s">
        <v>37</v>
      </c>
      <c r="B32" s="4">
        <v>3.408E-3</v>
      </c>
      <c r="C32" s="4">
        <v>4.0769999999999999E-3</v>
      </c>
      <c r="D32" s="4">
        <v>0</v>
      </c>
      <c r="E32" s="5">
        <v>83</v>
      </c>
      <c r="F32" s="5">
        <v>227</v>
      </c>
    </row>
    <row r="33" spans="1:6" ht="16.5" customHeight="1" x14ac:dyDescent="0.25">
      <c r="A33" s="2" t="s">
        <v>38</v>
      </c>
      <c r="B33" s="4">
        <v>0.65584699999999996</v>
      </c>
      <c r="C33" s="4">
        <v>0.44167299999999998</v>
      </c>
      <c r="D33" s="4">
        <v>0</v>
      </c>
      <c r="E33" s="5">
        <v>682</v>
      </c>
      <c r="F33" s="5">
        <v>15611</v>
      </c>
    </row>
    <row r="34" spans="1:6" ht="16.5" customHeight="1" x14ac:dyDescent="0.25">
      <c r="A34" s="2" t="s">
        <v>39</v>
      </c>
      <c r="B34" s="4">
        <v>36.237324999999998</v>
      </c>
      <c r="C34" s="4">
        <v>46.866523999999998</v>
      </c>
      <c r="D34" s="4">
        <v>0</v>
      </c>
      <c r="E34" s="5">
        <v>939</v>
      </c>
      <c r="F34" s="5">
        <v>53316</v>
      </c>
    </row>
    <row r="35" spans="1:6" ht="16.5" customHeight="1" x14ac:dyDescent="0.25">
      <c r="A35" s="2" t="s">
        <v>40</v>
      </c>
      <c r="B35" s="4">
        <v>0</v>
      </c>
      <c r="C35" s="4">
        <v>0</v>
      </c>
      <c r="D35" s="4">
        <v>0</v>
      </c>
      <c r="E35" s="5">
        <v>0</v>
      </c>
      <c r="F35" s="5">
        <v>0</v>
      </c>
    </row>
    <row r="36" spans="1:6" ht="16.5" customHeight="1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ht="16.5" customHeight="1" x14ac:dyDescent="0.25">
      <c r="A37" s="2" t="s">
        <v>42</v>
      </c>
      <c r="B37" s="4">
        <v>0.223111</v>
      </c>
      <c r="C37" s="4">
        <v>0.19241800000000001</v>
      </c>
      <c r="D37" s="4">
        <v>0</v>
      </c>
      <c r="E37" s="5">
        <v>686</v>
      </c>
      <c r="F37" s="5">
        <v>10566</v>
      </c>
    </row>
    <row r="38" spans="1:6" ht="16.5" customHeight="1" x14ac:dyDescent="0.25">
      <c r="A38" s="2" t="s">
        <v>43</v>
      </c>
      <c r="B38" s="4">
        <v>0.66375499999999998</v>
      </c>
      <c r="C38" s="4">
        <v>0.57318999999999998</v>
      </c>
      <c r="D38" s="4">
        <v>0</v>
      </c>
      <c r="E38" s="5">
        <v>529</v>
      </c>
      <c r="F38" s="5">
        <v>8006</v>
      </c>
    </row>
    <row r="39" spans="1:6" ht="16.5" customHeight="1" x14ac:dyDescent="0.25">
      <c r="A39" s="2" t="s">
        <v>44</v>
      </c>
      <c r="B39" s="4">
        <v>1.2E-5</v>
      </c>
      <c r="C39" s="4">
        <v>1.0000000000000001E-5</v>
      </c>
      <c r="D39" s="4">
        <v>0</v>
      </c>
      <c r="E39" s="5">
        <v>1</v>
      </c>
      <c r="F39" s="5">
        <v>1</v>
      </c>
    </row>
    <row r="40" spans="1:6" ht="16.5" customHeight="1" x14ac:dyDescent="0.25">
      <c r="A40" s="2" t="s">
        <v>45</v>
      </c>
      <c r="B40" s="4">
        <v>3.2560000000000002E-3</v>
      </c>
      <c r="C40" s="4">
        <v>2.7499999999999998E-3</v>
      </c>
      <c r="D40" s="4">
        <v>0</v>
      </c>
      <c r="E40" s="5">
        <v>78</v>
      </c>
      <c r="F40" s="5">
        <v>96</v>
      </c>
    </row>
    <row r="41" spans="1:6" ht="16.5" customHeight="1" x14ac:dyDescent="0.25">
      <c r="A41" s="2" t="s">
        <v>46</v>
      </c>
      <c r="B41" s="4">
        <v>7.8019999999999999E-3</v>
      </c>
      <c r="C41" s="4">
        <v>6.0889999999999998E-3</v>
      </c>
      <c r="D41" s="4">
        <v>0</v>
      </c>
      <c r="E41" s="5">
        <v>150</v>
      </c>
      <c r="F41" s="5">
        <v>412</v>
      </c>
    </row>
    <row r="42" spans="1:6" ht="16.5" customHeight="1" x14ac:dyDescent="0.25">
      <c r="A42" s="2" t="s">
        <v>47</v>
      </c>
      <c r="B42" s="4">
        <v>1.7329999999999999E-3</v>
      </c>
      <c r="C42" s="4">
        <v>1.353E-3</v>
      </c>
      <c r="D42" s="4">
        <v>0</v>
      </c>
      <c r="E42" s="5">
        <v>113</v>
      </c>
      <c r="F42" s="5">
        <v>544</v>
      </c>
    </row>
    <row r="43" spans="1:6" ht="16.5" customHeight="1" x14ac:dyDescent="0.25">
      <c r="A43" s="2" t="s">
        <v>48</v>
      </c>
      <c r="B43" s="4">
        <v>1.2830000000000001E-3</v>
      </c>
      <c r="C43" s="4">
        <v>9.7400000000000004E-4</v>
      </c>
      <c r="D43" s="4">
        <v>0</v>
      </c>
      <c r="E43" s="5">
        <v>157</v>
      </c>
      <c r="F43" s="5">
        <v>451</v>
      </c>
    </row>
    <row r="44" spans="1:6" ht="16.5" customHeight="1" x14ac:dyDescent="0.25">
      <c r="A44" s="2" t="s">
        <v>49</v>
      </c>
      <c r="B44" s="4">
        <v>0</v>
      </c>
      <c r="C44" s="4">
        <v>0</v>
      </c>
      <c r="D44" s="4">
        <v>0</v>
      </c>
      <c r="E44" s="5">
        <v>0</v>
      </c>
      <c r="F44" s="5">
        <v>0</v>
      </c>
    </row>
    <row r="45" spans="1:6" ht="16.5" customHeight="1" x14ac:dyDescent="0.25">
      <c r="A45" s="2" t="s">
        <v>50</v>
      </c>
      <c r="B45" s="4">
        <v>0</v>
      </c>
      <c r="C45" s="4">
        <v>0</v>
      </c>
      <c r="D45" s="4">
        <v>0</v>
      </c>
      <c r="E45" s="5">
        <v>0</v>
      </c>
      <c r="F45" s="5">
        <v>0</v>
      </c>
    </row>
    <row r="46" spans="1:6" ht="16.5" customHeight="1" x14ac:dyDescent="0.25">
      <c r="A46" s="2" t="s">
        <v>51</v>
      </c>
      <c r="B46" s="4">
        <v>5.6499999999999996E-3</v>
      </c>
      <c r="C46" s="4">
        <v>3.9039999999999999E-3</v>
      </c>
      <c r="D46" s="4">
        <v>0</v>
      </c>
      <c r="E46" s="5">
        <v>352</v>
      </c>
      <c r="F46" s="5">
        <v>693</v>
      </c>
    </row>
    <row r="47" spans="1:6" ht="16.5" customHeight="1" x14ac:dyDescent="0.25">
      <c r="A47" s="2" t="s">
        <v>52</v>
      </c>
      <c r="B47" s="4">
        <v>1.5100000000000001E-3</v>
      </c>
      <c r="C47" s="4">
        <v>1.209E-3</v>
      </c>
      <c r="D47" s="4">
        <v>0</v>
      </c>
      <c r="E47" s="5">
        <v>11</v>
      </c>
      <c r="F47" s="5">
        <v>17</v>
      </c>
    </row>
    <row r="48" spans="1:6" ht="16.5" customHeight="1" x14ac:dyDescent="0.25">
      <c r="A48" s="2" t="s">
        <v>53</v>
      </c>
      <c r="B48" s="4">
        <v>5.5000000000000002E-5</v>
      </c>
      <c r="C48" s="4">
        <v>3.6000000000000001E-5</v>
      </c>
      <c r="D48" s="4">
        <v>0</v>
      </c>
      <c r="E48" s="5">
        <v>7</v>
      </c>
      <c r="F48" s="5">
        <v>12</v>
      </c>
    </row>
    <row r="49" spans="1:6" ht="16.5" customHeight="1" x14ac:dyDescent="0.25">
      <c r="A49" s="2" t="s">
        <v>54</v>
      </c>
      <c r="B49" s="4">
        <v>3.1E-4</v>
      </c>
      <c r="C49" s="4">
        <v>1.4999999999999999E-4</v>
      </c>
      <c r="D49" s="4">
        <v>0</v>
      </c>
      <c r="E49" s="5">
        <v>37</v>
      </c>
      <c r="F49" s="5">
        <v>50</v>
      </c>
    </row>
    <row r="50" spans="1:6" ht="16.5" customHeight="1" x14ac:dyDescent="0.25">
      <c r="A50" s="2" t="s">
        <v>55</v>
      </c>
      <c r="B50" s="4">
        <v>1.0000000000000001E-5</v>
      </c>
      <c r="C50" s="4">
        <v>6.9999999999999999E-6</v>
      </c>
      <c r="D50" s="4">
        <v>0</v>
      </c>
      <c r="E50" s="5">
        <v>3</v>
      </c>
      <c r="F50" s="5">
        <v>3</v>
      </c>
    </row>
    <row r="51" spans="1:6" ht="16.5" customHeight="1" x14ac:dyDescent="0.25">
      <c r="A51" s="2" t="s">
        <v>56</v>
      </c>
      <c r="B51" s="4">
        <v>3.0000000000000001E-6</v>
      </c>
      <c r="C51" s="4">
        <v>1.9999999999999999E-6</v>
      </c>
      <c r="D51" s="4">
        <v>0</v>
      </c>
      <c r="E51" s="5">
        <v>1</v>
      </c>
      <c r="F51" s="5">
        <v>1</v>
      </c>
    </row>
    <row r="52" spans="1:6" ht="16.5" customHeight="1" x14ac:dyDescent="0.25">
      <c r="A52" s="2" t="s">
        <v>57</v>
      </c>
      <c r="B52" s="4">
        <v>0</v>
      </c>
      <c r="C52" s="4">
        <v>1.4200000000000001E-4</v>
      </c>
      <c r="D52" s="4">
        <v>0</v>
      </c>
      <c r="E52" s="5">
        <v>61</v>
      </c>
      <c r="F52" s="5">
        <v>61</v>
      </c>
    </row>
    <row r="53" spans="1:6" ht="16.5" customHeight="1" x14ac:dyDescent="0.25">
      <c r="A53" s="2" t="s">
        <v>58</v>
      </c>
      <c r="B53" s="4">
        <v>0</v>
      </c>
      <c r="C53" s="4">
        <v>1.9999999999999999E-6</v>
      </c>
      <c r="D53" s="4">
        <v>0</v>
      </c>
      <c r="E53" s="5">
        <v>13</v>
      </c>
      <c r="F53" s="5">
        <v>13</v>
      </c>
    </row>
    <row r="54" spans="1:6" ht="16.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6.5" customHeight="1" x14ac:dyDescent="0.25">
      <c r="A55" s="2" t="s">
        <v>60</v>
      </c>
      <c r="B55" s="4">
        <v>0.23687</v>
      </c>
      <c r="C55" s="4">
        <v>0.80543699999999996</v>
      </c>
      <c r="D55" s="4">
        <v>0</v>
      </c>
      <c r="E55" s="5">
        <v>944</v>
      </c>
      <c r="F55" s="5">
        <v>803238</v>
      </c>
    </row>
    <row r="56" spans="1:6" ht="16.5" customHeight="1" x14ac:dyDescent="0.25">
      <c r="A56" s="2" t="s">
        <v>61</v>
      </c>
      <c r="B56" s="4">
        <v>8.8693999999999995E-2</v>
      </c>
      <c r="C56" s="4">
        <v>0.30014400000000002</v>
      </c>
      <c r="D56" s="4">
        <v>0</v>
      </c>
      <c r="E56" s="5">
        <v>919</v>
      </c>
      <c r="F56" s="5">
        <v>293255</v>
      </c>
    </row>
    <row r="57" spans="1:6" ht="16.5" customHeight="1" x14ac:dyDescent="0.25">
      <c r="A57" s="2" t="s">
        <v>62</v>
      </c>
      <c r="B57" s="4">
        <v>8.0599999999999997E-4</v>
      </c>
      <c r="C57" s="4">
        <v>2.7390000000000001E-3</v>
      </c>
      <c r="D57" s="4">
        <v>0</v>
      </c>
      <c r="E57" s="5">
        <v>820</v>
      </c>
      <c r="F57" s="5">
        <v>5860</v>
      </c>
    </row>
    <row r="58" spans="1:6" ht="16.5" customHeight="1" x14ac:dyDescent="0.25">
      <c r="A58" s="2" t="s">
        <v>63</v>
      </c>
      <c r="B58" s="4">
        <v>9.0000000000000002E-6</v>
      </c>
      <c r="C58" s="4">
        <v>3.0000000000000001E-5</v>
      </c>
      <c r="D58" s="4">
        <v>0</v>
      </c>
      <c r="E58" s="5">
        <v>86</v>
      </c>
      <c r="F58" s="5">
        <v>142</v>
      </c>
    </row>
    <row r="59" spans="1:6" ht="16.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6.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6.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6.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6.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6.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6.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6.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6.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6.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6.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6.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6.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6.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6.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6.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6.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6.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6.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6.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6.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6.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6.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6.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6.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6.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6.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6.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6.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6.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6.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6.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6.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6.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6.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6.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6.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6.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6.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6.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6.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6.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6.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6.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6.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6.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6.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6.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6.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6.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6.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6.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6.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6.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6.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6.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6.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6.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6.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6.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6.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6.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6.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6.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6.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6.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6.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6.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6.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6.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6.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6.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6.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6.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6.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6.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6.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6.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6.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6.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1068</v>
      </c>
      <c r="F138" s="7">
        <v>1297062</v>
      </c>
    </row>
    <row r="139" spans="1:6" ht="16.5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sqref="A1:XFD1048576"/>
    </sheetView>
  </sheetViews>
  <sheetFormatPr baseColWidth="10" defaultColWidth="10.28515625" defaultRowHeight="1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5" customHeight="1" x14ac:dyDescent="0.25">
      <c r="A1" s="1" t="s">
        <v>158</v>
      </c>
    </row>
    <row r="2" spans="1:8" ht="15" customHeight="1" x14ac:dyDescent="0.25">
      <c r="A2" s="1" t="s">
        <v>1</v>
      </c>
    </row>
    <row r="3" spans="1:8" ht="1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/>
    </row>
    <row r="4" spans="1:8" ht="15" customHeight="1" x14ac:dyDescent="0.25">
      <c r="A4" s="2" t="s">
        <v>9</v>
      </c>
      <c r="B4" s="4">
        <v>0</v>
      </c>
      <c r="C4" s="4">
        <v>0</v>
      </c>
      <c r="D4" s="4">
        <v>0</v>
      </c>
      <c r="E4" s="5">
        <v>0</v>
      </c>
      <c r="F4" s="5">
        <v>0</v>
      </c>
    </row>
    <row r="5" spans="1:8" ht="15" customHeight="1" x14ac:dyDescent="0.25">
      <c r="A5" s="2" t="s">
        <v>10</v>
      </c>
      <c r="B5" s="4">
        <v>5.2400000000000005E-4</v>
      </c>
      <c r="C5" s="4">
        <v>7.2900000000000005E-4</v>
      </c>
      <c r="D5" s="4">
        <v>0</v>
      </c>
      <c r="E5" s="5">
        <v>12</v>
      </c>
      <c r="F5" s="5">
        <v>14</v>
      </c>
    </row>
    <row r="6" spans="1:8" ht="15" customHeight="1" x14ac:dyDescent="0.25">
      <c r="A6" s="2" t="s">
        <v>11</v>
      </c>
      <c r="B6" s="4">
        <v>5.4704999999999997E-2</v>
      </c>
      <c r="C6" s="4">
        <v>8.3635000000000001E-2</v>
      </c>
      <c r="D6" s="4">
        <v>0</v>
      </c>
      <c r="E6" s="5">
        <v>151</v>
      </c>
      <c r="F6" s="5">
        <v>192</v>
      </c>
    </row>
    <row r="7" spans="1:8" ht="15" customHeight="1" x14ac:dyDescent="0.25">
      <c r="A7" s="2" t="s">
        <v>12</v>
      </c>
      <c r="B7" s="4">
        <v>5.9571829999999997</v>
      </c>
      <c r="C7" s="4">
        <v>8.5202220000000004</v>
      </c>
      <c r="D7" s="4">
        <v>0</v>
      </c>
      <c r="E7" s="5">
        <v>764</v>
      </c>
      <c r="F7" s="5">
        <v>3813</v>
      </c>
    </row>
    <row r="8" spans="1:8" ht="15" customHeight="1" x14ac:dyDescent="0.25">
      <c r="A8" s="2" t="s">
        <v>13</v>
      </c>
      <c r="B8" s="4">
        <v>6.3936999999999994E-2</v>
      </c>
      <c r="C8" s="4">
        <v>8.8200000000000001E-2</v>
      </c>
      <c r="D8" s="4">
        <v>0</v>
      </c>
      <c r="E8" s="5">
        <v>340</v>
      </c>
      <c r="F8" s="5">
        <v>682</v>
      </c>
    </row>
    <row r="9" spans="1:8" ht="15" customHeight="1" x14ac:dyDescent="0.25">
      <c r="A9" s="2" t="s">
        <v>14</v>
      </c>
      <c r="B9" s="4">
        <v>3.2950000000000002E-3</v>
      </c>
      <c r="C9" s="4">
        <v>3.882E-3</v>
      </c>
      <c r="D9" s="4">
        <v>0</v>
      </c>
      <c r="E9" s="5">
        <v>31</v>
      </c>
      <c r="F9" s="5">
        <v>40</v>
      </c>
    </row>
    <row r="10" spans="1:8" ht="15" customHeight="1" x14ac:dyDescent="0.25">
      <c r="A10" s="2" t="s">
        <v>15</v>
      </c>
      <c r="B10" s="4">
        <v>5.4500000000000002E-4</v>
      </c>
      <c r="C10" s="4">
        <v>3.57E-4</v>
      </c>
      <c r="D10" s="4">
        <v>0</v>
      </c>
      <c r="E10" s="5">
        <v>176</v>
      </c>
      <c r="F10" s="5">
        <v>258</v>
      </c>
    </row>
    <row r="11" spans="1:8" ht="15" customHeight="1" x14ac:dyDescent="0.25">
      <c r="A11" s="2" t="s">
        <v>16</v>
      </c>
      <c r="B11" s="4">
        <v>7.6923000000000005E-2</v>
      </c>
      <c r="C11" s="4">
        <v>3.9849000000000002E-2</v>
      </c>
      <c r="D11" s="4">
        <v>0</v>
      </c>
      <c r="E11" s="5">
        <v>552</v>
      </c>
      <c r="F11" s="5">
        <v>5447</v>
      </c>
    </row>
    <row r="12" spans="1:8" ht="15" customHeight="1" x14ac:dyDescent="0.25">
      <c r="A12" s="2" t="s">
        <v>17</v>
      </c>
      <c r="B12" s="4">
        <v>1.9999999999999999E-6</v>
      </c>
      <c r="C12" s="4">
        <v>1.9999999999999999E-6</v>
      </c>
      <c r="D12" s="4">
        <v>0</v>
      </c>
      <c r="E12" s="5">
        <v>1</v>
      </c>
      <c r="F12" s="5">
        <v>1</v>
      </c>
    </row>
    <row r="13" spans="1:8" ht="15" customHeight="1" x14ac:dyDescent="0.25">
      <c r="A13" s="2" t="s">
        <v>18</v>
      </c>
      <c r="B13" s="4">
        <v>1.27E-4</v>
      </c>
      <c r="C13" s="4">
        <v>9.5000000000000005E-5</v>
      </c>
      <c r="D13" s="4">
        <v>0</v>
      </c>
      <c r="E13" s="5">
        <v>45</v>
      </c>
      <c r="F13" s="5">
        <v>55</v>
      </c>
    </row>
    <row r="14" spans="1:8" ht="15" customHeight="1" x14ac:dyDescent="0.25">
      <c r="A14" s="2" t="s">
        <v>19</v>
      </c>
      <c r="B14" s="4">
        <v>5.8999999999999998E-5</v>
      </c>
      <c r="C14" s="4">
        <v>4.1999999999999998E-5</v>
      </c>
      <c r="D14" s="4">
        <v>0</v>
      </c>
      <c r="E14" s="5">
        <v>5</v>
      </c>
      <c r="F14" s="5">
        <v>5</v>
      </c>
    </row>
    <row r="15" spans="1:8" ht="15" customHeight="1" x14ac:dyDescent="0.25">
      <c r="A15" s="2" t="s">
        <v>20</v>
      </c>
      <c r="B15" s="4">
        <v>6.3699999999999998E-4</v>
      </c>
      <c r="C15" s="4">
        <v>9.4499999999999998E-4</v>
      </c>
      <c r="D15" s="4">
        <v>0</v>
      </c>
      <c r="E15" s="5">
        <v>16</v>
      </c>
      <c r="F15" s="5">
        <v>16</v>
      </c>
    </row>
    <row r="16" spans="1:8" ht="15" customHeight="1" x14ac:dyDescent="0.25">
      <c r="A16" s="2" t="s">
        <v>21</v>
      </c>
      <c r="B16" s="4">
        <v>2.0053999999999999E-2</v>
      </c>
      <c r="C16" s="4">
        <v>1.145E-2</v>
      </c>
      <c r="D16" s="4">
        <v>0</v>
      </c>
      <c r="E16" s="5">
        <v>673</v>
      </c>
      <c r="F16" s="5">
        <v>2222</v>
      </c>
    </row>
    <row r="17" spans="1:6" ht="15" customHeight="1" x14ac:dyDescent="0.25">
      <c r="A17" s="2" t="s">
        <v>22</v>
      </c>
      <c r="B17" s="4">
        <v>1.1280000000000001E-3</v>
      </c>
      <c r="C17" s="4">
        <v>5.3399999999999997E-4</v>
      </c>
      <c r="D17" s="4">
        <v>0</v>
      </c>
      <c r="E17" s="5">
        <v>54</v>
      </c>
      <c r="F17" s="5">
        <v>69</v>
      </c>
    </row>
    <row r="18" spans="1:6" ht="15" customHeight="1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ht="15" customHeight="1" x14ac:dyDescent="0.25">
      <c r="A19" s="2" t="s">
        <v>24</v>
      </c>
      <c r="B19" s="4">
        <v>81.115050999999994</v>
      </c>
      <c r="C19" s="4">
        <v>75.396433999999999</v>
      </c>
      <c r="D19" s="4">
        <v>0</v>
      </c>
      <c r="E19" s="5">
        <v>906</v>
      </c>
      <c r="F19" s="5">
        <v>61652</v>
      </c>
    </row>
    <row r="20" spans="1:6" ht="15" customHeight="1" x14ac:dyDescent="0.25">
      <c r="A20" s="2" t="s">
        <v>25</v>
      </c>
      <c r="B20" s="4">
        <v>0.18983800000000001</v>
      </c>
      <c r="C20" s="4">
        <v>0.117094</v>
      </c>
      <c r="D20" s="4">
        <v>0</v>
      </c>
      <c r="E20" s="5">
        <v>750</v>
      </c>
      <c r="F20" s="5">
        <v>29682</v>
      </c>
    </row>
    <row r="21" spans="1:6" ht="15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5" customHeight="1" x14ac:dyDescent="0.25">
      <c r="A22" s="2" t="s">
        <v>27</v>
      </c>
      <c r="B22" s="4">
        <v>3.4299999999999999E-3</v>
      </c>
      <c r="C22" s="4">
        <v>4.7149999999999996E-3</v>
      </c>
      <c r="D22" s="4">
        <v>0</v>
      </c>
      <c r="E22" s="5">
        <v>17</v>
      </c>
      <c r="F22" s="5">
        <v>34</v>
      </c>
    </row>
    <row r="23" spans="1:6" ht="15" customHeight="1" x14ac:dyDescent="0.25">
      <c r="A23" s="2" t="s">
        <v>28</v>
      </c>
      <c r="B23" s="4">
        <v>8.3090999999999998E-2</v>
      </c>
      <c r="C23" s="4">
        <v>7.6970999999999998E-2</v>
      </c>
      <c r="D23" s="4">
        <v>0</v>
      </c>
      <c r="E23" s="5">
        <v>405</v>
      </c>
      <c r="F23" s="5">
        <v>3882</v>
      </c>
    </row>
    <row r="24" spans="1:6" ht="15" customHeight="1" x14ac:dyDescent="0.25">
      <c r="A24" s="2" t="s">
        <v>29</v>
      </c>
      <c r="B24" s="4">
        <v>0.55419700000000005</v>
      </c>
      <c r="C24" s="4">
        <v>0.83157400000000004</v>
      </c>
      <c r="D24" s="4">
        <v>0</v>
      </c>
      <c r="E24" s="5">
        <v>789</v>
      </c>
      <c r="F24" s="5">
        <v>23136</v>
      </c>
    </row>
    <row r="25" spans="1:6" ht="15" customHeight="1" x14ac:dyDescent="0.25">
      <c r="A25" s="2" t="s">
        <v>30</v>
      </c>
      <c r="B25" s="4">
        <v>1.3472E-2</v>
      </c>
      <c r="C25" s="4">
        <v>1.4305999999999999E-2</v>
      </c>
      <c r="D25" s="4">
        <v>0</v>
      </c>
      <c r="E25" s="5">
        <v>508</v>
      </c>
      <c r="F25" s="5">
        <v>2766</v>
      </c>
    </row>
    <row r="26" spans="1:6" ht="15" customHeight="1" x14ac:dyDescent="0.25">
      <c r="A26" s="2" t="s">
        <v>31</v>
      </c>
      <c r="B26" s="4">
        <v>7.4399999999999998E-4</v>
      </c>
      <c r="C26" s="4">
        <v>3.8900000000000002E-4</v>
      </c>
      <c r="D26" s="4">
        <v>0</v>
      </c>
      <c r="E26" s="5">
        <v>268</v>
      </c>
      <c r="F26" s="5">
        <v>413</v>
      </c>
    </row>
    <row r="27" spans="1:6" ht="15" customHeight="1" x14ac:dyDescent="0.25">
      <c r="A27" s="2" t="s">
        <v>32</v>
      </c>
      <c r="B27" s="4">
        <v>3.9999999999999998E-6</v>
      </c>
      <c r="C27" s="4">
        <v>1.9999999999999999E-6</v>
      </c>
      <c r="D27" s="4">
        <v>0</v>
      </c>
      <c r="E27" s="5">
        <v>2</v>
      </c>
      <c r="F27" s="5">
        <v>2</v>
      </c>
    </row>
    <row r="28" spans="1:6" ht="15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ht="15" customHeight="1" x14ac:dyDescent="0.25">
      <c r="A29" s="2" t="s">
        <v>34</v>
      </c>
      <c r="B29" s="4">
        <v>3.98E-3</v>
      </c>
      <c r="C29" s="4">
        <v>5.1590000000000004E-3</v>
      </c>
      <c r="D29" s="4">
        <v>0</v>
      </c>
      <c r="E29" s="5">
        <v>26</v>
      </c>
      <c r="F29" s="5">
        <v>39</v>
      </c>
    </row>
    <row r="30" spans="1:6" ht="15" customHeight="1" x14ac:dyDescent="0.25">
      <c r="A30" s="2" t="s">
        <v>35</v>
      </c>
      <c r="B30" s="4">
        <v>0.19117200000000001</v>
      </c>
      <c r="C30" s="4">
        <v>0.21854799999999999</v>
      </c>
      <c r="D30" s="4">
        <v>0</v>
      </c>
      <c r="E30" s="5">
        <v>300</v>
      </c>
      <c r="F30" s="5">
        <v>3214</v>
      </c>
    </row>
    <row r="31" spans="1:6" ht="15" customHeight="1" x14ac:dyDescent="0.25">
      <c r="A31" s="2" t="s">
        <v>36</v>
      </c>
      <c r="B31" s="4">
        <v>9.7E-5</v>
      </c>
      <c r="C31" s="4">
        <v>7.7000000000000001E-5</v>
      </c>
      <c r="D31" s="4">
        <v>0</v>
      </c>
      <c r="E31" s="5">
        <v>5</v>
      </c>
      <c r="F31" s="5">
        <v>8</v>
      </c>
    </row>
    <row r="32" spans="1:6" ht="15" customHeight="1" x14ac:dyDescent="0.25">
      <c r="A32" s="2" t="s">
        <v>37</v>
      </c>
      <c r="B32" s="4">
        <v>7.9718119999999999</v>
      </c>
      <c r="C32" s="4">
        <v>10.551881</v>
      </c>
      <c r="D32" s="4">
        <v>0</v>
      </c>
      <c r="E32" s="5">
        <v>864</v>
      </c>
      <c r="F32" s="5">
        <v>14928</v>
      </c>
    </row>
    <row r="33" spans="1:6" ht="15" customHeight="1" x14ac:dyDescent="0.25">
      <c r="A33" s="2" t="s">
        <v>38</v>
      </c>
      <c r="B33" s="4">
        <v>1.1343669999999999</v>
      </c>
      <c r="C33" s="4">
        <v>0.86993500000000001</v>
      </c>
      <c r="D33" s="4">
        <v>0</v>
      </c>
      <c r="E33" s="5">
        <v>826</v>
      </c>
      <c r="F33" s="5">
        <v>34661</v>
      </c>
    </row>
    <row r="34" spans="1:6" ht="15" customHeight="1" x14ac:dyDescent="0.25">
      <c r="A34" s="2" t="s">
        <v>39</v>
      </c>
      <c r="B34" s="4">
        <v>7.5389999999999999E-2</v>
      </c>
      <c r="C34" s="4">
        <v>0.114803</v>
      </c>
      <c r="D34" s="4">
        <v>0</v>
      </c>
      <c r="E34" s="5">
        <v>202</v>
      </c>
      <c r="F34" s="5">
        <v>281</v>
      </c>
    </row>
    <row r="35" spans="1:6" ht="15" customHeight="1" x14ac:dyDescent="0.25">
      <c r="A35" s="2" t="s">
        <v>40</v>
      </c>
      <c r="B35" s="4">
        <v>0</v>
      </c>
      <c r="C35" s="4">
        <v>0</v>
      </c>
      <c r="D35" s="4">
        <v>0</v>
      </c>
      <c r="E35" s="5">
        <v>0</v>
      </c>
      <c r="F35" s="5">
        <v>0</v>
      </c>
    </row>
    <row r="36" spans="1:6" ht="15" customHeight="1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ht="15" customHeight="1" x14ac:dyDescent="0.25">
      <c r="A37" s="2" t="s">
        <v>42</v>
      </c>
      <c r="B37" s="4">
        <v>1.507296</v>
      </c>
      <c r="C37" s="4">
        <v>1.503393</v>
      </c>
      <c r="D37" s="4">
        <v>0</v>
      </c>
      <c r="E37" s="5">
        <v>721</v>
      </c>
      <c r="F37" s="5">
        <v>13064</v>
      </c>
    </row>
    <row r="38" spans="1:6" ht="15" customHeight="1" x14ac:dyDescent="0.25">
      <c r="A38" s="2" t="s">
        <v>43</v>
      </c>
      <c r="B38" s="4">
        <v>0.52967500000000001</v>
      </c>
      <c r="C38" s="4">
        <v>0.51910800000000001</v>
      </c>
      <c r="D38" s="4">
        <v>0</v>
      </c>
      <c r="E38" s="5">
        <v>801</v>
      </c>
      <c r="F38" s="5">
        <v>11959</v>
      </c>
    </row>
    <row r="39" spans="1:6" ht="15" customHeight="1" x14ac:dyDescent="0.25">
      <c r="A39" s="2" t="s">
        <v>44</v>
      </c>
      <c r="B39" s="4">
        <v>2.9750000000000002E-3</v>
      </c>
      <c r="C39" s="4">
        <v>2.9729999999999999E-3</v>
      </c>
      <c r="D39" s="4">
        <v>0</v>
      </c>
      <c r="E39" s="5">
        <v>46</v>
      </c>
      <c r="F39" s="5">
        <v>61</v>
      </c>
    </row>
    <row r="40" spans="1:6" ht="15" customHeight="1" x14ac:dyDescent="0.25">
      <c r="A40" s="2" t="s">
        <v>45</v>
      </c>
      <c r="B40" s="4">
        <v>3.6798999999999998E-2</v>
      </c>
      <c r="C40" s="4">
        <v>3.6263999999999998E-2</v>
      </c>
      <c r="D40" s="4">
        <v>0</v>
      </c>
      <c r="E40" s="5">
        <v>341</v>
      </c>
      <c r="F40" s="5">
        <v>1007</v>
      </c>
    </row>
    <row r="41" spans="1:6" ht="15" customHeight="1" x14ac:dyDescent="0.25">
      <c r="A41" s="2" t="s">
        <v>46</v>
      </c>
      <c r="B41" s="4">
        <v>3.869E-3</v>
      </c>
      <c r="C41" s="4">
        <v>3.3089999999999999E-3</v>
      </c>
      <c r="D41" s="4">
        <v>0</v>
      </c>
      <c r="E41" s="5">
        <v>152</v>
      </c>
      <c r="F41" s="5">
        <v>521</v>
      </c>
    </row>
    <row r="42" spans="1:6" ht="15" customHeight="1" x14ac:dyDescent="0.25">
      <c r="A42" s="2" t="s">
        <v>47</v>
      </c>
      <c r="B42" s="4">
        <v>5.4299999999999997E-4</v>
      </c>
      <c r="C42" s="4">
        <v>4.6000000000000001E-4</v>
      </c>
      <c r="D42" s="4">
        <v>0</v>
      </c>
      <c r="E42" s="5">
        <v>72</v>
      </c>
      <c r="F42" s="5">
        <v>205</v>
      </c>
    </row>
    <row r="43" spans="1:6" ht="15" customHeight="1" x14ac:dyDescent="0.25">
      <c r="A43" s="2" t="s">
        <v>48</v>
      </c>
      <c r="B43" s="4">
        <v>2.0739999999999999E-3</v>
      </c>
      <c r="C43" s="4">
        <v>1.727E-3</v>
      </c>
      <c r="D43" s="4">
        <v>0</v>
      </c>
      <c r="E43" s="5">
        <v>197</v>
      </c>
      <c r="F43" s="5">
        <v>931</v>
      </c>
    </row>
    <row r="44" spans="1:6" ht="15" customHeight="1" x14ac:dyDescent="0.25">
      <c r="A44" s="2" t="s">
        <v>49</v>
      </c>
      <c r="B44" s="4">
        <v>3.0000000000000001E-6</v>
      </c>
      <c r="C44" s="4">
        <v>3.0000000000000001E-6</v>
      </c>
      <c r="D44" s="4">
        <v>0</v>
      </c>
      <c r="E44" s="5">
        <v>3</v>
      </c>
      <c r="F44" s="5">
        <v>3</v>
      </c>
    </row>
    <row r="45" spans="1:6" ht="15" customHeight="1" x14ac:dyDescent="0.25">
      <c r="A45" s="2" t="s">
        <v>50</v>
      </c>
      <c r="B45" s="4">
        <v>7.2999999999999999E-5</v>
      </c>
      <c r="C45" s="4">
        <v>6.0999999999999999E-5</v>
      </c>
      <c r="D45" s="4">
        <v>0</v>
      </c>
      <c r="E45" s="5">
        <v>10</v>
      </c>
      <c r="F45" s="5">
        <v>13</v>
      </c>
    </row>
    <row r="46" spans="1:6" ht="15" customHeight="1" x14ac:dyDescent="0.25">
      <c r="A46" s="2" t="s">
        <v>51</v>
      </c>
      <c r="B46" s="4">
        <v>7.3700000000000002E-4</v>
      </c>
      <c r="C46" s="4">
        <v>5.9900000000000003E-4</v>
      </c>
      <c r="D46" s="4">
        <v>0</v>
      </c>
      <c r="E46" s="5">
        <v>79</v>
      </c>
      <c r="F46" s="5">
        <v>101</v>
      </c>
    </row>
    <row r="47" spans="1:6" ht="15" customHeight="1" x14ac:dyDescent="0.25">
      <c r="A47" s="2" t="s">
        <v>52</v>
      </c>
      <c r="B47" s="4">
        <v>0.184056</v>
      </c>
      <c r="C47" s="4">
        <v>0.16172800000000001</v>
      </c>
      <c r="D47" s="4">
        <v>0</v>
      </c>
      <c r="E47" s="5">
        <v>487</v>
      </c>
      <c r="F47" s="5">
        <v>3442</v>
      </c>
    </row>
    <row r="48" spans="1:6" ht="15" customHeight="1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ht="15" customHeight="1" x14ac:dyDescent="0.25">
      <c r="A49" s="2" t="s">
        <v>54</v>
      </c>
      <c r="B49" s="4">
        <v>3.6999999999999998E-5</v>
      </c>
      <c r="C49" s="4">
        <v>2.0999999999999999E-5</v>
      </c>
      <c r="D49" s="4">
        <v>0</v>
      </c>
      <c r="E49" s="5">
        <v>8</v>
      </c>
      <c r="F49" s="5">
        <v>8</v>
      </c>
    </row>
    <row r="50" spans="1:6" ht="15" customHeight="1" x14ac:dyDescent="0.25">
      <c r="A50" s="2" t="s">
        <v>55</v>
      </c>
      <c r="B50" s="4">
        <v>7.1599999999999995E-4</v>
      </c>
      <c r="C50" s="4">
        <v>5.5800000000000001E-4</v>
      </c>
      <c r="D50" s="4">
        <v>0</v>
      </c>
      <c r="E50" s="5">
        <v>54</v>
      </c>
      <c r="F50" s="5">
        <v>86</v>
      </c>
    </row>
    <row r="51" spans="1:6" ht="15" customHeight="1" x14ac:dyDescent="0.25">
      <c r="A51" s="2" t="s">
        <v>56</v>
      </c>
      <c r="B51" s="4">
        <v>5.9300000000000004E-3</v>
      </c>
      <c r="C51" s="4">
        <v>4.7829999999999999E-3</v>
      </c>
      <c r="D51" s="4">
        <v>0</v>
      </c>
      <c r="E51" s="5">
        <v>345</v>
      </c>
      <c r="F51" s="5">
        <v>1184</v>
      </c>
    </row>
    <row r="52" spans="1:6" ht="15" customHeight="1" x14ac:dyDescent="0.25">
      <c r="A52" s="2" t="s">
        <v>57</v>
      </c>
      <c r="B52" s="4">
        <v>0</v>
      </c>
      <c r="C52" s="4">
        <v>2.209E-3</v>
      </c>
      <c r="D52" s="4">
        <v>0</v>
      </c>
      <c r="E52" s="5">
        <v>497</v>
      </c>
      <c r="F52" s="5">
        <v>497</v>
      </c>
    </row>
    <row r="53" spans="1:6" ht="15" customHeight="1" x14ac:dyDescent="0.25">
      <c r="A53" s="2" t="s">
        <v>58</v>
      </c>
      <c r="B53" s="4">
        <v>0</v>
      </c>
      <c r="C53" s="4">
        <v>1.2E-5</v>
      </c>
      <c r="D53" s="4">
        <v>0</v>
      </c>
      <c r="E53" s="5">
        <v>86</v>
      </c>
      <c r="F53" s="5">
        <v>86</v>
      </c>
    </row>
    <row r="54" spans="1:6" ht="1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5" customHeight="1" x14ac:dyDescent="0.25">
      <c r="A55" s="2" t="s">
        <v>60</v>
      </c>
      <c r="B55" s="4">
        <v>0.18190999999999999</v>
      </c>
      <c r="C55" s="4">
        <v>0.70217499999999999</v>
      </c>
      <c r="D55" s="4">
        <v>0</v>
      </c>
      <c r="E55" s="5">
        <v>949</v>
      </c>
      <c r="F55" s="5">
        <v>104235</v>
      </c>
    </row>
    <row r="56" spans="1:6" ht="15" customHeight="1" x14ac:dyDescent="0.25">
      <c r="A56" s="2" t="s">
        <v>61</v>
      </c>
      <c r="B56" s="4">
        <v>2.4930999999999998E-2</v>
      </c>
      <c r="C56" s="4">
        <v>9.8364999999999994E-2</v>
      </c>
      <c r="D56" s="4">
        <v>0</v>
      </c>
      <c r="E56" s="5">
        <v>824</v>
      </c>
      <c r="F56" s="5">
        <v>144197</v>
      </c>
    </row>
    <row r="57" spans="1:6" ht="15" customHeight="1" x14ac:dyDescent="0.25">
      <c r="A57" s="2" t="s">
        <v>62</v>
      </c>
      <c r="B57" s="4">
        <v>2.5639999999999999E-3</v>
      </c>
      <c r="C57" s="4">
        <v>1.0232E-2</v>
      </c>
      <c r="D57" s="4">
        <v>0</v>
      </c>
      <c r="E57" s="5">
        <v>781</v>
      </c>
      <c r="F57" s="5">
        <v>20686</v>
      </c>
    </row>
    <row r="58" spans="1:6" ht="15" customHeight="1" x14ac:dyDescent="0.25">
      <c r="A58" s="2" t="s">
        <v>63</v>
      </c>
      <c r="B58" s="4">
        <v>4.6999999999999997E-5</v>
      </c>
      <c r="C58" s="4">
        <v>1.9100000000000001E-4</v>
      </c>
      <c r="D58" s="4">
        <v>0</v>
      </c>
      <c r="E58" s="5">
        <v>348</v>
      </c>
      <c r="F58" s="5">
        <v>806</v>
      </c>
    </row>
    <row r="59" spans="1:6" ht="1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1947</v>
      </c>
      <c r="F138" s="7">
        <v>490604</v>
      </c>
    </row>
    <row r="139" spans="1:6" ht="15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sqref="A1:XFD1048576"/>
    </sheetView>
  </sheetViews>
  <sheetFormatPr baseColWidth="10" defaultColWidth="10.28515625" defaultRowHeight="17.2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7.25" customHeight="1" x14ac:dyDescent="0.25">
      <c r="A1" s="1" t="s">
        <v>159</v>
      </c>
    </row>
    <row r="2" spans="1:8" ht="17.25" customHeight="1" x14ac:dyDescent="0.25">
      <c r="A2" s="1" t="s">
        <v>1</v>
      </c>
    </row>
    <row r="3" spans="1:8" ht="17.2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7.25" customHeight="1" x14ac:dyDescent="0.25">
      <c r="A4" s="2" t="s">
        <v>9</v>
      </c>
      <c r="B4" s="4">
        <v>0</v>
      </c>
      <c r="C4" s="4">
        <v>0</v>
      </c>
      <c r="D4" s="4">
        <v>0</v>
      </c>
      <c r="E4" s="5">
        <v>0</v>
      </c>
      <c r="F4" s="5">
        <v>0</v>
      </c>
      <c r="H4" s="1">
        <f>SUM(B41:B43)/B16</f>
        <v>0.23264992057188244</v>
      </c>
    </row>
    <row r="5" spans="1:8" ht="17.25" customHeight="1" x14ac:dyDescent="0.25">
      <c r="A5" s="2" t="s">
        <v>10</v>
      </c>
      <c r="B5" s="4">
        <v>9.3999999999999994E-5</v>
      </c>
      <c r="C5" s="4">
        <v>1.35E-4</v>
      </c>
      <c r="D5" s="4">
        <v>0</v>
      </c>
      <c r="E5" s="5">
        <v>10</v>
      </c>
      <c r="F5" s="5">
        <v>10</v>
      </c>
    </row>
    <row r="6" spans="1:8" ht="17.25" customHeight="1" x14ac:dyDescent="0.25">
      <c r="A6" s="2" t="s">
        <v>11</v>
      </c>
      <c r="B6" s="4">
        <v>5.5622999999999999E-2</v>
      </c>
      <c r="C6" s="4">
        <v>8.9206999999999995E-2</v>
      </c>
      <c r="D6" s="4">
        <v>0</v>
      </c>
      <c r="E6" s="5">
        <v>198</v>
      </c>
      <c r="F6" s="5">
        <v>260</v>
      </c>
    </row>
    <row r="7" spans="1:8" ht="17.25" customHeight="1" x14ac:dyDescent="0.25">
      <c r="A7" s="2" t="s">
        <v>12</v>
      </c>
      <c r="B7" s="4">
        <v>2.2170610000000002</v>
      </c>
      <c r="C7" s="4">
        <v>3.4169740000000002</v>
      </c>
      <c r="D7" s="4">
        <v>0</v>
      </c>
      <c r="E7" s="5">
        <v>812</v>
      </c>
      <c r="F7" s="5">
        <v>4957</v>
      </c>
    </row>
    <row r="8" spans="1:8" ht="17.25" customHeight="1" x14ac:dyDescent="0.25">
      <c r="A8" s="2" t="s">
        <v>13</v>
      </c>
      <c r="B8" s="4">
        <v>0.10513599999999999</v>
      </c>
      <c r="C8" s="4">
        <v>0.147782</v>
      </c>
      <c r="D8" s="4">
        <v>0</v>
      </c>
      <c r="E8" s="5">
        <v>283</v>
      </c>
      <c r="F8" s="5">
        <v>758</v>
      </c>
    </row>
    <row r="9" spans="1:8" ht="17.25" customHeight="1" x14ac:dyDescent="0.25">
      <c r="A9" s="2" t="s">
        <v>14</v>
      </c>
      <c r="B9" s="4">
        <v>2.1406000000000001E-2</v>
      </c>
      <c r="C9" s="4">
        <v>2.6860999999999999E-2</v>
      </c>
      <c r="D9" s="4">
        <v>0</v>
      </c>
      <c r="E9" s="5">
        <v>75</v>
      </c>
      <c r="F9" s="5">
        <v>129</v>
      </c>
    </row>
    <row r="10" spans="1:8" ht="17.25" customHeight="1" x14ac:dyDescent="0.25">
      <c r="A10" s="2" t="s">
        <v>15</v>
      </c>
      <c r="B10" s="4">
        <v>1.45E-4</v>
      </c>
      <c r="C10" s="4">
        <v>9.5000000000000005E-5</v>
      </c>
      <c r="D10" s="4">
        <v>0</v>
      </c>
      <c r="E10" s="5">
        <v>27</v>
      </c>
      <c r="F10" s="5">
        <v>38</v>
      </c>
    </row>
    <row r="11" spans="1:8" ht="17.25" customHeight="1" x14ac:dyDescent="0.25">
      <c r="A11" s="2" t="s">
        <v>16</v>
      </c>
      <c r="B11" s="4">
        <v>3.0890999999999998E-2</v>
      </c>
      <c r="C11" s="4">
        <v>1.5887999999999999E-2</v>
      </c>
      <c r="D11" s="4">
        <v>0</v>
      </c>
      <c r="E11" s="5">
        <v>418</v>
      </c>
      <c r="F11" s="5">
        <v>2205</v>
      </c>
    </row>
    <row r="12" spans="1:8" ht="17.25" customHeight="1" x14ac:dyDescent="0.25">
      <c r="A12" s="2" t="s">
        <v>17</v>
      </c>
      <c r="B12" s="4">
        <v>0</v>
      </c>
      <c r="C12" s="4">
        <v>0</v>
      </c>
      <c r="D12" s="4">
        <v>0</v>
      </c>
      <c r="E12" s="5">
        <v>0</v>
      </c>
      <c r="F12" s="5">
        <v>0</v>
      </c>
    </row>
    <row r="13" spans="1:8" ht="17.25" customHeight="1" x14ac:dyDescent="0.25">
      <c r="A13" s="2" t="s">
        <v>18</v>
      </c>
      <c r="B13" s="4">
        <v>9.7300000000000002E-4</v>
      </c>
      <c r="C13" s="4">
        <v>7.6400000000000003E-4</v>
      </c>
      <c r="D13" s="4">
        <v>0</v>
      </c>
      <c r="E13" s="5">
        <v>36</v>
      </c>
      <c r="F13" s="5">
        <v>129</v>
      </c>
    </row>
    <row r="14" spans="1:8" ht="17.25" customHeight="1" x14ac:dyDescent="0.25">
      <c r="A14" s="2" t="s">
        <v>19</v>
      </c>
      <c r="B14" s="4">
        <v>0</v>
      </c>
      <c r="C14" s="4">
        <v>0</v>
      </c>
      <c r="D14" s="4">
        <v>0</v>
      </c>
      <c r="E14" s="5">
        <v>0</v>
      </c>
      <c r="F14" s="5">
        <v>0</v>
      </c>
    </row>
    <row r="15" spans="1:8" ht="17.25" customHeight="1" x14ac:dyDescent="0.25">
      <c r="A15" s="2" t="s">
        <v>20</v>
      </c>
      <c r="B15" s="4">
        <v>2.215E-3</v>
      </c>
      <c r="C15" s="4">
        <v>3.2780000000000001E-3</v>
      </c>
      <c r="D15" s="4">
        <v>0</v>
      </c>
      <c r="E15" s="5">
        <v>19</v>
      </c>
      <c r="F15" s="5">
        <v>32</v>
      </c>
    </row>
    <row r="16" spans="1:8" ht="17.25" customHeight="1" x14ac:dyDescent="0.25">
      <c r="A16" s="2" t="s">
        <v>21</v>
      </c>
      <c r="B16" s="4">
        <v>4.0287999999999997E-2</v>
      </c>
      <c r="C16" s="4">
        <v>2.3393000000000001E-2</v>
      </c>
      <c r="D16" s="4">
        <v>0</v>
      </c>
      <c r="E16" s="5">
        <v>721</v>
      </c>
      <c r="F16" s="5">
        <v>2645</v>
      </c>
    </row>
    <row r="17" spans="1:6" ht="17.25" customHeight="1" x14ac:dyDescent="0.25">
      <c r="A17" s="2" t="s">
        <v>22</v>
      </c>
      <c r="B17" s="4">
        <v>2.0900000000000001E-4</v>
      </c>
      <c r="C17" s="4">
        <v>1.01E-4</v>
      </c>
      <c r="D17" s="4">
        <v>0</v>
      </c>
      <c r="E17" s="5">
        <v>22</v>
      </c>
      <c r="F17" s="5">
        <v>25</v>
      </c>
    </row>
    <row r="18" spans="1:6" ht="17.25" customHeight="1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ht="17.25" customHeight="1" x14ac:dyDescent="0.25">
      <c r="A19" s="2" t="s">
        <v>24</v>
      </c>
      <c r="B19" s="4">
        <v>88.641934000000006</v>
      </c>
      <c r="C19" s="4">
        <v>84.570025000000001</v>
      </c>
      <c r="D19" s="4">
        <v>0</v>
      </c>
      <c r="E19" s="5">
        <v>918</v>
      </c>
      <c r="F19" s="5">
        <v>59351</v>
      </c>
    </row>
    <row r="20" spans="1:6" ht="17.25" customHeight="1" x14ac:dyDescent="0.25">
      <c r="A20" s="2" t="s">
        <v>25</v>
      </c>
      <c r="B20" s="4">
        <v>2.0339999999999998E-3</v>
      </c>
      <c r="C20" s="4">
        <v>1.2869999999999999E-3</v>
      </c>
      <c r="D20" s="4">
        <v>0</v>
      </c>
      <c r="E20" s="5">
        <v>255</v>
      </c>
      <c r="F20" s="5">
        <v>691</v>
      </c>
    </row>
    <row r="21" spans="1:6" ht="17.25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7.25" customHeight="1" x14ac:dyDescent="0.25">
      <c r="A22" s="2" t="s">
        <v>27</v>
      </c>
      <c r="B22" s="4">
        <v>1.4319999999999999E-2</v>
      </c>
      <c r="C22" s="4">
        <v>2.0118E-2</v>
      </c>
      <c r="D22" s="4">
        <v>0</v>
      </c>
      <c r="E22" s="5">
        <v>22</v>
      </c>
      <c r="F22" s="5">
        <v>77</v>
      </c>
    </row>
    <row r="23" spans="1:6" ht="17.25" customHeight="1" x14ac:dyDescent="0.25">
      <c r="A23" s="2" t="s">
        <v>28</v>
      </c>
      <c r="B23" s="4">
        <v>9.8565E-2</v>
      </c>
      <c r="C23" s="4">
        <v>9.3997999999999998E-2</v>
      </c>
      <c r="D23" s="4">
        <v>0</v>
      </c>
      <c r="E23" s="5">
        <v>429</v>
      </c>
      <c r="F23" s="5">
        <v>8176</v>
      </c>
    </row>
    <row r="24" spans="1:6" ht="17.25" customHeight="1" x14ac:dyDescent="0.25">
      <c r="A24" s="2" t="s">
        <v>29</v>
      </c>
      <c r="B24" s="4">
        <v>0.87753499999999995</v>
      </c>
      <c r="C24" s="4">
        <v>1.406763</v>
      </c>
      <c r="D24" s="4">
        <v>0</v>
      </c>
      <c r="E24" s="5">
        <v>798</v>
      </c>
      <c r="F24" s="5">
        <v>31292</v>
      </c>
    </row>
    <row r="25" spans="1:6" ht="17.25" customHeight="1" x14ac:dyDescent="0.25">
      <c r="A25" s="2" t="s">
        <v>30</v>
      </c>
      <c r="B25" s="4">
        <v>1.1865000000000001E-2</v>
      </c>
      <c r="C25" s="4">
        <v>1.3353E-2</v>
      </c>
      <c r="D25" s="4">
        <v>0</v>
      </c>
      <c r="E25" s="5">
        <v>442</v>
      </c>
      <c r="F25" s="5">
        <v>2946</v>
      </c>
    </row>
    <row r="26" spans="1:6" ht="17.25" customHeight="1" x14ac:dyDescent="0.25">
      <c r="A26" s="2" t="s">
        <v>31</v>
      </c>
      <c r="B26" s="4">
        <v>2.0699999999999999E-4</v>
      </c>
      <c r="C26" s="4">
        <v>1.08E-4</v>
      </c>
      <c r="D26" s="4">
        <v>0</v>
      </c>
      <c r="E26" s="5">
        <v>113</v>
      </c>
      <c r="F26" s="5">
        <v>138</v>
      </c>
    </row>
    <row r="27" spans="1:6" ht="17.25" customHeight="1" x14ac:dyDescent="0.25">
      <c r="A27" s="2" t="s">
        <v>32</v>
      </c>
      <c r="B27" s="4">
        <v>0</v>
      </c>
      <c r="C27" s="4">
        <v>0</v>
      </c>
      <c r="D27" s="4">
        <v>0</v>
      </c>
      <c r="E27" s="5">
        <v>0</v>
      </c>
      <c r="F27" s="5">
        <v>0</v>
      </c>
    </row>
    <row r="28" spans="1:6" ht="17.25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ht="17.25" customHeight="1" x14ac:dyDescent="0.25">
      <c r="A29" s="2" t="s">
        <v>34</v>
      </c>
      <c r="B29" s="4">
        <v>1.4952999999999999E-2</v>
      </c>
      <c r="C29" s="4">
        <v>1.9969000000000001E-2</v>
      </c>
      <c r="D29" s="4">
        <v>0</v>
      </c>
      <c r="E29" s="5">
        <v>61</v>
      </c>
      <c r="F29" s="5">
        <v>98</v>
      </c>
    </row>
    <row r="30" spans="1:6" ht="17.25" customHeight="1" x14ac:dyDescent="0.25">
      <c r="A30" s="2" t="s">
        <v>35</v>
      </c>
      <c r="B30" s="4">
        <v>0.137547</v>
      </c>
      <c r="C30" s="4">
        <v>0.157444</v>
      </c>
      <c r="D30" s="4">
        <v>0</v>
      </c>
      <c r="E30" s="5">
        <v>253</v>
      </c>
      <c r="F30" s="5">
        <v>3168</v>
      </c>
    </row>
    <row r="31" spans="1:6" ht="17.25" customHeight="1" x14ac:dyDescent="0.25">
      <c r="A31" s="2" t="s">
        <v>36</v>
      </c>
      <c r="B31" s="4">
        <v>2.1999999999999999E-5</v>
      </c>
      <c r="C31" s="4">
        <v>1.7E-5</v>
      </c>
      <c r="D31" s="4">
        <v>0</v>
      </c>
      <c r="E31" s="5">
        <v>6</v>
      </c>
      <c r="F31" s="5">
        <v>6</v>
      </c>
    </row>
    <row r="32" spans="1:6" ht="17.25" customHeight="1" x14ac:dyDescent="0.25">
      <c r="A32" s="2" t="s">
        <v>37</v>
      </c>
      <c r="B32" s="4">
        <v>4.1845569999999999</v>
      </c>
      <c r="C32" s="4">
        <v>5.9341799999999996</v>
      </c>
      <c r="D32" s="4">
        <v>0</v>
      </c>
      <c r="E32" s="5">
        <v>881</v>
      </c>
      <c r="F32" s="5">
        <v>15440</v>
      </c>
    </row>
    <row r="33" spans="1:6" ht="17.25" customHeight="1" x14ac:dyDescent="0.25">
      <c r="A33" s="2" t="s">
        <v>38</v>
      </c>
      <c r="B33" s="4">
        <v>1.201713</v>
      </c>
      <c r="C33" s="4">
        <v>0.96064499999999997</v>
      </c>
      <c r="D33" s="4">
        <v>0</v>
      </c>
      <c r="E33" s="5">
        <v>840</v>
      </c>
      <c r="F33" s="5">
        <v>39102</v>
      </c>
    </row>
    <row r="34" spans="1:6" ht="17.25" customHeight="1" x14ac:dyDescent="0.25">
      <c r="A34" s="2" t="s">
        <v>39</v>
      </c>
      <c r="B34" s="4">
        <v>2.4424000000000001E-2</v>
      </c>
      <c r="C34" s="4">
        <v>3.7277999999999999E-2</v>
      </c>
      <c r="D34" s="4">
        <v>0</v>
      </c>
      <c r="E34" s="5">
        <v>135</v>
      </c>
      <c r="F34" s="5">
        <v>164</v>
      </c>
    </row>
    <row r="35" spans="1:6" ht="17.25" customHeight="1" x14ac:dyDescent="0.25">
      <c r="A35" s="2" t="s">
        <v>40</v>
      </c>
      <c r="B35" s="4">
        <v>0</v>
      </c>
      <c r="C35" s="4">
        <v>0</v>
      </c>
      <c r="D35" s="4">
        <v>0</v>
      </c>
      <c r="E35" s="5">
        <v>0</v>
      </c>
      <c r="F35" s="5">
        <v>0</v>
      </c>
    </row>
    <row r="36" spans="1:6" ht="17.25" customHeight="1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ht="17.25" customHeight="1" x14ac:dyDescent="0.25">
      <c r="A37" s="2" t="s">
        <v>42</v>
      </c>
      <c r="B37" s="4">
        <v>1.39998</v>
      </c>
      <c r="C37" s="4">
        <v>1.41625</v>
      </c>
      <c r="D37" s="4">
        <v>0</v>
      </c>
      <c r="E37" s="5">
        <v>685</v>
      </c>
      <c r="F37" s="5">
        <v>10143</v>
      </c>
    </row>
    <row r="38" spans="1:6" ht="17.25" customHeight="1" x14ac:dyDescent="0.25">
      <c r="A38" s="2" t="s">
        <v>43</v>
      </c>
      <c r="B38" s="4">
        <v>0.45891700000000002</v>
      </c>
      <c r="C38" s="4">
        <v>0.46425300000000003</v>
      </c>
      <c r="D38" s="4">
        <v>0</v>
      </c>
      <c r="E38" s="5">
        <v>822</v>
      </c>
      <c r="F38" s="5">
        <v>13320</v>
      </c>
    </row>
    <row r="39" spans="1:6" ht="17.25" customHeight="1" x14ac:dyDescent="0.25">
      <c r="A39" s="2" t="s">
        <v>44</v>
      </c>
      <c r="B39" s="4">
        <v>4.6420000000000003E-3</v>
      </c>
      <c r="C39" s="4">
        <v>4.6950000000000004E-3</v>
      </c>
      <c r="D39" s="4">
        <v>0</v>
      </c>
      <c r="E39" s="5">
        <v>56</v>
      </c>
      <c r="F39" s="5">
        <v>70</v>
      </c>
    </row>
    <row r="40" spans="1:6" ht="17.25" customHeight="1" x14ac:dyDescent="0.25">
      <c r="A40" s="2" t="s">
        <v>45</v>
      </c>
      <c r="B40" s="4">
        <v>9.0182999999999999E-2</v>
      </c>
      <c r="C40" s="4">
        <v>8.9262999999999995E-2</v>
      </c>
      <c r="D40" s="4">
        <v>0</v>
      </c>
      <c r="E40" s="5">
        <v>257</v>
      </c>
      <c r="F40" s="5">
        <v>1049</v>
      </c>
    </row>
    <row r="41" spans="1:6" ht="17.25" customHeight="1" x14ac:dyDescent="0.25">
      <c r="A41" s="2" t="s">
        <v>46</v>
      </c>
      <c r="B41" s="4">
        <v>5.5490000000000001E-3</v>
      </c>
      <c r="C41" s="4">
        <v>5.0540000000000003E-3</v>
      </c>
      <c r="D41" s="4">
        <v>0</v>
      </c>
      <c r="E41" s="5">
        <v>205</v>
      </c>
      <c r="F41" s="5">
        <v>988</v>
      </c>
    </row>
    <row r="42" spans="1:6" ht="17.25" customHeight="1" x14ac:dyDescent="0.25">
      <c r="A42" s="2" t="s">
        <v>47</v>
      </c>
      <c r="B42" s="4">
        <v>7.0699999999999995E-4</v>
      </c>
      <c r="C42" s="4">
        <v>6.4400000000000004E-4</v>
      </c>
      <c r="D42" s="4">
        <v>0</v>
      </c>
      <c r="E42" s="5">
        <v>104</v>
      </c>
      <c r="F42" s="5">
        <v>306</v>
      </c>
    </row>
    <row r="43" spans="1:6" ht="17.25" customHeight="1" x14ac:dyDescent="0.25">
      <c r="A43" s="2" t="s">
        <v>48</v>
      </c>
      <c r="B43" s="4">
        <v>3.117E-3</v>
      </c>
      <c r="C43" s="4">
        <v>2.7810000000000001E-3</v>
      </c>
      <c r="D43" s="4">
        <v>0</v>
      </c>
      <c r="E43" s="5">
        <v>226</v>
      </c>
      <c r="F43" s="5">
        <v>1552</v>
      </c>
    </row>
    <row r="44" spans="1:6" ht="17.25" customHeight="1" x14ac:dyDescent="0.25">
      <c r="A44" s="2" t="s">
        <v>49</v>
      </c>
      <c r="B44" s="4">
        <v>0</v>
      </c>
      <c r="C44" s="4">
        <v>0</v>
      </c>
      <c r="D44" s="4">
        <v>0</v>
      </c>
      <c r="E44" s="5">
        <v>0</v>
      </c>
      <c r="F44" s="5">
        <v>0</v>
      </c>
    </row>
    <row r="45" spans="1:6" ht="17.25" customHeight="1" x14ac:dyDescent="0.25">
      <c r="A45" s="2" t="s">
        <v>50</v>
      </c>
      <c r="B45" s="4">
        <v>1.8E-5</v>
      </c>
      <c r="C45" s="4">
        <v>1.5E-5</v>
      </c>
      <c r="D45" s="4">
        <v>0</v>
      </c>
      <c r="E45" s="5">
        <v>4</v>
      </c>
      <c r="F45" s="5">
        <v>4</v>
      </c>
    </row>
    <row r="46" spans="1:6" ht="17.25" customHeight="1" x14ac:dyDescent="0.25">
      <c r="A46" s="2" t="s">
        <v>51</v>
      </c>
      <c r="B46" s="4">
        <v>2.5599999999999999E-4</v>
      </c>
      <c r="C46" s="4">
        <v>2.0900000000000001E-4</v>
      </c>
      <c r="D46" s="4">
        <v>0</v>
      </c>
      <c r="E46" s="5">
        <v>46</v>
      </c>
      <c r="F46" s="5">
        <v>52</v>
      </c>
    </row>
    <row r="47" spans="1:6" ht="17.25" customHeight="1" x14ac:dyDescent="0.25">
      <c r="A47" s="2" t="s">
        <v>52</v>
      </c>
      <c r="B47" s="4">
        <v>0.10557900000000001</v>
      </c>
      <c r="C47" s="4">
        <v>9.955E-2</v>
      </c>
      <c r="D47" s="4">
        <v>0</v>
      </c>
      <c r="E47" s="5">
        <v>349</v>
      </c>
      <c r="F47" s="5">
        <v>1689</v>
      </c>
    </row>
    <row r="48" spans="1:6" ht="17.25" customHeight="1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ht="17.25" customHeight="1" x14ac:dyDescent="0.25">
      <c r="A49" s="2" t="s">
        <v>54</v>
      </c>
      <c r="B49" s="4">
        <v>3.9999999999999998E-6</v>
      </c>
      <c r="C49" s="4">
        <v>1.9999999999999999E-6</v>
      </c>
      <c r="D49" s="4">
        <v>0</v>
      </c>
      <c r="E49" s="5">
        <v>2</v>
      </c>
      <c r="F49" s="5">
        <v>2</v>
      </c>
    </row>
    <row r="50" spans="1:6" ht="17.25" customHeight="1" x14ac:dyDescent="0.25">
      <c r="A50" s="2" t="s">
        <v>55</v>
      </c>
      <c r="B50" s="4">
        <v>6.3E-5</v>
      </c>
      <c r="C50" s="4">
        <v>5.3000000000000001E-5</v>
      </c>
      <c r="D50" s="4">
        <v>0</v>
      </c>
      <c r="E50" s="5">
        <v>11</v>
      </c>
      <c r="F50" s="5">
        <v>11</v>
      </c>
    </row>
    <row r="51" spans="1:6" ht="17.25" customHeight="1" x14ac:dyDescent="0.25">
      <c r="A51" s="2" t="s">
        <v>56</v>
      </c>
      <c r="B51" s="4">
        <v>5.025E-3</v>
      </c>
      <c r="C51" s="4">
        <v>4.3309999999999998E-3</v>
      </c>
      <c r="D51" s="4">
        <v>0</v>
      </c>
      <c r="E51" s="5">
        <v>258</v>
      </c>
      <c r="F51" s="5">
        <v>1000</v>
      </c>
    </row>
    <row r="52" spans="1:6" ht="17.25" customHeight="1" x14ac:dyDescent="0.25">
      <c r="A52" s="2" t="s">
        <v>57</v>
      </c>
      <c r="B52" s="4">
        <v>0</v>
      </c>
      <c r="C52" s="4">
        <v>2.4889999999999999E-3</v>
      </c>
      <c r="D52" s="4">
        <v>0</v>
      </c>
      <c r="E52" s="5">
        <v>620</v>
      </c>
      <c r="F52" s="5">
        <v>620</v>
      </c>
    </row>
    <row r="53" spans="1:6" ht="17.25" customHeight="1" x14ac:dyDescent="0.25">
      <c r="A53" s="2" t="s">
        <v>58</v>
      </c>
      <c r="B53" s="4">
        <v>0</v>
      </c>
      <c r="C53" s="4">
        <v>1.4E-5</v>
      </c>
      <c r="D53" s="4">
        <v>0</v>
      </c>
      <c r="E53" s="5">
        <v>87</v>
      </c>
      <c r="F53" s="5">
        <v>87</v>
      </c>
    </row>
    <row r="54" spans="1:6" ht="17.2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7.25" customHeight="1" x14ac:dyDescent="0.25">
      <c r="A55" s="2" t="s">
        <v>60</v>
      </c>
      <c r="B55" s="4">
        <v>0.199878</v>
      </c>
      <c r="C55" s="4">
        <v>0.80095799999999995</v>
      </c>
      <c r="D55" s="4">
        <v>0</v>
      </c>
      <c r="E55" s="5">
        <v>943</v>
      </c>
      <c r="F55" s="5">
        <v>113581</v>
      </c>
    </row>
    <row r="56" spans="1:6" ht="17.25" customHeight="1" x14ac:dyDescent="0.25">
      <c r="A56" s="2" t="s">
        <v>61</v>
      </c>
      <c r="B56" s="4">
        <v>4.1945000000000003E-2</v>
      </c>
      <c r="C56" s="4">
        <v>0.16808500000000001</v>
      </c>
      <c r="D56" s="4">
        <v>0</v>
      </c>
      <c r="E56" s="5">
        <v>824</v>
      </c>
      <c r="F56" s="5">
        <v>212776</v>
      </c>
    </row>
    <row r="57" spans="1:6" ht="17.25" customHeight="1" x14ac:dyDescent="0.25">
      <c r="A57" s="2" t="s">
        <v>62</v>
      </c>
      <c r="B57" s="4">
        <v>4.0900000000000002E-4</v>
      </c>
      <c r="C57" s="4">
        <v>1.6410000000000001E-3</v>
      </c>
      <c r="D57" s="4">
        <v>0</v>
      </c>
      <c r="E57" s="5">
        <v>648</v>
      </c>
      <c r="F57" s="5">
        <v>3190</v>
      </c>
    </row>
    <row r="58" spans="1:6" ht="17.25" customHeight="1" x14ac:dyDescent="0.25">
      <c r="A58" s="2" t="s">
        <v>63</v>
      </c>
      <c r="B58" s="4">
        <v>1.2E-5</v>
      </c>
      <c r="C58" s="4">
        <v>5.0000000000000002E-5</v>
      </c>
      <c r="D58" s="4">
        <v>0</v>
      </c>
      <c r="E58" s="5">
        <v>162</v>
      </c>
      <c r="F58" s="5">
        <v>266</v>
      </c>
    </row>
    <row r="59" spans="1:6" ht="17.2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7.2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7.2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7.2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7.2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7.2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7.2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7.2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7.2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7.2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7.2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7.2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7.2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7.2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7.2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7.2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7.2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7.2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7.2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7.2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7.2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7.2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7.2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7.2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7.2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7.2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7.2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7.2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7.2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7.2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7.2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7.2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7.2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7.2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7.2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7.2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7.2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7.2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7.2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7.2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7.2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7.2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7.2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7.2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7.2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7.2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7.2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7.2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7.2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7.2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7.2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7.2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7.2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7.2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7.2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7.2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7.2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7.2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7.2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7.2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7.2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7.2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7.2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7.2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7.2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7.2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7.2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7.2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7.2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7.2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7.2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7.2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7.2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7.2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7.2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7.2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7.2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7.2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7.2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7.2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2229</v>
      </c>
      <c r="F138" s="7">
        <v>532543</v>
      </c>
    </row>
    <row r="139" spans="1:6" ht="17.25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sqref="A1:XFD1048576"/>
    </sheetView>
  </sheetViews>
  <sheetFormatPr baseColWidth="10" defaultColWidth="10.28515625" defaultRowHeight="18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8" customHeight="1" x14ac:dyDescent="0.25">
      <c r="A1" s="1" t="s">
        <v>160</v>
      </c>
    </row>
    <row r="2" spans="1:8" ht="18" customHeight="1" x14ac:dyDescent="0.25">
      <c r="A2" s="1" t="s">
        <v>1</v>
      </c>
    </row>
    <row r="3" spans="1:8" ht="18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8" customHeight="1" x14ac:dyDescent="0.25">
      <c r="A4" s="2" t="s">
        <v>9</v>
      </c>
      <c r="B4" s="4">
        <v>0</v>
      </c>
      <c r="C4" s="4">
        <v>0</v>
      </c>
      <c r="D4" s="4">
        <v>0</v>
      </c>
      <c r="E4" s="5">
        <v>0</v>
      </c>
      <c r="F4" s="5">
        <v>0</v>
      </c>
      <c r="H4" s="1">
        <f>SUM(B41:B43)/B16</f>
        <v>0.10578356789852028</v>
      </c>
    </row>
    <row r="5" spans="1:8" ht="18" customHeight="1" x14ac:dyDescent="0.25">
      <c r="A5" s="2" t="s">
        <v>10</v>
      </c>
      <c r="B5" s="4">
        <v>7.0799999999999997E-4</v>
      </c>
      <c r="C5" s="4">
        <v>1.065E-3</v>
      </c>
      <c r="D5" s="4">
        <v>0</v>
      </c>
      <c r="E5" s="5">
        <v>32</v>
      </c>
      <c r="F5" s="5">
        <v>32</v>
      </c>
    </row>
    <row r="6" spans="1:8" ht="18" customHeight="1" x14ac:dyDescent="0.25">
      <c r="A6" s="2" t="s">
        <v>11</v>
      </c>
      <c r="B6" s="4">
        <v>1.093E-3</v>
      </c>
      <c r="C6" s="4">
        <v>1.841E-3</v>
      </c>
      <c r="D6" s="4">
        <v>0</v>
      </c>
      <c r="E6" s="5">
        <v>14</v>
      </c>
      <c r="F6" s="5">
        <v>16</v>
      </c>
    </row>
    <row r="7" spans="1:8" ht="18" customHeight="1" x14ac:dyDescent="0.25">
      <c r="A7" s="2" t="s">
        <v>12</v>
      </c>
      <c r="B7" s="4">
        <v>6.3515000000000002E-2</v>
      </c>
      <c r="C7" s="4">
        <v>0.103731</v>
      </c>
      <c r="D7" s="4">
        <v>0</v>
      </c>
      <c r="E7" s="5">
        <v>466</v>
      </c>
      <c r="F7" s="5">
        <v>1651</v>
      </c>
    </row>
    <row r="8" spans="1:8" ht="18" customHeight="1" x14ac:dyDescent="0.25">
      <c r="A8" s="2" t="s">
        <v>13</v>
      </c>
      <c r="B8" s="4">
        <v>2.8986000000000001E-2</v>
      </c>
      <c r="C8" s="4">
        <v>4.3590999999999998E-2</v>
      </c>
      <c r="D8" s="4">
        <v>0</v>
      </c>
      <c r="E8" s="5">
        <v>547</v>
      </c>
      <c r="F8" s="5">
        <v>1064</v>
      </c>
    </row>
    <row r="9" spans="1:8" ht="18" customHeight="1" x14ac:dyDescent="0.25">
      <c r="A9" s="2" t="s">
        <v>14</v>
      </c>
      <c r="B9" s="4">
        <v>6.0759999999999998E-3</v>
      </c>
      <c r="C9" s="4">
        <v>7.9920000000000008E-3</v>
      </c>
      <c r="D9" s="4">
        <v>0</v>
      </c>
      <c r="E9" s="5">
        <v>18</v>
      </c>
      <c r="F9" s="5">
        <v>23</v>
      </c>
    </row>
    <row r="10" spans="1:8" ht="18" customHeight="1" x14ac:dyDescent="0.25">
      <c r="A10" s="2" t="s">
        <v>15</v>
      </c>
      <c r="B10" s="4">
        <v>0.11139400000000001</v>
      </c>
      <c r="C10" s="4">
        <v>7.7558000000000002E-2</v>
      </c>
      <c r="D10" s="4">
        <v>0</v>
      </c>
      <c r="E10" s="5">
        <v>1211</v>
      </c>
      <c r="F10" s="5">
        <v>25811</v>
      </c>
    </row>
    <row r="11" spans="1:8" ht="18" customHeight="1" x14ac:dyDescent="0.25">
      <c r="A11" s="2" t="s">
        <v>16</v>
      </c>
      <c r="B11" s="4">
        <v>0</v>
      </c>
      <c r="C11" s="4">
        <v>0</v>
      </c>
      <c r="D11" s="4">
        <v>0</v>
      </c>
      <c r="E11" s="5">
        <v>0</v>
      </c>
      <c r="F11" s="5">
        <v>0</v>
      </c>
    </row>
    <row r="12" spans="1:8" ht="18" customHeight="1" x14ac:dyDescent="0.25">
      <c r="A12" s="2" t="s">
        <v>17</v>
      </c>
      <c r="B12" s="4">
        <v>0</v>
      </c>
      <c r="C12" s="4">
        <v>0</v>
      </c>
      <c r="D12" s="4">
        <v>0</v>
      </c>
      <c r="E12" s="5">
        <v>0</v>
      </c>
      <c r="F12" s="5">
        <v>0</v>
      </c>
    </row>
    <row r="13" spans="1:8" ht="18" customHeight="1" x14ac:dyDescent="0.25">
      <c r="A13" s="2" t="s">
        <v>18</v>
      </c>
      <c r="B13" s="4">
        <v>1.3899999999999999E-4</v>
      </c>
      <c r="C13" s="4">
        <v>1.16E-4</v>
      </c>
      <c r="D13" s="4">
        <v>0</v>
      </c>
      <c r="E13" s="5">
        <v>41</v>
      </c>
      <c r="F13" s="5">
        <v>49</v>
      </c>
    </row>
    <row r="14" spans="1:8" ht="18" customHeight="1" x14ac:dyDescent="0.25">
      <c r="A14" s="2" t="s">
        <v>19</v>
      </c>
      <c r="B14" s="4">
        <v>2.9E-5</v>
      </c>
      <c r="C14" s="4">
        <v>2.0999999999999999E-5</v>
      </c>
      <c r="D14" s="4">
        <v>0</v>
      </c>
      <c r="E14" s="5">
        <v>7</v>
      </c>
      <c r="F14" s="5">
        <v>10</v>
      </c>
    </row>
    <row r="15" spans="1:8" ht="18" customHeight="1" x14ac:dyDescent="0.25">
      <c r="A15" s="2" t="s">
        <v>20</v>
      </c>
      <c r="B15" s="4">
        <v>6.2799999999999998E-4</v>
      </c>
      <c r="C15" s="4">
        <v>9.7499999999999996E-4</v>
      </c>
      <c r="D15" s="4">
        <v>0</v>
      </c>
      <c r="E15" s="5">
        <v>35</v>
      </c>
      <c r="F15" s="5">
        <v>36</v>
      </c>
    </row>
    <row r="16" spans="1:8" ht="18" customHeight="1" x14ac:dyDescent="0.25">
      <c r="A16" s="2" t="s">
        <v>21</v>
      </c>
      <c r="B16" s="4">
        <v>1.919438</v>
      </c>
      <c r="C16" s="4">
        <v>1.188412</v>
      </c>
      <c r="D16" s="4">
        <v>0</v>
      </c>
      <c r="E16" s="5">
        <v>1251</v>
      </c>
      <c r="F16" s="5">
        <v>51096</v>
      </c>
    </row>
    <row r="17" spans="1:6" ht="18" customHeight="1" x14ac:dyDescent="0.25">
      <c r="A17" s="2" t="s">
        <v>22</v>
      </c>
      <c r="B17" s="4">
        <v>2.6949999999999999E-3</v>
      </c>
      <c r="C17" s="4">
        <v>1.366E-3</v>
      </c>
      <c r="D17" s="4">
        <v>0</v>
      </c>
      <c r="E17" s="5">
        <v>234</v>
      </c>
      <c r="F17" s="5">
        <v>571</v>
      </c>
    </row>
    <row r="18" spans="1:6" ht="18" customHeight="1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ht="18" customHeight="1" x14ac:dyDescent="0.25">
      <c r="A19" s="2" t="s">
        <v>24</v>
      </c>
      <c r="B19" s="4">
        <v>80.694351999999995</v>
      </c>
      <c r="C19" s="4">
        <v>81.073632000000003</v>
      </c>
      <c r="D19" s="4">
        <v>0</v>
      </c>
      <c r="E19" s="5">
        <v>1533</v>
      </c>
      <c r="F19" s="5">
        <v>109589</v>
      </c>
    </row>
    <row r="20" spans="1:6" ht="18" customHeight="1" x14ac:dyDescent="0.25">
      <c r="A20" s="2" t="s">
        <v>25</v>
      </c>
      <c r="B20" s="4">
        <v>0.126975</v>
      </c>
      <c r="C20" s="4">
        <v>8.4164000000000003E-2</v>
      </c>
      <c r="D20" s="4">
        <v>0</v>
      </c>
      <c r="E20" s="5">
        <v>730</v>
      </c>
      <c r="F20" s="5">
        <v>45276</v>
      </c>
    </row>
    <row r="21" spans="1:6" ht="18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8" customHeight="1" x14ac:dyDescent="0.25">
      <c r="A22" s="2" t="s">
        <v>27</v>
      </c>
      <c r="B22" s="4">
        <v>4.1999999999999998E-5</v>
      </c>
      <c r="C22" s="4">
        <v>6.3E-5</v>
      </c>
      <c r="D22" s="4">
        <v>0</v>
      </c>
      <c r="E22" s="5">
        <v>6</v>
      </c>
      <c r="F22" s="5">
        <v>7</v>
      </c>
    </row>
    <row r="23" spans="1:6" ht="18" customHeight="1" x14ac:dyDescent="0.25">
      <c r="A23" s="2" t="s">
        <v>28</v>
      </c>
      <c r="B23" s="4">
        <v>0.100106</v>
      </c>
      <c r="C23" s="4">
        <v>0.100548</v>
      </c>
      <c r="D23" s="4">
        <v>0</v>
      </c>
      <c r="E23" s="5">
        <v>934</v>
      </c>
      <c r="F23" s="5">
        <v>3377</v>
      </c>
    </row>
    <row r="24" spans="1:6" ht="18" customHeight="1" x14ac:dyDescent="0.25">
      <c r="A24" s="2" t="s">
        <v>29</v>
      </c>
      <c r="B24" s="4">
        <v>3.0668999999999998E-2</v>
      </c>
      <c r="C24" s="4">
        <v>5.1838000000000002E-2</v>
      </c>
      <c r="D24" s="4">
        <v>0</v>
      </c>
      <c r="E24" s="5">
        <v>916</v>
      </c>
      <c r="F24" s="5">
        <v>4175</v>
      </c>
    </row>
    <row r="25" spans="1:6" ht="18" customHeight="1" x14ac:dyDescent="0.25">
      <c r="A25" s="2" t="s">
        <v>30</v>
      </c>
      <c r="B25" s="4">
        <v>4.86E-4</v>
      </c>
      <c r="C25" s="4">
        <v>5.7799999999999995E-4</v>
      </c>
      <c r="D25" s="4">
        <v>0</v>
      </c>
      <c r="E25" s="5">
        <v>38</v>
      </c>
      <c r="F25" s="5">
        <v>78</v>
      </c>
    </row>
    <row r="26" spans="1:6" ht="18" customHeight="1" x14ac:dyDescent="0.25">
      <c r="A26" s="2" t="s">
        <v>31</v>
      </c>
      <c r="B26" s="4">
        <v>3.0609999999999999E-3</v>
      </c>
      <c r="C26" s="4">
        <v>1.6789999999999999E-3</v>
      </c>
      <c r="D26" s="4">
        <v>0</v>
      </c>
      <c r="E26" s="5">
        <v>594</v>
      </c>
      <c r="F26" s="5">
        <v>2565</v>
      </c>
    </row>
    <row r="27" spans="1:6" ht="18" customHeight="1" x14ac:dyDescent="0.25">
      <c r="A27" s="2" t="s">
        <v>32</v>
      </c>
      <c r="B27" s="4">
        <v>2.0449999999999999E-3</v>
      </c>
      <c r="C27" s="4">
        <v>1.1670000000000001E-3</v>
      </c>
      <c r="D27" s="4">
        <v>0</v>
      </c>
      <c r="E27" s="5">
        <v>99</v>
      </c>
      <c r="F27" s="5">
        <v>142</v>
      </c>
    </row>
    <row r="28" spans="1:6" ht="18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ht="18" customHeight="1" x14ac:dyDescent="0.25">
      <c r="A29" s="2" t="s">
        <v>34</v>
      </c>
      <c r="B29" s="4">
        <v>6.2449999999999997E-3</v>
      </c>
      <c r="C29" s="4">
        <v>8.8229999999999992E-3</v>
      </c>
      <c r="D29" s="4">
        <v>0</v>
      </c>
      <c r="E29" s="5">
        <v>38</v>
      </c>
      <c r="F29" s="5">
        <v>77</v>
      </c>
    </row>
    <row r="30" spans="1:6" ht="18" customHeight="1" x14ac:dyDescent="0.25">
      <c r="A30" s="2" t="s">
        <v>35</v>
      </c>
      <c r="B30" s="4">
        <v>2.9250000000000001E-3</v>
      </c>
      <c r="C30" s="4">
        <v>3.5200000000000001E-3</v>
      </c>
      <c r="D30" s="4">
        <v>0</v>
      </c>
      <c r="E30" s="5">
        <v>28</v>
      </c>
      <c r="F30" s="5">
        <v>74</v>
      </c>
    </row>
    <row r="31" spans="1:6" ht="18" customHeight="1" x14ac:dyDescent="0.25">
      <c r="A31" s="2" t="s">
        <v>36</v>
      </c>
      <c r="B31" s="4">
        <v>7.9999999999999996E-6</v>
      </c>
      <c r="C31" s="4">
        <v>6.9999999999999999E-6</v>
      </c>
      <c r="D31" s="4">
        <v>0</v>
      </c>
      <c r="E31" s="5">
        <v>2</v>
      </c>
      <c r="F31" s="5">
        <v>2</v>
      </c>
    </row>
    <row r="32" spans="1:6" ht="18" customHeight="1" x14ac:dyDescent="0.25">
      <c r="A32" s="2" t="s">
        <v>37</v>
      </c>
      <c r="B32" s="4">
        <v>0.69885299999999995</v>
      </c>
      <c r="C32" s="4">
        <v>1.0421199999999999</v>
      </c>
      <c r="D32" s="4">
        <v>0</v>
      </c>
      <c r="E32" s="5">
        <v>1130</v>
      </c>
      <c r="F32" s="5">
        <v>18398</v>
      </c>
    </row>
    <row r="33" spans="1:6" ht="18" customHeight="1" x14ac:dyDescent="0.25">
      <c r="A33" s="2" t="s">
        <v>38</v>
      </c>
      <c r="B33" s="4">
        <v>6.6840210000000004</v>
      </c>
      <c r="C33" s="4">
        <v>5.7243940000000002</v>
      </c>
      <c r="D33" s="4">
        <v>0</v>
      </c>
      <c r="E33" s="5">
        <v>1293</v>
      </c>
      <c r="F33" s="5">
        <v>192353</v>
      </c>
    </row>
    <row r="34" spans="1:6" ht="18" customHeight="1" x14ac:dyDescent="0.25">
      <c r="A34" s="2" t="s">
        <v>39</v>
      </c>
      <c r="B34" s="4">
        <v>2.3647000000000001E-2</v>
      </c>
      <c r="C34" s="4">
        <v>3.8235999999999999E-2</v>
      </c>
      <c r="D34" s="4">
        <v>0</v>
      </c>
      <c r="E34" s="5">
        <v>276</v>
      </c>
      <c r="F34" s="5">
        <v>377</v>
      </c>
    </row>
    <row r="35" spans="1:6" ht="18" customHeight="1" x14ac:dyDescent="0.25">
      <c r="A35" s="2" t="s">
        <v>40</v>
      </c>
      <c r="B35" s="4">
        <v>0</v>
      </c>
      <c r="C35" s="4">
        <v>0</v>
      </c>
      <c r="D35" s="4">
        <v>0</v>
      </c>
      <c r="E35" s="5">
        <v>0</v>
      </c>
      <c r="F35" s="5">
        <v>0</v>
      </c>
    </row>
    <row r="36" spans="1:6" ht="18" customHeight="1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ht="18" customHeight="1" x14ac:dyDescent="0.25">
      <c r="A37" s="2" t="s">
        <v>42</v>
      </c>
      <c r="B37" s="4">
        <v>0.14347099999999999</v>
      </c>
      <c r="C37" s="4">
        <v>0.15465799999999999</v>
      </c>
      <c r="D37" s="4">
        <v>0</v>
      </c>
      <c r="E37" s="5">
        <v>262</v>
      </c>
      <c r="F37" s="5">
        <v>2277</v>
      </c>
    </row>
    <row r="38" spans="1:6" ht="18" customHeight="1" x14ac:dyDescent="0.25">
      <c r="A38" s="2" t="s">
        <v>43</v>
      </c>
      <c r="B38" s="4">
        <v>6.8124000000000004E-2</v>
      </c>
      <c r="C38" s="4">
        <v>7.3307999999999998E-2</v>
      </c>
      <c r="D38" s="4">
        <v>0</v>
      </c>
      <c r="E38" s="5">
        <v>1008</v>
      </c>
      <c r="F38" s="5">
        <v>4663</v>
      </c>
    </row>
    <row r="39" spans="1:6" ht="18" customHeight="1" x14ac:dyDescent="0.25">
      <c r="A39" s="2" t="s">
        <v>44</v>
      </c>
      <c r="B39" s="4">
        <v>2.2300000000000002E-3</v>
      </c>
      <c r="C39" s="4">
        <v>2.366E-3</v>
      </c>
      <c r="D39" s="4">
        <v>0</v>
      </c>
      <c r="E39" s="5">
        <v>98</v>
      </c>
      <c r="F39" s="5">
        <v>131</v>
      </c>
    </row>
    <row r="40" spans="1:6" ht="18" customHeight="1" x14ac:dyDescent="0.25">
      <c r="A40" s="2" t="s">
        <v>45</v>
      </c>
      <c r="B40" s="4">
        <v>8.8720169999999996</v>
      </c>
      <c r="C40" s="4">
        <v>9.3329170000000001</v>
      </c>
      <c r="D40" s="4">
        <v>0</v>
      </c>
      <c r="E40" s="5">
        <v>1273</v>
      </c>
      <c r="F40" s="5">
        <v>276115</v>
      </c>
    </row>
    <row r="41" spans="1:6" ht="18" customHeight="1" x14ac:dyDescent="0.25">
      <c r="A41" s="2" t="s">
        <v>46</v>
      </c>
      <c r="B41" s="4">
        <v>0.127221</v>
      </c>
      <c r="C41" s="4">
        <v>0.12166</v>
      </c>
      <c r="D41" s="4">
        <v>0</v>
      </c>
      <c r="E41" s="5">
        <v>1184</v>
      </c>
      <c r="F41" s="5">
        <v>28847</v>
      </c>
    </row>
    <row r="42" spans="1:6" ht="18" customHeight="1" x14ac:dyDescent="0.25">
      <c r="A42" s="2" t="s">
        <v>47</v>
      </c>
      <c r="B42" s="4">
        <v>8.4860000000000005E-3</v>
      </c>
      <c r="C42" s="4">
        <v>8.1180000000000002E-3</v>
      </c>
      <c r="D42" s="4">
        <v>0</v>
      </c>
      <c r="E42" s="5">
        <v>623</v>
      </c>
      <c r="F42" s="5">
        <v>2495</v>
      </c>
    </row>
    <row r="43" spans="1:6" ht="18" customHeight="1" x14ac:dyDescent="0.25">
      <c r="A43" s="2" t="s">
        <v>48</v>
      </c>
      <c r="B43" s="4">
        <v>6.7337999999999995E-2</v>
      </c>
      <c r="C43" s="4">
        <v>6.3098000000000001E-2</v>
      </c>
      <c r="D43" s="4">
        <v>0</v>
      </c>
      <c r="E43" s="5">
        <v>1205</v>
      </c>
      <c r="F43" s="5">
        <v>34052</v>
      </c>
    </row>
    <row r="44" spans="1:6" ht="18" customHeight="1" x14ac:dyDescent="0.25">
      <c r="A44" s="2" t="s">
        <v>49</v>
      </c>
      <c r="B44" s="4">
        <v>0</v>
      </c>
      <c r="C44" s="4">
        <v>0</v>
      </c>
      <c r="D44" s="4">
        <v>0</v>
      </c>
      <c r="E44" s="5">
        <v>0</v>
      </c>
      <c r="F44" s="5">
        <v>0</v>
      </c>
    </row>
    <row r="45" spans="1:6" ht="18" customHeight="1" x14ac:dyDescent="0.25">
      <c r="A45" s="2" t="s">
        <v>50</v>
      </c>
      <c r="B45" s="4">
        <v>1.3339999999999999E-3</v>
      </c>
      <c r="C45" s="4">
        <v>1.1479999999999999E-3</v>
      </c>
      <c r="D45" s="4">
        <v>0</v>
      </c>
      <c r="E45" s="5">
        <v>61</v>
      </c>
      <c r="F45" s="5">
        <v>341</v>
      </c>
    </row>
    <row r="46" spans="1:6" ht="18" customHeight="1" x14ac:dyDescent="0.25">
      <c r="A46" s="2" t="s">
        <v>51</v>
      </c>
      <c r="B46" s="4">
        <v>4.9355999999999997E-2</v>
      </c>
      <c r="C46" s="4">
        <v>4.2360000000000002E-2</v>
      </c>
      <c r="D46" s="4">
        <v>0</v>
      </c>
      <c r="E46" s="5">
        <v>951</v>
      </c>
      <c r="F46" s="5">
        <v>2826</v>
      </c>
    </row>
    <row r="47" spans="1:6" ht="18" customHeight="1" x14ac:dyDescent="0.25">
      <c r="A47" s="2" t="s">
        <v>52</v>
      </c>
      <c r="B47" s="4">
        <v>0</v>
      </c>
      <c r="C47" s="4">
        <v>0</v>
      </c>
      <c r="D47" s="4">
        <v>0</v>
      </c>
      <c r="E47" s="5">
        <v>0</v>
      </c>
      <c r="F47" s="5">
        <v>0</v>
      </c>
    </row>
    <row r="48" spans="1:6" ht="18" customHeight="1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ht="18" customHeight="1" x14ac:dyDescent="0.25">
      <c r="A49" s="2" t="s">
        <v>54</v>
      </c>
      <c r="B49" s="4">
        <v>4.0000000000000003E-5</v>
      </c>
      <c r="C49" s="4">
        <v>2.4000000000000001E-5</v>
      </c>
      <c r="D49" s="4">
        <v>0</v>
      </c>
      <c r="E49" s="5">
        <v>21</v>
      </c>
      <c r="F49" s="5">
        <v>22</v>
      </c>
    </row>
    <row r="50" spans="1:6" ht="18" customHeight="1" x14ac:dyDescent="0.25">
      <c r="A50" s="2" t="s">
        <v>55</v>
      </c>
      <c r="B50" s="4">
        <v>3.5E-4</v>
      </c>
      <c r="C50" s="4">
        <v>3.1500000000000001E-4</v>
      </c>
      <c r="D50" s="4">
        <v>0</v>
      </c>
      <c r="E50" s="5">
        <v>31</v>
      </c>
      <c r="F50" s="5">
        <v>46</v>
      </c>
    </row>
    <row r="51" spans="1:6" ht="18" customHeight="1" x14ac:dyDescent="0.25">
      <c r="A51" s="2" t="s">
        <v>56</v>
      </c>
      <c r="B51" s="4">
        <v>0</v>
      </c>
      <c r="C51" s="4">
        <v>0</v>
      </c>
      <c r="D51" s="4">
        <v>0</v>
      </c>
      <c r="E51" s="5">
        <v>0</v>
      </c>
      <c r="F51" s="5">
        <v>0</v>
      </c>
    </row>
    <row r="52" spans="1:6" ht="18" customHeight="1" x14ac:dyDescent="0.25">
      <c r="A52" s="2" t="s">
        <v>57</v>
      </c>
      <c r="B52" s="4">
        <v>0</v>
      </c>
      <c r="C52" s="4">
        <v>8.7000000000000001E-5</v>
      </c>
      <c r="D52" s="4">
        <v>0</v>
      </c>
      <c r="E52" s="5">
        <v>68</v>
      </c>
      <c r="F52" s="5">
        <v>68</v>
      </c>
    </row>
    <row r="53" spans="1:6" ht="18" customHeight="1" x14ac:dyDescent="0.25">
      <c r="A53" s="2" t="s">
        <v>58</v>
      </c>
      <c r="B53" s="4">
        <v>0</v>
      </c>
      <c r="C53" s="4">
        <v>6.9999999999999999E-6</v>
      </c>
      <c r="D53" s="4">
        <v>0</v>
      </c>
      <c r="E53" s="5">
        <v>64</v>
      </c>
      <c r="F53" s="5">
        <v>64</v>
      </c>
    </row>
    <row r="54" spans="1:6" ht="18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8" customHeight="1" x14ac:dyDescent="0.25">
      <c r="A55" s="2" t="s">
        <v>60</v>
      </c>
      <c r="B55" s="4">
        <v>0.115089</v>
      </c>
      <c r="C55" s="4">
        <v>0.48663299999999998</v>
      </c>
      <c r="D55" s="4">
        <v>0</v>
      </c>
      <c r="E55" s="5">
        <v>1388</v>
      </c>
      <c r="F55" s="5">
        <v>128190</v>
      </c>
    </row>
    <row r="56" spans="1:6" ht="18" customHeight="1" x14ac:dyDescent="0.25">
      <c r="A56" s="2" t="s">
        <v>61</v>
      </c>
      <c r="B56" s="4">
        <v>3.5004E-2</v>
      </c>
      <c r="C56" s="4">
        <v>0.14827000000000001</v>
      </c>
      <c r="D56" s="4">
        <v>0</v>
      </c>
      <c r="E56" s="5">
        <v>1244</v>
      </c>
      <c r="F56" s="5">
        <v>298519</v>
      </c>
    </row>
    <row r="57" spans="1:6" ht="18" customHeight="1" x14ac:dyDescent="0.25">
      <c r="A57" s="2" t="s">
        <v>62</v>
      </c>
      <c r="B57" s="4">
        <v>1.799E-3</v>
      </c>
      <c r="C57" s="4">
        <v>7.5789999999999998E-3</v>
      </c>
      <c r="D57" s="4">
        <v>0</v>
      </c>
      <c r="E57" s="5">
        <v>1123</v>
      </c>
      <c r="F57" s="5">
        <v>21445</v>
      </c>
    </row>
    <row r="58" spans="1:6" ht="18" customHeight="1" x14ac:dyDescent="0.25">
      <c r="A58" s="2" t="s">
        <v>63</v>
      </c>
      <c r="B58" s="4">
        <v>3.9999999999999998E-6</v>
      </c>
      <c r="C58" s="4">
        <v>1.5999999999999999E-5</v>
      </c>
      <c r="D58" s="4">
        <v>0</v>
      </c>
      <c r="E58" s="5">
        <v>47</v>
      </c>
      <c r="F58" s="5">
        <v>55</v>
      </c>
    </row>
    <row r="59" spans="1:6" ht="18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8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8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8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8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8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8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8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8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8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8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8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8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8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8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8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8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8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8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8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8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8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8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8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8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8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8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8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8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8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8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8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8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8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8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8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8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8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8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8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8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8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8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8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8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8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8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8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8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8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8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8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8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8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8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8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8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8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8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8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8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8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8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8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8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8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8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8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8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8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8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8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8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8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8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8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8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8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8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8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1949</v>
      </c>
      <c r="F138" s="7">
        <v>1257005</v>
      </c>
    </row>
    <row r="139" spans="1:6" ht="18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sqref="A1:XFD1048576"/>
    </sheetView>
  </sheetViews>
  <sheetFormatPr baseColWidth="10" defaultColWidth="10.28515625" defaultRowHeight="16.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6.5" customHeight="1" x14ac:dyDescent="0.25">
      <c r="A1" s="1" t="s">
        <v>161</v>
      </c>
    </row>
    <row r="2" spans="1:8" ht="16.5" customHeight="1" x14ac:dyDescent="0.25">
      <c r="A2" s="1" t="s">
        <v>1</v>
      </c>
    </row>
    <row r="3" spans="1:8" ht="16.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6.5" customHeight="1" x14ac:dyDescent="0.25">
      <c r="A4" s="2" t="s">
        <v>9</v>
      </c>
      <c r="B4" s="4">
        <v>4.75E-4</v>
      </c>
      <c r="C4" s="4">
        <v>7.7099999999999998E-4</v>
      </c>
      <c r="D4" s="4">
        <v>0</v>
      </c>
      <c r="E4" s="5">
        <v>58</v>
      </c>
      <c r="F4" s="5">
        <v>63</v>
      </c>
      <c r="H4" s="1">
        <f>SUM(B41:B43)/B16</f>
        <v>3682.8732394366198</v>
      </c>
    </row>
    <row r="5" spans="1:8" ht="16.5" customHeight="1" x14ac:dyDescent="0.25">
      <c r="A5" s="2" t="s">
        <v>10</v>
      </c>
      <c r="B5" s="4">
        <v>2.0709999999999999E-3</v>
      </c>
      <c r="C5" s="4">
        <v>3.1459999999999999E-3</v>
      </c>
      <c r="D5" s="4">
        <v>0</v>
      </c>
      <c r="E5" s="5">
        <v>60</v>
      </c>
      <c r="F5" s="5">
        <v>71</v>
      </c>
    </row>
    <row r="6" spans="1:8" ht="16.5" customHeight="1" x14ac:dyDescent="0.25">
      <c r="A6" s="2" t="s">
        <v>11</v>
      </c>
      <c r="B6" s="4">
        <v>1.9044999999999999E-2</v>
      </c>
      <c r="C6" s="4">
        <v>3.2328000000000003E-2</v>
      </c>
      <c r="D6" s="4">
        <v>0</v>
      </c>
      <c r="E6" s="5">
        <v>136</v>
      </c>
      <c r="F6" s="5">
        <v>168</v>
      </c>
    </row>
    <row r="7" spans="1:8" ht="16.5" customHeight="1" x14ac:dyDescent="0.25">
      <c r="A7" s="2" t="s">
        <v>12</v>
      </c>
      <c r="B7" s="4">
        <v>3.4365E-2</v>
      </c>
      <c r="C7" s="4">
        <v>5.6205999999999999E-2</v>
      </c>
      <c r="D7" s="4">
        <v>0</v>
      </c>
      <c r="E7" s="5">
        <v>395</v>
      </c>
      <c r="F7" s="5">
        <v>841</v>
      </c>
    </row>
    <row r="8" spans="1:8" ht="16.5" customHeight="1" x14ac:dyDescent="0.25">
      <c r="A8" s="2" t="s">
        <v>13</v>
      </c>
      <c r="B8" s="4">
        <v>4.731E-3</v>
      </c>
      <c r="C8" s="4">
        <v>7.0530000000000002E-3</v>
      </c>
      <c r="D8" s="4">
        <v>0</v>
      </c>
      <c r="E8" s="5">
        <v>572</v>
      </c>
      <c r="F8" s="5">
        <v>831</v>
      </c>
    </row>
    <row r="9" spans="1:8" ht="16.5" customHeight="1" x14ac:dyDescent="0.25">
      <c r="A9" s="2" t="s">
        <v>14</v>
      </c>
      <c r="B9" s="4">
        <v>7.8849999999999996E-3</v>
      </c>
      <c r="C9" s="4">
        <v>1.0494E-2</v>
      </c>
      <c r="D9" s="4">
        <v>0</v>
      </c>
      <c r="E9" s="5">
        <v>72</v>
      </c>
      <c r="F9" s="5">
        <v>87</v>
      </c>
    </row>
    <row r="10" spans="1:8" ht="16.5" customHeight="1" x14ac:dyDescent="0.25">
      <c r="A10" s="2" t="s">
        <v>15</v>
      </c>
      <c r="B10" s="4">
        <v>0.27093600000000001</v>
      </c>
      <c r="C10" s="4">
        <v>0.18893199999999999</v>
      </c>
      <c r="D10" s="4">
        <v>0</v>
      </c>
      <c r="E10" s="5">
        <v>690</v>
      </c>
      <c r="F10" s="5">
        <v>3355</v>
      </c>
    </row>
    <row r="11" spans="1:8" ht="16.5" customHeight="1" x14ac:dyDescent="0.25">
      <c r="A11" s="2" t="s">
        <v>16</v>
      </c>
      <c r="B11" s="4">
        <v>9.9999999999999995E-7</v>
      </c>
      <c r="C11" s="4">
        <v>0</v>
      </c>
      <c r="D11" s="4">
        <v>0</v>
      </c>
      <c r="E11" s="5">
        <v>1</v>
      </c>
      <c r="F11" s="5">
        <v>1</v>
      </c>
    </row>
    <row r="12" spans="1:8" ht="16.5" customHeight="1" x14ac:dyDescent="0.25">
      <c r="A12" s="2" t="s">
        <v>17</v>
      </c>
      <c r="B12" s="4">
        <v>2.1900000000000001E-4</v>
      </c>
      <c r="C12" s="4">
        <v>2.0799999999999999E-4</v>
      </c>
      <c r="D12" s="4">
        <v>0</v>
      </c>
      <c r="E12" s="5">
        <v>61</v>
      </c>
      <c r="F12" s="5">
        <v>63</v>
      </c>
    </row>
    <row r="13" spans="1:8" ht="16.5" customHeight="1" x14ac:dyDescent="0.25">
      <c r="A13" s="2" t="s">
        <v>18</v>
      </c>
      <c r="B13" s="4">
        <v>1.3999999999999999E-4</v>
      </c>
      <c r="C13" s="4">
        <v>1.16E-4</v>
      </c>
      <c r="D13" s="4">
        <v>0</v>
      </c>
      <c r="E13" s="5">
        <v>68</v>
      </c>
      <c r="F13" s="5">
        <v>87</v>
      </c>
    </row>
    <row r="14" spans="1:8" ht="16.5" customHeight="1" x14ac:dyDescent="0.25">
      <c r="A14" s="2" t="s">
        <v>19</v>
      </c>
      <c r="B14" s="4">
        <v>4.15E-4</v>
      </c>
      <c r="C14" s="4">
        <v>3.01E-4</v>
      </c>
      <c r="D14" s="4">
        <v>0</v>
      </c>
      <c r="E14" s="5">
        <v>216</v>
      </c>
      <c r="F14" s="5">
        <v>395</v>
      </c>
    </row>
    <row r="15" spans="1:8" ht="16.5" customHeight="1" x14ac:dyDescent="0.25">
      <c r="A15" s="2" t="s">
        <v>20</v>
      </c>
      <c r="B15" s="4">
        <v>6.9099999999999999E-4</v>
      </c>
      <c r="C15" s="4">
        <v>1.085E-3</v>
      </c>
      <c r="D15" s="4">
        <v>0</v>
      </c>
      <c r="E15" s="5">
        <v>120</v>
      </c>
      <c r="F15" s="5">
        <v>139</v>
      </c>
    </row>
    <row r="16" spans="1:8" ht="16.5" customHeight="1" x14ac:dyDescent="0.25">
      <c r="A16" s="2" t="s">
        <v>21</v>
      </c>
      <c r="B16" s="4">
        <v>4.9700000000000005E-4</v>
      </c>
      <c r="C16" s="4">
        <v>3.0499999999999999E-4</v>
      </c>
      <c r="D16" s="4">
        <v>0</v>
      </c>
      <c r="E16" s="5">
        <v>235</v>
      </c>
      <c r="F16" s="5">
        <v>265</v>
      </c>
    </row>
    <row r="17" spans="1:6" ht="16.5" customHeight="1" x14ac:dyDescent="0.25">
      <c r="A17" s="2" t="s">
        <v>22</v>
      </c>
      <c r="B17" s="4">
        <v>5.2779999999999997E-3</v>
      </c>
      <c r="C17" s="4">
        <v>2.6879999999999999E-3</v>
      </c>
      <c r="D17" s="4">
        <v>0</v>
      </c>
      <c r="E17" s="5">
        <v>354</v>
      </c>
      <c r="F17" s="5">
        <v>981</v>
      </c>
    </row>
    <row r="18" spans="1:6" ht="16.5" customHeight="1" x14ac:dyDescent="0.25">
      <c r="A18" s="2" t="s">
        <v>23</v>
      </c>
      <c r="B18" s="4">
        <v>2.8E-5</v>
      </c>
      <c r="C18" s="4">
        <v>2.5000000000000001E-5</v>
      </c>
      <c r="D18" s="4">
        <v>0</v>
      </c>
      <c r="E18" s="5">
        <v>6</v>
      </c>
      <c r="F18" s="5">
        <v>6</v>
      </c>
    </row>
    <row r="19" spans="1:6" ht="16.5" customHeight="1" x14ac:dyDescent="0.25">
      <c r="A19" s="2" t="s">
        <v>24</v>
      </c>
      <c r="B19" s="4">
        <v>77.868649000000005</v>
      </c>
      <c r="C19" s="4">
        <v>78.446999000000005</v>
      </c>
      <c r="D19" s="4">
        <v>0</v>
      </c>
      <c r="E19" s="5">
        <v>2021</v>
      </c>
      <c r="F19" s="5">
        <v>72096</v>
      </c>
    </row>
    <row r="20" spans="1:6" ht="16.5" customHeight="1" x14ac:dyDescent="0.25">
      <c r="A20" s="2" t="s">
        <v>25</v>
      </c>
      <c r="B20" s="4">
        <v>3.1459999999999999E-3</v>
      </c>
      <c r="C20" s="4">
        <v>2.1099999999999999E-3</v>
      </c>
      <c r="D20" s="4">
        <v>0</v>
      </c>
      <c r="E20" s="5">
        <v>513</v>
      </c>
      <c r="F20" s="5">
        <v>1003</v>
      </c>
    </row>
    <row r="21" spans="1:6" ht="16.5" customHeight="1" x14ac:dyDescent="0.25">
      <c r="A21" s="2" t="s">
        <v>26</v>
      </c>
      <c r="B21" s="4">
        <v>2.3E-5</v>
      </c>
      <c r="C21" s="4">
        <v>1.5999999999999999E-5</v>
      </c>
      <c r="D21" s="4">
        <v>0</v>
      </c>
      <c r="E21" s="5">
        <v>8</v>
      </c>
      <c r="F21" s="5">
        <v>9</v>
      </c>
    </row>
    <row r="22" spans="1:6" ht="16.5" customHeight="1" x14ac:dyDescent="0.25">
      <c r="A22" s="2" t="s">
        <v>27</v>
      </c>
      <c r="B22" s="4">
        <v>1.0684000000000001E-2</v>
      </c>
      <c r="C22" s="4">
        <v>1.5911000000000002E-2</v>
      </c>
      <c r="D22" s="4">
        <v>0</v>
      </c>
      <c r="E22" s="5">
        <v>73</v>
      </c>
      <c r="F22" s="5">
        <v>94</v>
      </c>
    </row>
    <row r="23" spans="1:6" ht="16.5" customHeight="1" x14ac:dyDescent="0.25">
      <c r="A23" s="2" t="s">
        <v>28</v>
      </c>
      <c r="B23" s="4">
        <v>8.1000000000000004E-5</v>
      </c>
      <c r="C23" s="4">
        <v>8.2000000000000001E-5</v>
      </c>
      <c r="D23" s="4">
        <v>0</v>
      </c>
      <c r="E23" s="5">
        <v>15</v>
      </c>
      <c r="F23" s="5">
        <v>15</v>
      </c>
    </row>
    <row r="24" spans="1:6" ht="16.5" customHeight="1" x14ac:dyDescent="0.25">
      <c r="A24" s="2" t="s">
        <v>29</v>
      </c>
      <c r="B24" s="4">
        <v>2.6710000000000002E-3</v>
      </c>
      <c r="C24" s="4">
        <v>4.5209999999999998E-3</v>
      </c>
      <c r="D24" s="4">
        <v>0</v>
      </c>
      <c r="E24" s="5">
        <v>539</v>
      </c>
      <c r="F24" s="5">
        <v>708</v>
      </c>
    </row>
    <row r="25" spans="1:6" ht="16.5" customHeight="1" x14ac:dyDescent="0.25">
      <c r="A25" s="2" t="s">
        <v>30</v>
      </c>
      <c r="B25" s="4">
        <v>1.7880000000000001E-3</v>
      </c>
      <c r="C25" s="4">
        <v>2.1250000000000002E-3</v>
      </c>
      <c r="D25" s="4">
        <v>0</v>
      </c>
      <c r="E25" s="5">
        <v>196</v>
      </c>
      <c r="F25" s="5">
        <v>291</v>
      </c>
    </row>
    <row r="26" spans="1:6" ht="16.5" customHeight="1" x14ac:dyDescent="0.25">
      <c r="A26" s="2" t="s">
        <v>31</v>
      </c>
      <c r="B26" s="4">
        <v>8.2810000000000002E-3</v>
      </c>
      <c r="C26" s="4">
        <v>4.535E-3</v>
      </c>
      <c r="D26" s="4">
        <v>0</v>
      </c>
      <c r="E26" s="5">
        <v>710</v>
      </c>
      <c r="F26" s="5">
        <v>6463</v>
      </c>
    </row>
    <row r="27" spans="1:6" ht="16.5" customHeight="1" x14ac:dyDescent="0.25">
      <c r="A27" s="2" t="s">
        <v>32</v>
      </c>
      <c r="B27" s="4">
        <v>6.2459999999999998E-3</v>
      </c>
      <c r="C27" s="4">
        <v>3.558E-3</v>
      </c>
      <c r="D27" s="4">
        <v>0</v>
      </c>
      <c r="E27" s="5">
        <v>313</v>
      </c>
      <c r="F27" s="5">
        <v>1184</v>
      </c>
    </row>
    <row r="28" spans="1:6" ht="16.5" customHeight="1" x14ac:dyDescent="0.25">
      <c r="A28" s="2" t="s">
        <v>33</v>
      </c>
      <c r="B28" s="4">
        <v>1.1900000000000001E-4</v>
      </c>
      <c r="C28" s="4">
        <v>6.8999999999999997E-5</v>
      </c>
      <c r="D28" s="4">
        <v>0</v>
      </c>
      <c r="E28" s="5">
        <v>28</v>
      </c>
      <c r="F28" s="5">
        <v>38</v>
      </c>
    </row>
    <row r="29" spans="1:6" ht="16.5" customHeight="1" x14ac:dyDescent="0.25">
      <c r="A29" s="2" t="s">
        <v>34</v>
      </c>
      <c r="B29" s="4">
        <v>1.74E-4</v>
      </c>
      <c r="C29" s="4">
        <v>2.4600000000000002E-4</v>
      </c>
      <c r="D29" s="4">
        <v>0</v>
      </c>
      <c r="E29" s="5">
        <v>8</v>
      </c>
      <c r="F29" s="5">
        <v>10</v>
      </c>
    </row>
    <row r="30" spans="1:6" ht="16.5" customHeight="1" x14ac:dyDescent="0.25">
      <c r="A30" s="2" t="s">
        <v>35</v>
      </c>
      <c r="B30" s="4">
        <v>2.8E-5</v>
      </c>
      <c r="C30" s="4">
        <v>3.4E-5</v>
      </c>
      <c r="D30" s="4">
        <v>0</v>
      </c>
      <c r="E30" s="5">
        <v>4</v>
      </c>
      <c r="F30" s="5">
        <v>4</v>
      </c>
    </row>
    <row r="31" spans="1:6" ht="16.5" customHeight="1" x14ac:dyDescent="0.25">
      <c r="A31" s="2" t="s">
        <v>36</v>
      </c>
      <c r="B31" s="4">
        <v>6.2000000000000003E-5</v>
      </c>
      <c r="C31" s="4">
        <v>5.1E-5</v>
      </c>
      <c r="D31" s="4">
        <v>0</v>
      </c>
      <c r="E31" s="5">
        <v>23</v>
      </c>
      <c r="F31" s="5">
        <v>24</v>
      </c>
    </row>
    <row r="32" spans="1:6" ht="16.5" customHeight="1" x14ac:dyDescent="0.25">
      <c r="A32" s="2" t="s">
        <v>37</v>
      </c>
      <c r="B32" s="4">
        <v>0.252946</v>
      </c>
      <c r="C32" s="4">
        <v>0.38023000000000001</v>
      </c>
      <c r="D32" s="4">
        <v>0</v>
      </c>
      <c r="E32" s="5">
        <v>1379</v>
      </c>
      <c r="F32" s="5">
        <v>9510</v>
      </c>
    </row>
    <row r="33" spans="1:6" ht="16.5" customHeight="1" x14ac:dyDescent="0.25">
      <c r="A33" s="2" t="s">
        <v>38</v>
      </c>
      <c r="B33" s="4">
        <v>4.2685000000000004</v>
      </c>
      <c r="C33" s="4">
        <v>3.6118980000000001</v>
      </c>
      <c r="D33" s="4">
        <v>0</v>
      </c>
      <c r="E33" s="5">
        <v>1460</v>
      </c>
      <c r="F33" s="5">
        <v>43979</v>
      </c>
    </row>
    <row r="34" spans="1:6" ht="16.5" customHeight="1" x14ac:dyDescent="0.25">
      <c r="A34" s="2" t="s">
        <v>39</v>
      </c>
      <c r="B34" s="4">
        <v>3.8121000000000002E-2</v>
      </c>
      <c r="C34" s="4">
        <v>6.1551000000000002E-2</v>
      </c>
      <c r="D34" s="4">
        <v>0</v>
      </c>
      <c r="E34" s="5">
        <v>1298</v>
      </c>
      <c r="F34" s="5">
        <v>2253</v>
      </c>
    </row>
    <row r="35" spans="1:6" ht="16.5" customHeight="1" x14ac:dyDescent="0.25">
      <c r="A35" s="2" t="s">
        <v>40</v>
      </c>
      <c r="B35" s="4">
        <v>0</v>
      </c>
      <c r="C35" s="4">
        <v>0</v>
      </c>
      <c r="D35" s="4">
        <v>0</v>
      </c>
      <c r="E35" s="5">
        <v>0</v>
      </c>
      <c r="F35" s="5">
        <v>0</v>
      </c>
    </row>
    <row r="36" spans="1:6" ht="16.5" customHeight="1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ht="16.5" customHeight="1" x14ac:dyDescent="0.25">
      <c r="A37" s="2" t="s">
        <v>42</v>
      </c>
      <c r="B37" s="4">
        <v>4.9179999999999996E-3</v>
      </c>
      <c r="C37" s="4">
        <v>5.2589999999999998E-3</v>
      </c>
      <c r="D37" s="4">
        <v>0</v>
      </c>
      <c r="E37" s="5">
        <v>131</v>
      </c>
      <c r="F37" s="5">
        <v>179</v>
      </c>
    </row>
    <row r="38" spans="1:6" ht="16.5" customHeight="1" x14ac:dyDescent="0.25">
      <c r="A38" s="2" t="s">
        <v>43</v>
      </c>
      <c r="B38" s="4">
        <v>6.9758000000000001E-2</v>
      </c>
      <c r="C38" s="4">
        <v>7.4508000000000005E-2</v>
      </c>
      <c r="D38" s="4">
        <v>0</v>
      </c>
      <c r="E38" s="5">
        <v>1170</v>
      </c>
      <c r="F38" s="5">
        <v>4371</v>
      </c>
    </row>
    <row r="39" spans="1:6" ht="16.5" customHeight="1" x14ac:dyDescent="0.25">
      <c r="A39" s="2" t="s">
        <v>44</v>
      </c>
      <c r="B39" s="4">
        <v>7.7860000000000004E-3</v>
      </c>
      <c r="C39" s="4">
        <v>8.3580000000000008E-3</v>
      </c>
      <c r="D39" s="4">
        <v>0</v>
      </c>
      <c r="E39" s="5">
        <v>232</v>
      </c>
      <c r="F39" s="5">
        <v>341</v>
      </c>
    </row>
    <row r="40" spans="1:6" ht="16.5" customHeight="1" x14ac:dyDescent="0.25">
      <c r="A40" s="2" t="s">
        <v>45</v>
      </c>
      <c r="B40" s="4">
        <v>5.9644170000000001</v>
      </c>
      <c r="C40" s="4">
        <v>6.2732390000000002</v>
      </c>
      <c r="D40" s="4">
        <v>0</v>
      </c>
      <c r="E40" s="5">
        <v>1170</v>
      </c>
      <c r="F40" s="5">
        <v>80559</v>
      </c>
    </row>
    <row r="41" spans="1:6" ht="16.5" customHeight="1" x14ac:dyDescent="0.25">
      <c r="A41" s="2" t="s">
        <v>46</v>
      </c>
      <c r="B41" s="4">
        <v>1.4130830000000001</v>
      </c>
      <c r="C41" s="4">
        <v>1.3540509999999999</v>
      </c>
      <c r="D41" s="4">
        <v>0</v>
      </c>
      <c r="E41" s="5">
        <v>1247</v>
      </c>
      <c r="F41" s="5">
        <v>73522</v>
      </c>
    </row>
    <row r="42" spans="1:6" ht="16.5" customHeight="1" x14ac:dyDescent="0.25">
      <c r="A42" s="2" t="s">
        <v>47</v>
      </c>
      <c r="B42" s="4">
        <v>1.8946999999999999E-2</v>
      </c>
      <c r="C42" s="4">
        <v>1.8152999999999999E-2</v>
      </c>
      <c r="D42" s="4">
        <v>0</v>
      </c>
      <c r="E42" s="5">
        <v>563</v>
      </c>
      <c r="F42" s="5">
        <v>6535</v>
      </c>
    </row>
    <row r="43" spans="1:6" ht="16.5" customHeight="1" x14ac:dyDescent="0.25">
      <c r="A43" s="2" t="s">
        <v>48</v>
      </c>
      <c r="B43" s="4">
        <v>0.39835799999999999</v>
      </c>
      <c r="C43" s="4">
        <v>0.37428299999999998</v>
      </c>
      <c r="D43" s="4">
        <v>0</v>
      </c>
      <c r="E43" s="5">
        <v>1244</v>
      </c>
      <c r="F43" s="5">
        <v>231089</v>
      </c>
    </row>
    <row r="44" spans="1:6" ht="16.5" customHeight="1" x14ac:dyDescent="0.25">
      <c r="A44" s="2" t="s">
        <v>49</v>
      </c>
      <c r="B44" s="4">
        <v>9.1210319999999996</v>
      </c>
      <c r="C44" s="4">
        <v>8.3626470000000008</v>
      </c>
      <c r="D44" s="4">
        <v>0</v>
      </c>
      <c r="E44" s="5">
        <v>1144</v>
      </c>
      <c r="F44" s="5">
        <v>48383</v>
      </c>
    </row>
    <row r="45" spans="1:6" ht="16.5" customHeight="1" x14ac:dyDescent="0.25">
      <c r="A45" s="2" t="s">
        <v>50</v>
      </c>
      <c r="B45" s="4">
        <v>2.3747000000000001E-2</v>
      </c>
      <c r="C45" s="4">
        <v>2.0656000000000001E-2</v>
      </c>
      <c r="D45" s="4">
        <v>0</v>
      </c>
      <c r="E45" s="5">
        <v>776</v>
      </c>
      <c r="F45" s="5">
        <v>4393</v>
      </c>
    </row>
    <row r="46" spans="1:6" ht="16.5" customHeight="1" x14ac:dyDescent="0.25">
      <c r="A46" s="2" t="s">
        <v>51</v>
      </c>
      <c r="B46" s="4">
        <v>1.4433E-2</v>
      </c>
      <c r="C46" s="4">
        <v>1.2507000000000001E-2</v>
      </c>
      <c r="D46" s="4">
        <v>0</v>
      </c>
      <c r="E46" s="5">
        <v>1018</v>
      </c>
      <c r="F46" s="5">
        <v>3643</v>
      </c>
    </row>
    <row r="47" spans="1:6" ht="16.5" customHeight="1" x14ac:dyDescent="0.25">
      <c r="A47" s="2" t="s">
        <v>52</v>
      </c>
      <c r="B47" s="4">
        <v>4.3000000000000002E-5</v>
      </c>
      <c r="C47" s="4">
        <v>4.3000000000000002E-5</v>
      </c>
      <c r="D47" s="4">
        <v>0</v>
      </c>
      <c r="E47" s="5">
        <v>4</v>
      </c>
      <c r="F47" s="5">
        <v>4</v>
      </c>
    </row>
    <row r="48" spans="1:6" ht="16.5" customHeight="1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ht="16.5" customHeight="1" x14ac:dyDescent="0.25">
      <c r="A49" s="2" t="s">
        <v>54</v>
      </c>
      <c r="B49" s="4">
        <v>6.9300000000000004E-4</v>
      </c>
      <c r="C49" s="4">
        <v>4.1800000000000002E-4</v>
      </c>
      <c r="D49" s="4">
        <v>0</v>
      </c>
      <c r="E49" s="5">
        <v>226</v>
      </c>
      <c r="F49" s="5">
        <v>405</v>
      </c>
    </row>
    <row r="50" spans="1:6" ht="16.5" customHeight="1" x14ac:dyDescent="0.25">
      <c r="A50" s="2" t="s">
        <v>55</v>
      </c>
      <c r="B50" s="4">
        <v>4.0900000000000002E-4</v>
      </c>
      <c r="C50" s="4">
        <v>3.6400000000000001E-4</v>
      </c>
      <c r="D50" s="4">
        <v>0</v>
      </c>
      <c r="E50" s="5">
        <v>25</v>
      </c>
      <c r="F50" s="5">
        <v>26</v>
      </c>
    </row>
    <row r="51" spans="1:6" ht="16.5" customHeight="1" x14ac:dyDescent="0.25">
      <c r="A51" s="2" t="s">
        <v>56</v>
      </c>
      <c r="B51" s="4">
        <v>5.0000000000000004E-6</v>
      </c>
      <c r="C51" s="4">
        <v>3.9999999999999998E-6</v>
      </c>
      <c r="D51" s="4">
        <v>0</v>
      </c>
      <c r="E51" s="5">
        <v>6</v>
      </c>
      <c r="F51" s="5">
        <v>6</v>
      </c>
    </row>
    <row r="52" spans="1:6" ht="16.5" customHeight="1" x14ac:dyDescent="0.25">
      <c r="A52" s="2" t="s">
        <v>57</v>
      </c>
      <c r="B52" s="4">
        <v>0</v>
      </c>
      <c r="C52" s="4">
        <v>5.0400000000000002E-3</v>
      </c>
      <c r="D52" s="4">
        <v>0</v>
      </c>
      <c r="E52" s="5">
        <v>2413</v>
      </c>
      <c r="F52" s="5">
        <v>2413</v>
      </c>
    </row>
    <row r="53" spans="1:6" ht="16.5" customHeight="1" x14ac:dyDescent="0.25">
      <c r="A53" s="2" t="s">
        <v>58</v>
      </c>
      <c r="B53" s="4">
        <v>0</v>
      </c>
      <c r="C53" s="4">
        <v>3.6999999999999998E-5</v>
      </c>
      <c r="D53" s="4">
        <v>0</v>
      </c>
      <c r="E53" s="5">
        <v>321</v>
      </c>
      <c r="F53" s="5">
        <v>321</v>
      </c>
    </row>
    <row r="54" spans="1:6" ht="16.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6.5" customHeight="1" x14ac:dyDescent="0.25">
      <c r="A55" s="2" t="s">
        <v>60</v>
      </c>
      <c r="B55" s="4">
        <v>0.130576</v>
      </c>
      <c r="C55" s="4">
        <v>0.553122</v>
      </c>
      <c r="D55" s="4">
        <v>0</v>
      </c>
      <c r="E55" s="5">
        <v>3547</v>
      </c>
      <c r="F55" s="5">
        <v>88281</v>
      </c>
    </row>
    <row r="56" spans="1:6" ht="16.5" customHeight="1" x14ac:dyDescent="0.25">
      <c r="A56" s="2" t="s">
        <v>61</v>
      </c>
      <c r="B56" s="4">
        <v>2.2662000000000002E-2</v>
      </c>
      <c r="C56" s="4">
        <v>9.6166000000000001E-2</v>
      </c>
      <c r="D56" s="4">
        <v>0</v>
      </c>
      <c r="E56" s="5">
        <v>1380</v>
      </c>
      <c r="F56" s="5">
        <v>189741</v>
      </c>
    </row>
    <row r="57" spans="1:6" ht="16.5" customHeight="1" x14ac:dyDescent="0.25">
      <c r="A57" s="2" t="s">
        <v>62</v>
      </c>
      <c r="B57" s="4">
        <v>8.3500000000000002E-4</v>
      </c>
      <c r="C57" s="4">
        <v>3.5479999999999999E-3</v>
      </c>
      <c r="D57" s="4">
        <v>0</v>
      </c>
      <c r="E57" s="5">
        <v>1091</v>
      </c>
      <c r="F57" s="5">
        <v>12269</v>
      </c>
    </row>
    <row r="58" spans="1:6" ht="16.5" customHeight="1" x14ac:dyDescent="0.25">
      <c r="A58" s="2" t="s">
        <v>63</v>
      </c>
      <c r="B58" s="4">
        <v>9.9999999999999995E-7</v>
      </c>
      <c r="C58" s="4">
        <v>3.0000000000000001E-6</v>
      </c>
      <c r="D58" s="4">
        <v>0</v>
      </c>
      <c r="E58" s="5">
        <v>17</v>
      </c>
      <c r="F58" s="5">
        <v>18</v>
      </c>
    </row>
    <row r="59" spans="1:6" ht="16.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6.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6.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6.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6.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6.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6.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6.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6.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6.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6.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6.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6.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6.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6.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6.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6.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6.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6.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6.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6.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6.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6.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6.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6.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6.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6.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6.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6.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6.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6.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6.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6.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6.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6.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6.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6.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6.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6.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6.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6.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6.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6.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6.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6.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6.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6.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6.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6.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6.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6.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6.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6.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6.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6.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6.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6.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6.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6.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6.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6.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6.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6.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6.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6.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6.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6.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6.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6.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6.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6.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6.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6.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6.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6.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6.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6.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6.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6.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6.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8543</v>
      </c>
      <c r="F138" s="7">
        <v>891533</v>
      </c>
    </row>
    <row r="139" spans="1:6" ht="16.5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activeCell="C11" sqref="C11"/>
    </sheetView>
  </sheetViews>
  <sheetFormatPr baseColWidth="10" defaultColWidth="10.28515625" defaultRowHeight="1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5" customHeight="1" x14ac:dyDescent="0.25">
      <c r="A1" s="1" t="s">
        <v>144</v>
      </c>
    </row>
    <row r="2" spans="1:8" ht="15" customHeight="1" x14ac:dyDescent="0.25">
      <c r="A2" s="1" t="s">
        <v>1</v>
      </c>
    </row>
    <row r="3" spans="1:8" ht="1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5" customHeight="1" x14ac:dyDescent="0.25">
      <c r="A4" s="2" t="s">
        <v>9</v>
      </c>
      <c r="B4" s="4">
        <v>1.7E-5</v>
      </c>
      <c r="C4" s="4">
        <v>2.1999999999999999E-5</v>
      </c>
      <c r="D4" s="4">
        <v>0</v>
      </c>
      <c r="E4" s="5">
        <v>1</v>
      </c>
      <c r="F4" s="5">
        <v>1</v>
      </c>
      <c r="H4" s="1">
        <f>SUM(B41:B43)/B16</f>
        <v>4.2088970618199602</v>
      </c>
    </row>
    <row r="5" spans="1:8" ht="15" customHeight="1" x14ac:dyDescent="0.25">
      <c r="A5" s="2" t="s">
        <v>10</v>
      </c>
      <c r="B5" s="4">
        <v>1.63E-4</v>
      </c>
      <c r="C5" s="4">
        <v>1.9799999999999999E-4</v>
      </c>
      <c r="D5" s="4">
        <v>0</v>
      </c>
      <c r="E5" s="5">
        <v>6</v>
      </c>
      <c r="F5" s="5">
        <v>6</v>
      </c>
    </row>
    <row r="6" spans="1:8" ht="15" customHeight="1" x14ac:dyDescent="0.25">
      <c r="A6" s="2" t="s">
        <v>11</v>
      </c>
      <c r="B6" s="4">
        <v>2.6459429999999999</v>
      </c>
      <c r="C6" s="4">
        <v>3.690509</v>
      </c>
      <c r="D6" s="4">
        <v>0</v>
      </c>
      <c r="E6" s="5">
        <v>603</v>
      </c>
      <c r="F6" s="5">
        <v>9311</v>
      </c>
    </row>
    <row r="7" spans="1:8" ht="15" customHeight="1" x14ac:dyDescent="0.25">
      <c r="A7" s="2" t="s">
        <v>12</v>
      </c>
      <c r="B7" s="4">
        <v>4.5392890000000001</v>
      </c>
      <c r="C7" s="4">
        <v>6.0303180000000003</v>
      </c>
      <c r="D7" s="4">
        <v>0</v>
      </c>
      <c r="E7" s="5">
        <v>735</v>
      </c>
      <c r="F7" s="5">
        <v>85976</v>
      </c>
    </row>
    <row r="8" spans="1:8" ht="15" customHeight="1" x14ac:dyDescent="0.25">
      <c r="A8" s="2" t="s">
        <v>13</v>
      </c>
      <c r="B8" s="4">
        <v>14.587456</v>
      </c>
      <c r="C8" s="4">
        <v>18.036859</v>
      </c>
      <c r="D8" s="4">
        <v>0</v>
      </c>
      <c r="E8" s="5">
        <v>736</v>
      </c>
      <c r="F8" s="5">
        <v>15531</v>
      </c>
    </row>
    <row r="9" spans="1:8" ht="15" customHeight="1" x14ac:dyDescent="0.25">
      <c r="A9" s="2" t="s">
        <v>14</v>
      </c>
      <c r="B9" s="4">
        <v>2.9385000000000001E-2</v>
      </c>
      <c r="C9" s="4">
        <v>3.279E-2</v>
      </c>
      <c r="D9" s="4">
        <v>0</v>
      </c>
      <c r="E9" s="5">
        <v>270</v>
      </c>
      <c r="F9" s="5">
        <v>843</v>
      </c>
    </row>
    <row r="10" spans="1:8" ht="15" customHeight="1" x14ac:dyDescent="0.25">
      <c r="A10" s="2" t="s">
        <v>15</v>
      </c>
      <c r="B10" s="4">
        <v>8.3444000000000004E-2</v>
      </c>
      <c r="C10" s="4">
        <v>5.0201999999999997E-2</v>
      </c>
      <c r="D10" s="4">
        <v>0</v>
      </c>
      <c r="E10" s="5">
        <v>71</v>
      </c>
      <c r="F10" s="5">
        <v>819</v>
      </c>
    </row>
    <row r="11" spans="1:8" ht="15" customHeight="1" x14ac:dyDescent="0.25">
      <c r="A11" s="2" t="s">
        <v>16</v>
      </c>
      <c r="B11" s="4">
        <v>0</v>
      </c>
      <c r="C11" s="4">
        <v>0</v>
      </c>
      <c r="D11" s="4">
        <v>0</v>
      </c>
      <c r="E11" s="5">
        <v>0</v>
      </c>
      <c r="F11" s="5">
        <v>0</v>
      </c>
    </row>
    <row r="12" spans="1:8" ht="15" customHeight="1" x14ac:dyDescent="0.25">
      <c r="A12" s="2" t="s">
        <v>17</v>
      </c>
      <c r="B12" s="4">
        <v>0</v>
      </c>
      <c r="C12" s="4">
        <v>0</v>
      </c>
      <c r="D12" s="4">
        <v>0</v>
      </c>
      <c r="E12" s="5">
        <v>0</v>
      </c>
      <c r="F12" s="5">
        <v>0</v>
      </c>
    </row>
    <row r="13" spans="1:8" ht="15" customHeight="1" x14ac:dyDescent="0.25">
      <c r="A13" s="2" t="s">
        <v>18</v>
      </c>
      <c r="B13" s="4">
        <v>1.7E-5</v>
      </c>
      <c r="C13" s="4">
        <v>1.1E-5</v>
      </c>
      <c r="D13" s="4">
        <v>0</v>
      </c>
      <c r="E13" s="5">
        <v>12</v>
      </c>
      <c r="F13" s="5">
        <v>17</v>
      </c>
    </row>
    <row r="14" spans="1:8" ht="15" customHeight="1" x14ac:dyDescent="0.25">
      <c r="A14" s="2" t="s">
        <v>19</v>
      </c>
      <c r="B14" s="4">
        <v>7.7000000000000001E-5</v>
      </c>
      <c r="C14" s="4">
        <v>4.6E-5</v>
      </c>
      <c r="D14" s="4">
        <v>0</v>
      </c>
      <c r="E14" s="5">
        <v>32</v>
      </c>
      <c r="F14" s="5">
        <v>37</v>
      </c>
    </row>
    <row r="15" spans="1:8" ht="15" customHeight="1" x14ac:dyDescent="0.25">
      <c r="A15" s="2" t="s">
        <v>20</v>
      </c>
      <c r="B15" s="4">
        <v>3.0400000000000002E-4</v>
      </c>
      <c r="C15" s="4">
        <v>3.9899999999999999E-4</v>
      </c>
      <c r="D15" s="4">
        <v>0</v>
      </c>
      <c r="E15" s="5">
        <v>14</v>
      </c>
      <c r="F15" s="5">
        <v>21</v>
      </c>
    </row>
    <row r="16" spans="1:8" ht="15" customHeight="1" x14ac:dyDescent="0.25">
      <c r="A16" s="2" t="s">
        <v>21</v>
      </c>
      <c r="B16" s="4">
        <v>0.19631199999999999</v>
      </c>
      <c r="C16" s="4">
        <v>0.101019</v>
      </c>
      <c r="D16" s="4">
        <v>0</v>
      </c>
      <c r="E16" s="5">
        <v>778</v>
      </c>
      <c r="F16" s="5">
        <v>21200</v>
      </c>
    </row>
    <row r="17" spans="1:6" ht="15" customHeight="1" x14ac:dyDescent="0.25">
      <c r="A17" s="2" t="s">
        <v>22</v>
      </c>
      <c r="B17" s="4">
        <v>7.6699999999999997E-3</v>
      </c>
      <c r="C17" s="4">
        <v>3.2529999999999998E-3</v>
      </c>
      <c r="D17" s="4">
        <v>0</v>
      </c>
      <c r="E17" s="5">
        <v>372</v>
      </c>
      <c r="F17" s="5">
        <v>833</v>
      </c>
    </row>
    <row r="18" spans="1:6" ht="15" customHeight="1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ht="15" customHeight="1" x14ac:dyDescent="0.25">
      <c r="A19" s="2" t="s">
        <v>24</v>
      </c>
      <c r="B19" s="4">
        <v>43.292442000000001</v>
      </c>
      <c r="C19" s="4">
        <v>36.331001999999998</v>
      </c>
      <c r="D19" s="4">
        <v>0</v>
      </c>
      <c r="E19" s="5">
        <v>838</v>
      </c>
      <c r="F19" s="5">
        <v>194700</v>
      </c>
    </row>
    <row r="20" spans="1:6" ht="15" customHeight="1" x14ac:dyDescent="0.25">
      <c r="A20" s="2" t="s">
        <v>25</v>
      </c>
      <c r="B20" s="4">
        <v>3.0000000000000001E-6</v>
      </c>
      <c r="C20" s="4">
        <v>9.9999999999999995E-7</v>
      </c>
      <c r="D20" s="4">
        <v>0</v>
      </c>
      <c r="E20" s="5">
        <v>2</v>
      </c>
      <c r="F20" s="5">
        <v>2</v>
      </c>
    </row>
    <row r="21" spans="1:6" ht="15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5" customHeight="1" x14ac:dyDescent="0.25">
      <c r="A22" s="2" t="s">
        <v>27</v>
      </c>
      <c r="B22" s="4">
        <v>0.22376199999999999</v>
      </c>
      <c r="C22" s="4">
        <v>0.27963500000000002</v>
      </c>
      <c r="D22" s="4">
        <v>0</v>
      </c>
      <c r="E22" s="5">
        <v>198</v>
      </c>
      <c r="F22" s="5">
        <v>378</v>
      </c>
    </row>
    <row r="23" spans="1:6" ht="15" customHeight="1" x14ac:dyDescent="0.25">
      <c r="A23" s="2" t="s">
        <v>28</v>
      </c>
      <c r="B23" s="4">
        <v>1.5212399999999999</v>
      </c>
      <c r="C23" s="4">
        <v>1.256032</v>
      </c>
      <c r="D23" s="4">
        <v>0</v>
      </c>
      <c r="E23" s="5">
        <v>715</v>
      </c>
      <c r="F23" s="5">
        <v>40209</v>
      </c>
    </row>
    <row r="24" spans="1:6" ht="15" customHeight="1" x14ac:dyDescent="0.25">
      <c r="A24" s="2" t="s">
        <v>29</v>
      </c>
      <c r="B24" s="4">
        <v>8.627542</v>
      </c>
      <c r="C24" s="4">
        <v>11.803870999999999</v>
      </c>
      <c r="D24" s="4">
        <v>0</v>
      </c>
      <c r="E24" s="5">
        <v>829</v>
      </c>
      <c r="F24" s="5">
        <v>298923</v>
      </c>
    </row>
    <row r="25" spans="1:6" ht="15" customHeight="1" x14ac:dyDescent="0.25">
      <c r="A25" s="2" t="s">
        <v>30</v>
      </c>
      <c r="B25" s="4">
        <v>9.7859999999999996E-3</v>
      </c>
      <c r="C25" s="4">
        <v>9.7400000000000004E-3</v>
      </c>
      <c r="D25" s="4">
        <v>0</v>
      </c>
      <c r="E25" s="5">
        <v>382</v>
      </c>
      <c r="F25" s="5">
        <v>3715</v>
      </c>
    </row>
    <row r="26" spans="1:6" ht="15" customHeight="1" x14ac:dyDescent="0.25">
      <c r="A26" s="2" t="s">
        <v>31</v>
      </c>
      <c r="B26" s="4">
        <v>2.2591E-2</v>
      </c>
      <c r="C26" s="4">
        <v>1.0484E-2</v>
      </c>
      <c r="D26" s="4">
        <v>0</v>
      </c>
      <c r="E26" s="5">
        <v>654</v>
      </c>
      <c r="F26" s="5">
        <v>10201</v>
      </c>
    </row>
    <row r="27" spans="1:6" ht="15" customHeight="1" x14ac:dyDescent="0.25">
      <c r="A27" s="2" t="s">
        <v>32</v>
      </c>
      <c r="B27" s="4">
        <v>9.1780000000000004E-3</v>
      </c>
      <c r="C27" s="4">
        <v>4.4419999999999998E-3</v>
      </c>
      <c r="D27" s="4">
        <v>0</v>
      </c>
      <c r="E27" s="5">
        <v>363</v>
      </c>
      <c r="F27" s="5">
        <v>1236</v>
      </c>
    </row>
    <row r="28" spans="1:6" ht="15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ht="15" customHeight="1" x14ac:dyDescent="0.25">
      <c r="A29" s="2" t="s">
        <v>34</v>
      </c>
      <c r="B29" s="4">
        <v>1.941E-3</v>
      </c>
      <c r="C29" s="4">
        <v>2.3540000000000002E-3</v>
      </c>
      <c r="D29" s="4">
        <v>0</v>
      </c>
      <c r="E29" s="5">
        <v>28</v>
      </c>
      <c r="F29" s="5">
        <v>66</v>
      </c>
    </row>
    <row r="30" spans="1:6" ht="15" customHeight="1" x14ac:dyDescent="0.25">
      <c r="A30" s="2" t="s">
        <v>35</v>
      </c>
      <c r="B30" s="4">
        <v>0.15500800000000001</v>
      </c>
      <c r="C30" s="4">
        <v>0.15498999999999999</v>
      </c>
      <c r="D30" s="4">
        <v>0</v>
      </c>
      <c r="E30" s="5">
        <v>140</v>
      </c>
      <c r="F30" s="5">
        <v>593</v>
      </c>
    </row>
    <row r="31" spans="1:6" ht="15" customHeight="1" x14ac:dyDescent="0.25">
      <c r="A31" s="2" t="s">
        <v>36</v>
      </c>
      <c r="B31" s="4">
        <v>5.8E-5</v>
      </c>
      <c r="C31" s="4">
        <v>4.1E-5</v>
      </c>
      <c r="D31" s="4">
        <v>0</v>
      </c>
      <c r="E31" s="5">
        <v>1</v>
      </c>
      <c r="F31" s="5">
        <v>1</v>
      </c>
    </row>
    <row r="32" spans="1:6" ht="15" customHeight="1" x14ac:dyDescent="0.25">
      <c r="A32" s="2" t="s">
        <v>37</v>
      </c>
      <c r="B32" s="4">
        <v>2.8832719999999998</v>
      </c>
      <c r="C32" s="4">
        <v>3.5388489999999999</v>
      </c>
      <c r="D32" s="4">
        <v>0</v>
      </c>
      <c r="E32" s="5">
        <v>787</v>
      </c>
      <c r="F32" s="5">
        <v>168666</v>
      </c>
    </row>
    <row r="33" spans="1:6" ht="15" customHeight="1" x14ac:dyDescent="0.25">
      <c r="A33" s="2" t="s">
        <v>38</v>
      </c>
      <c r="B33" s="4">
        <v>15.774283</v>
      </c>
      <c r="C33" s="4">
        <v>11.097417999999999</v>
      </c>
      <c r="D33" s="4">
        <v>0</v>
      </c>
      <c r="E33" s="5">
        <v>774</v>
      </c>
      <c r="F33" s="5">
        <v>90130</v>
      </c>
    </row>
    <row r="34" spans="1:6" ht="15" customHeight="1" x14ac:dyDescent="0.25">
      <c r="A34" s="2" t="s">
        <v>39</v>
      </c>
      <c r="B34" s="4">
        <v>5.6270000000000001E-2</v>
      </c>
      <c r="C34" s="4">
        <v>7.3777999999999996E-2</v>
      </c>
      <c r="D34" s="4">
        <v>0</v>
      </c>
      <c r="E34" s="5">
        <v>188</v>
      </c>
      <c r="F34" s="5">
        <v>385</v>
      </c>
    </row>
    <row r="35" spans="1:6" ht="15" customHeight="1" x14ac:dyDescent="0.25">
      <c r="A35" s="2" t="s">
        <v>40</v>
      </c>
      <c r="B35" s="4">
        <v>0</v>
      </c>
      <c r="C35" s="4">
        <v>0</v>
      </c>
      <c r="D35" s="4">
        <v>0</v>
      </c>
      <c r="E35" s="5">
        <v>0</v>
      </c>
      <c r="F35" s="5">
        <v>0</v>
      </c>
    </row>
    <row r="36" spans="1:6" ht="15" customHeight="1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ht="15" customHeight="1" x14ac:dyDescent="0.25">
      <c r="A37" s="2" t="s">
        <v>42</v>
      </c>
      <c r="B37" s="4">
        <v>2.589893</v>
      </c>
      <c r="C37" s="4">
        <v>2.2751190000000001</v>
      </c>
      <c r="D37" s="4">
        <v>0</v>
      </c>
      <c r="E37" s="5">
        <v>739</v>
      </c>
      <c r="F37" s="5">
        <v>45914</v>
      </c>
    </row>
    <row r="38" spans="1:6" ht="15" customHeight="1" x14ac:dyDescent="0.25">
      <c r="A38" s="2" t="s">
        <v>43</v>
      </c>
      <c r="B38" s="4">
        <v>0.522644</v>
      </c>
      <c r="C38" s="4">
        <v>0.46321899999999999</v>
      </c>
      <c r="D38" s="4">
        <v>0</v>
      </c>
      <c r="E38" s="5">
        <v>672</v>
      </c>
      <c r="F38" s="5">
        <v>5925</v>
      </c>
    </row>
    <row r="39" spans="1:6" ht="15" customHeight="1" x14ac:dyDescent="0.25">
      <c r="A39" s="2" t="s">
        <v>44</v>
      </c>
      <c r="B39" s="4">
        <v>6.2290000000000002E-3</v>
      </c>
      <c r="C39" s="4">
        <v>5.6629999999999996E-3</v>
      </c>
      <c r="D39" s="4">
        <v>0</v>
      </c>
      <c r="E39" s="5">
        <v>53</v>
      </c>
      <c r="F39" s="5">
        <v>94</v>
      </c>
    </row>
    <row r="40" spans="1:6" ht="15" customHeight="1" x14ac:dyDescent="0.25">
      <c r="A40" s="2" t="s">
        <v>45</v>
      </c>
      <c r="B40" s="4">
        <v>0.235712</v>
      </c>
      <c r="C40" s="4">
        <v>0.210117</v>
      </c>
      <c r="D40" s="4">
        <v>0</v>
      </c>
      <c r="E40" s="5">
        <v>413</v>
      </c>
      <c r="F40" s="5">
        <v>5704</v>
      </c>
    </row>
    <row r="41" spans="1:6" ht="15" customHeight="1" x14ac:dyDescent="0.25">
      <c r="A41" s="2" t="s">
        <v>46</v>
      </c>
      <c r="B41" s="4">
        <v>0.61347700000000005</v>
      </c>
      <c r="C41" s="4">
        <v>0.48265200000000003</v>
      </c>
      <c r="D41" s="4">
        <v>0</v>
      </c>
      <c r="E41" s="5">
        <v>800</v>
      </c>
      <c r="F41" s="5">
        <v>40240</v>
      </c>
    </row>
    <row r="42" spans="1:6" ht="15" customHeight="1" x14ac:dyDescent="0.25">
      <c r="A42" s="2" t="s">
        <v>47</v>
      </c>
      <c r="B42" s="4">
        <v>0.118607</v>
      </c>
      <c r="C42" s="4">
        <v>9.3098E-2</v>
      </c>
      <c r="D42" s="4">
        <v>0</v>
      </c>
      <c r="E42" s="5">
        <v>709</v>
      </c>
      <c r="F42" s="5">
        <v>36532</v>
      </c>
    </row>
    <row r="43" spans="1:6" ht="15" customHeight="1" x14ac:dyDescent="0.25">
      <c r="A43" s="2" t="s">
        <v>48</v>
      </c>
      <c r="B43" s="4">
        <v>9.4173000000000007E-2</v>
      </c>
      <c r="C43" s="4">
        <v>7.2874999999999995E-2</v>
      </c>
      <c r="D43" s="4">
        <v>0</v>
      </c>
      <c r="E43" s="5">
        <v>793</v>
      </c>
      <c r="F43" s="5">
        <v>33459</v>
      </c>
    </row>
    <row r="44" spans="1:6" ht="15" customHeight="1" x14ac:dyDescent="0.25">
      <c r="A44" s="2" t="s">
        <v>49</v>
      </c>
      <c r="B44" s="4">
        <v>0</v>
      </c>
      <c r="C44" s="4">
        <v>0</v>
      </c>
      <c r="D44" s="4">
        <v>0</v>
      </c>
      <c r="E44" s="5">
        <v>0</v>
      </c>
      <c r="F44" s="5">
        <v>0</v>
      </c>
    </row>
    <row r="45" spans="1:6" ht="15" customHeight="1" x14ac:dyDescent="0.25">
      <c r="A45" s="2" t="s">
        <v>50</v>
      </c>
      <c r="B45" s="4">
        <v>9.7E-5</v>
      </c>
      <c r="C45" s="4">
        <v>6.8999999999999997E-5</v>
      </c>
      <c r="D45" s="4">
        <v>0</v>
      </c>
      <c r="E45" s="5">
        <v>19</v>
      </c>
      <c r="F45" s="5">
        <v>21</v>
      </c>
    </row>
    <row r="46" spans="1:6" ht="15" customHeight="1" x14ac:dyDescent="0.25">
      <c r="A46" s="2" t="s">
        <v>51</v>
      </c>
      <c r="B46" s="4">
        <v>1.4744999999999999E-2</v>
      </c>
      <c r="C46" s="4">
        <v>1.0562E-2</v>
      </c>
      <c r="D46" s="4">
        <v>0</v>
      </c>
      <c r="E46" s="5">
        <v>656</v>
      </c>
      <c r="F46" s="5">
        <v>4273</v>
      </c>
    </row>
    <row r="47" spans="1:6" ht="15" customHeight="1" x14ac:dyDescent="0.25">
      <c r="A47" s="2" t="s">
        <v>52</v>
      </c>
      <c r="B47" s="4">
        <v>2.1344999999999999E-2</v>
      </c>
      <c r="C47" s="4">
        <v>1.7614000000000001E-2</v>
      </c>
      <c r="D47" s="4">
        <v>0</v>
      </c>
      <c r="E47" s="5">
        <v>130</v>
      </c>
      <c r="F47" s="5">
        <v>354</v>
      </c>
    </row>
    <row r="48" spans="1:6" ht="15" customHeight="1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ht="15" customHeight="1" x14ac:dyDescent="0.25">
      <c r="A49" s="2" t="s">
        <v>54</v>
      </c>
      <c r="B49" s="4">
        <v>5.04E-4</v>
      </c>
      <c r="C49" s="4">
        <v>2.5599999999999999E-4</v>
      </c>
      <c r="D49" s="4">
        <v>0</v>
      </c>
      <c r="E49" s="5">
        <v>120</v>
      </c>
      <c r="F49" s="5">
        <v>153</v>
      </c>
    </row>
    <row r="50" spans="1:6" ht="15" customHeight="1" x14ac:dyDescent="0.25">
      <c r="A50" s="2" t="s">
        <v>55</v>
      </c>
      <c r="B50" s="4">
        <v>3.8999999999999999E-4</v>
      </c>
      <c r="C50" s="4">
        <v>2.9799999999999998E-4</v>
      </c>
      <c r="D50" s="4">
        <v>0</v>
      </c>
      <c r="E50" s="5">
        <v>15</v>
      </c>
      <c r="F50" s="5">
        <v>20</v>
      </c>
    </row>
    <row r="51" spans="1:6" ht="15" customHeight="1" x14ac:dyDescent="0.25">
      <c r="A51" s="2" t="s">
        <v>56</v>
      </c>
      <c r="B51" s="4">
        <v>6.3740000000000003E-3</v>
      </c>
      <c r="C51" s="4">
        <v>4.7689999999999998E-3</v>
      </c>
      <c r="D51" s="4">
        <v>0</v>
      </c>
      <c r="E51" s="5">
        <v>165</v>
      </c>
      <c r="F51" s="5">
        <v>388</v>
      </c>
    </row>
    <row r="52" spans="1:6" ht="15" customHeight="1" x14ac:dyDescent="0.25">
      <c r="A52" s="2" t="s">
        <v>57</v>
      </c>
      <c r="B52" s="4">
        <v>0</v>
      </c>
      <c r="C52" s="4">
        <v>2.3599999999999999E-4</v>
      </c>
      <c r="D52" s="4">
        <v>0</v>
      </c>
      <c r="E52" s="5">
        <v>66</v>
      </c>
      <c r="F52" s="5">
        <v>66</v>
      </c>
    </row>
    <row r="53" spans="1:6" ht="15" customHeight="1" x14ac:dyDescent="0.25">
      <c r="A53" s="2" t="s">
        <v>58</v>
      </c>
      <c r="B53" s="4">
        <v>0</v>
      </c>
      <c r="C53" s="4">
        <v>6.0000000000000002E-6</v>
      </c>
      <c r="D53" s="4">
        <v>0</v>
      </c>
      <c r="E53" s="5">
        <v>44</v>
      </c>
      <c r="F53" s="5">
        <v>44</v>
      </c>
    </row>
    <row r="54" spans="1:6" ht="1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5" customHeight="1" x14ac:dyDescent="0.25">
      <c r="A55" s="2" t="s">
        <v>60</v>
      </c>
      <c r="B55" s="4">
        <v>1.074872</v>
      </c>
      <c r="C55" s="4">
        <v>3.7382300000000002</v>
      </c>
      <c r="D55" s="4">
        <v>0</v>
      </c>
      <c r="E55" s="5">
        <v>857</v>
      </c>
      <c r="F55" s="5">
        <v>406486</v>
      </c>
    </row>
    <row r="56" spans="1:6" ht="15" customHeight="1" x14ac:dyDescent="0.25">
      <c r="A56" s="2" t="s">
        <v>61</v>
      </c>
      <c r="B56" s="4">
        <v>2.8153999999999998E-2</v>
      </c>
      <c r="C56" s="4">
        <v>9.8544000000000007E-2</v>
      </c>
      <c r="D56" s="4">
        <v>0</v>
      </c>
      <c r="E56" s="5">
        <v>811</v>
      </c>
      <c r="F56" s="5">
        <v>170764</v>
      </c>
    </row>
    <row r="57" spans="1:6" ht="15" customHeight="1" x14ac:dyDescent="0.25">
      <c r="A57" s="2" t="s">
        <v>62</v>
      </c>
      <c r="B57" s="4">
        <v>5.3160000000000004E-3</v>
      </c>
      <c r="C57" s="4">
        <v>1.8359E-2</v>
      </c>
      <c r="D57" s="4">
        <v>0</v>
      </c>
      <c r="E57" s="5">
        <v>759</v>
      </c>
      <c r="F57" s="5">
        <v>38037</v>
      </c>
    </row>
    <row r="58" spans="1:6" ht="15" customHeight="1" x14ac:dyDescent="0.25">
      <c r="A58" s="2" t="s">
        <v>63</v>
      </c>
      <c r="B58" s="4">
        <v>1.4E-5</v>
      </c>
      <c r="C58" s="4">
        <v>4.8999999999999998E-5</v>
      </c>
      <c r="D58" s="4">
        <v>0</v>
      </c>
      <c r="E58" s="5">
        <v>117</v>
      </c>
      <c r="F58" s="5">
        <v>173</v>
      </c>
    </row>
    <row r="59" spans="1:6" ht="1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1162</v>
      </c>
      <c r="F138" s="7">
        <v>1732447</v>
      </c>
    </row>
    <row r="139" spans="1:6" ht="15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workbookViewId="0">
      <selection sqref="A1:F138"/>
    </sheetView>
  </sheetViews>
  <sheetFormatPr baseColWidth="10" defaultRowHeight="15" x14ac:dyDescent="0.25"/>
  <sheetData>
    <row r="1" spans="1:6" x14ac:dyDescent="0.25">
      <c r="A1" s="1" t="s">
        <v>162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0</v>
      </c>
      <c r="C4" s="4">
        <v>0</v>
      </c>
      <c r="D4" s="4">
        <v>0</v>
      </c>
      <c r="E4" s="5">
        <v>0</v>
      </c>
      <c r="F4" s="5">
        <v>0</v>
      </c>
    </row>
    <row r="5" spans="1:6" x14ac:dyDescent="0.25">
      <c r="A5" s="2" t="s">
        <v>10</v>
      </c>
      <c r="B5" s="4">
        <v>0.58105600000000002</v>
      </c>
      <c r="C5" s="4">
        <v>0.93070799999999998</v>
      </c>
      <c r="D5" s="4">
        <v>0</v>
      </c>
      <c r="E5" s="5">
        <v>347</v>
      </c>
      <c r="F5" s="5">
        <v>4835</v>
      </c>
    </row>
    <row r="6" spans="1:6" x14ac:dyDescent="0.25">
      <c r="A6" s="2" t="s">
        <v>11</v>
      </c>
      <c r="B6" s="4">
        <v>9.1083999999999998E-2</v>
      </c>
      <c r="C6" s="4">
        <v>0.16719500000000001</v>
      </c>
      <c r="D6" s="4">
        <v>0</v>
      </c>
      <c r="E6" s="5">
        <v>163</v>
      </c>
      <c r="F6" s="5">
        <v>335</v>
      </c>
    </row>
    <row r="7" spans="1:6" x14ac:dyDescent="0.25">
      <c r="A7" s="2" t="s">
        <v>12</v>
      </c>
      <c r="B7" s="4">
        <v>7.3077000000000003E-2</v>
      </c>
      <c r="C7" s="4">
        <v>0.12759999999999999</v>
      </c>
      <c r="D7" s="4">
        <v>0</v>
      </c>
      <c r="E7" s="5">
        <v>886</v>
      </c>
      <c r="F7" s="5">
        <v>2005</v>
      </c>
    </row>
    <row r="8" spans="1:6" x14ac:dyDescent="0.25">
      <c r="A8" s="2" t="s">
        <v>13</v>
      </c>
      <c r="B8" s="4">
        <v>7.964556</v>
      </c>
      <c r="C8" s="4">
        <v>12.982146</v>
      </c>
      <c r="D8" s="4">
        <v>0</v>
      </c>
      <c r="E8" s="5">
        <v>1178</v>
      </c>
      <c r="F8" s="5">
        <v>17472</v>
      </c>
    </row>
    <row r="9" spans="1:6" x14ac:dyDescent="0.25">
      <c r="A9" s="2" t="s">
        <v>14</v>
      </c>
      <c r="B9" s="4">
        <v>0.144202</v>
      </c>
      <c r="C9" s="4">
        <v>0.205842</v>
      </c>
      <c r="D9" s="4">
        <v>0</v>
      </c>
      <c r="E9" s="5">
        <v>219</v>
      </c>
      <c r="F9" s="5">
        <v>1093</v>
      </c>
    </row>
    <row r="10" spans="1:6" x14ac:dyDescent="0.25">
      <c r="A10" s="2" t="s">
        <v>15</v>
      </c>
      <c r="B10" s="4">
        <v>2.6200000000000003E-4</v>
      </c>
      <c r="C10" s="4">
        <v>1.9599999999999999E-4</v>
      </c>
      <c r="D10" s="4">
        <v>0</v>
      </c>
      <c r="E10" s="5">
        <v>41</v>
      </c>
      <c r="F10" s="5">
        <v>52</v>
      </c>
    </row>
    <row r="11" spans="1:6" x14ac:dyDescent="0.25">
      <c r="A11" s="2" t="s">
        <v>16</v>
      </c>
      <c r="B11" s="4">
        <v>9.5000000000000005E-5</v>
      </c>
      <c r="C11" s="4">
        <v>5.5999999999999999E-5</v>
      </c>
      <c r="D11" s="4">
        <v>0</v>
      </c>
      <c r="E11" s="5">
        <v>13</v>
      </c>
      <c r="F11" s="5">
        <v>15</v>
      </c>
    </row>
    <row r="12" spans="1:6" x14ac:dyDescent="0.25">
      <c r="A12" s="2" t="s">
        <v>17</v>
      </c>
      <c r="B12" s="4">
        <v>2.1165E-2</v>
      </c>
      <c r="C12" s="4">
        <v>2.2117999999999999E-2</v>
      </c>
      <c r="D12" s="4">
        <v>0</v>
      </c>
      <c r="E12" s="5">
        <v>6</v>
      </c>
      <c r="F12" s="5">
        <v>12</v>
      </c>
    </row>
    <row r="13" spans="1:6" x14ac:dyDescent="0.25">
      <c r="A13" s="2" t="s">
        <v>18</v>
      </c>
      <c r="B13" s="4">
        <v>6.3599999999999996E-4</v>
      </c>
      <c r="C13" s="4">
        <v>5.7700000000000004E-4</v>
      </c>
      <c r="D13" s="4">
        <v>0</v>
      </c>
      <c r="E13" s="5">
        <v>141</v>
      </c>
      <c r="F13" s="5">
        <v>220</v>
      </c>
    </row>
    <row r="14" spans="1:6" x14ac:dyDescent="0.25">
      <c r="A14" s="2" t="s">
        <v>19</v>
      </c>
      <c r="B14" s="4">
        <v>1.2999999999999999E-5</v>
      </c>
      <c r="C14" s="4">
        <v>1.0000000000000001E-5</v>
      </c>
      <c r="D14" s="4">
        <v>0</v>
      </c>
      <c r="E14" s="5">
        <v>12</v>
      </c>
      <c r="F14" s="5">
        <v>12</v>
      </c>
    </row>
    <row r="15" spans="1:6" x14ac:dyDescent="0.25">
      <c r="A15" s="2" t="s">
        <v>20</v>
      </c>
      <c r="B15" s="4">
        <v>4.2700000000000002E-4</v>
      </c>
      <c r="C15" s="4">
        <v>7.3499999999999998E-4</v>
      </c>
      <c r="D15" s="4">
        <v>0</v>
      </c>
      <c r="E15" s="5">
        <v>51</v>
      </c>
      <c r="F15" s="5">
        <v>62</v>
      </c>
    </row>
    <row r="16" spans="1:6" x14ac:dyDescent="0.25">
      <c r="A16" s="2" t="s">
        <v>21</v>
      </c>
      <c r="B16" s="4">
        <v>42.817126999999999</v>
      </c>
      <c r="C16" s="4">
        <v>28.482994999999999</v>
      </c>
      <c r="D16" s="4">
        <v>0</v>
      </c>
      <c r="E16" s="5">
        <v>1209</v>
      </c>
      <c r="F16" s="5">
        <v>53674</v>
      </c>
    </row>
    <row r="17" spans="1:6" x14ac:dyDescent="0.25">
      <c r="A17" s="2" t="s">
        <v>22</v>
      </c>
      <c r="B17" s="4">
        <v>6.7999999999999999E-5</v>
      </c>
      <c r="C17" s="4">
        <v>3.8000000000000002E-5</v>
      </c>
      <c r="D17" s="4">
        <v>0</v>
      </c>
      <c r="E17" s="5">
        <v>10</v>
      </c>
      <c r="F17" s="5">
        <v>10</v>
      </c>
    </row>
    <row r="18" spans="1:6" x14ac:dyDescent="0.25">
      <c r="A18" s="2" t="s">
        <v>23</v>
      </c>
      <c r="B18" s="4">
        <v>1.0000000000000001E-5</v>
      </c>
      <c r="C18" s="4">
        <v>1.0000000000000001E-5</v>
      </c>
      <c r="D18" s="4">
        <v>0</v>
      </c>
      <c r="E18" s="5">
        <v>6</v>
      </c>
      <c r="F18" s="5">
        <v>7</v>
      </c>
    </row>
    <row r="19" spans="1:6" x14ac:dyDescent="0.25">
      <c r="A19" s="2" t="s">
        <v>24</v>
      </c>
      <c r="B19" s="4">
        <v>5.0854150000000002</v>
      </c>
      <c r="C19" s="4">
        <v>5.5583749999999998</v>
      </c>
      <c r="D19" s="4">
        <v>0</v>
      </c>
      <c r="E19" s="5">
        <v>1407</v>
      </c>
      <c r="F19" s="5">
        <v>33190</v>
      </c>
    </row>
    <row r="20" spans="1:6" x14ac:dyDescent="0.25">
      <c r="A20" s="2" t="s">
        <v>25</v>
      </c>
      <c r="B20" s="4">
        <v>1.941E-3</v>
      </c>
      <c r="C20" s="4">
        <v>1.4350000000000001E-3</v>
      </c>
      <c r="D20" s="4">
        <v>0</v>
      </c>
      <c r="E20" s="5">
        <v>10</v>
      </c>
      <c r="F20" s="5">
        <v>15</v>
      </c>
    </row>
    <row r="21" spans="1:6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x14ac:dyDescent="0.25">
      <c r="A22" s="2" t="s">
        <v>27</v>
      </c>
      <c r="B22" s="4">
        <v>1.2563E-2</v>
      </c>
      <c r="C22" s="4">
        <v>2.0521999999999999E-2</v>
      </c>
      <c r="D22" s="4">
        <v>0</v>
      </c>
      <c r="E22" s="5">
        <v>286</v>
      </c>
      <c r="F22" s="5">
        <v>1045</v>
      </c>
    </row>
    <row r="23" spans="1:6" x14ac:dyDescent="0.25">
      <c r="A23" s="2" t="s">
        <v>28</v>
      </c>
      <c r="B23" s="4">
        <v>0.513826</v>
      </c>
      <c r="C23" s="4">
        <v>0.56068899999999999</v>
      </c>
      <c r="D23" s="4">
        <v>0</v>
      </c>
      <c r="E23" s="5">
        <v>755</v>
      </c>
      <c r="F23" s="5">
        <v>12736</v>
      </c>
    </row>
    <row r="24" spans="1:6" x14ac:dyDescent="0.25">
      <c r="A24" s="2" t="s">
        <v>29</v>
      </c>
      <c r="B24" s="4">
        <v>0.12209</v>
      </c>
      <c r="C24" s="4">
        <v>0.22206699999999999</v>
      </c>
      <c r="D24" s="4">
        <v>0</v>
      </c>
      <c r="E24" s="5">
        <v>1171</v>
      </c>
      <c r="F24" s="5">
        <v>29416</v>
      </c>
    </row>
    <row r="25" spans="1:6" x14ac:dyDescent="0.25">
      <c r="A25" s="2" t="s">
        <v>30</v>
      </c>
      <c r="B25" s="4">
        <v>9.4520000000000003E-3</v>
      </c>
      <c r="C25" s="4">
        <v>1.2024E-2</v>
      </c>
      <c r="D25" s="4">
        <v>0</v>
      </c>
      <c r="E25" s="5">
        <v>162</v>
      </c>
      <c r="F25" s="5">
        <v>3402</v>
      </c>
    </row>
    <row r="26" spans="1:6" x14ac:dyDescent="0.25">
      <c r="A26" s="2" t="s">
        <v>31</v>
      </c>
      <c r="B26" s="4">
        <v>1.22E-4</v>
      </c>
      <c r="C26" s="4">
        <v>7.2999999999999999E-5</v>
      </c>
      <c r="D26" s="4">
        <v>0</v>
      </c>
      <c r="E26" s="5">
        <v>54</v>
      </c>
      <c r="F26" s="5">
        <v>74</v>
      </c>
    </row>
    <row r="27" spans="1:6" x14ac:dyDescent="0.25">
      <c r="A27" s="2" t="s">
        <v>32</v>
      </c>
      <c r="B27" s="4">
        <v>7.2000000000000002E-5</v>
      </c>
      <c r="C27" s="4">
        <v>4.5000000000000003E-5</v>
      </c>
      <c r="D27" s="4">
        <v>0</v>
      </c>
      <c r="E27" s="5">
        <v>22</v>
      </c>
      <c r="F27" s="5">
        <v>24</v>
      </c>
    </row>
    <row r="28" spans="1:6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x14ac:dyDescent="0.25">
      <c r="A29" s="2" t="s">
        <v>34</v>
      </c>
      <c r="B29" s="4">
        <v>0</v>
      </c>
      <c r="C29" s="4">
        <v>0</v>
      </c>
      <c r="D29" s="4">
        <v>0</v>
      </c>
      <c r="E29" s="5">
        <v>0</v>
      </c>
      <c r="F29" s="5">
        <v>0</v>
      </c>
    </row>
    <row r="30" spans="1:6" x14ac:dyDescent="0.25">
      <c r="A30" s="2" t="s">
        <v>35</v>
      </c>
      <c r="B30" s="4">
        <v>3.0483E-2</v>
      </c>
      <c r="C30" s="4">
        <v>4.0753999999999999E-2</v>
      </c>
      <c r="D30" s="4">
        <v>0</v>
      </c>
      <c r="E30" s="5">
        <v>40</v>
      </c>
      <c r="F30" s="5">
        <v>54</v>
      </c>
    </row>
    <row r="31" spans="1:6" x14ac:dyDescent="0.25">
      <c r="A31" s="2" t="s">
        <v>36</v>
      </c>
      <c r="B31" s="4">
        <v>3.9999999999999998E-6</v>
      </c>
      <c r="C31" s="4">
        <v>3.9999999999999998E-6</v>
      </c>
      <c r="D31" s="4">
        <v>0</v>
      </c>
      <c r="E31" s="5">
        <v>1</v>
      </c>
      <c r="F31" s="5">
        <v>1</v>
      </c>
    </row>
    <row r="32" spans="1:6" x14ac:dyDescent="0.25">
      <c r="A32" s="2" t="s">
        <v>37</v>
      </c>
      <c r="B32" s="4">
        <v>8.2945259999999994</v>
      </c>
      <c r="C32" s="4">
        <v>13.308503</v>
      </c>
      <c r="D32" s="4">
        <v>0</v>
      </c>
      <c r="E32" s="5">
        <v>3234</v>
      </c>
      <c r="F32" s="5">
        <v>25725</v>
      </c>
    </row>
    <row r="33" spans="1:6" x14ac:dyDescent="0.25">
      <c r="A33" s="2" t="s">
        <v>38</v>
      </c>
      <c r="B33" s="4">
        <v>25.350871999999999</v>
      </c>
      <c r="C33" s="4">
        <v>22.980682000000002</v>
      </c>
      <c r="D33" s="4">
        <v>0</v>
      </c>
      <c r="E33" s="5">
        <v>1306</v>
      </c>
      <c r="F33" s="5">
        <v>52114</v>
      </c>
    </row>
    <row r="34" spans="1:6" x14ac:dyDescent="0.25">
      <c r="A34" s="2" t="s">
        <v>39</v>
      </c>
      <c r="B34" s="4">
        <v>5.4933909999999999</v>
      </c>
      <c r="C34" s="4">
        <v>9.4664070000000002</v>
      </c>
      <c r="D34" s="4">
        <v>0</v>
      </c>
      <c r="E34" s="5">
        <v>861</v>
      </c>
      <c r="F34" s="5">
        <v>15545</v>
      </c>
    </row>
    <row r="35" spans="1:6" x14ac:dyDescent="0.25">
      <c r="A35" s="2" t="s">
        <v>40</v>
      </c>
      <c r="B35" s="4">
        <v>1.5100000000000001E-4</v>
      </c>
      <c r="C35" s="4">
        <v>1.3899999999999999E-4</v>
      </c>
      <c r="D35" s="4">
        <v>0</v>
      </c>
      <c r="E35" s="5">
        <v>25</v>
      </c>
      <c r="F35" s="5">
        <v>89</v>
      </c>
    </row>
    <row r="36" spans="1:6" x14ac:dyDescent="0.25">
      <c r="A36" s="2" t="s">
        <v>41</v>
      </c>
      <c r="B36" s="4">
        <v>6.9999999999999999E-6</v>
      </c>
      <c r="C36" s="4">
        <v>6.9999999999999999E-6</v>
      </c>
      <c r="D36" s="4">
        <v>0</v>
      </c>
      <c r="E36" s="5">
        <v>3</v>
      </c>
      <c r="F36" s="5">
        <v>7</v>
      </c>
    </row>
    <row r="37" spans="1:6" x14ac:dyDescent="0.25">
      <c r="A37" s="2" t="s">
        <v>42</v>
      </c>
      <c r="B37" s="4">
        <v>1.1259129999999999</v>
      </c>
      <c r="C37" s="4">
        <v>1.316638</v>
      </c>
      <c r="D37" s="4">
        <v>0</v>
      </c>
      <c r="E37" s="5">
        <v>873</v>
      </c>
      <c r="F37" s="5">
        <v>27949</v>
      </c>
    </row>
    <row r="38" spans="1:6" x14ac:dyDescent="0.25">
      <c r="A38" s="2" t="s">
        <v>43</v>
      </c>
      <c r="B38" s="4">
        <v>1.193154</v>
      </c>
      <c r="C38" s="4">
        <v>1.386088</v>
      </c>
      <c r="D38" s="4">
        <v>0</v>
      </c>
      <c r="E38" s="5">
        <v>795</v>
      </c>
      <c r="F38" s="5">
        <v>12458</v>
      </c>
    </row>
    <row r="39" spans="1:6" x14ac:dyDescent="0.25">
      <c r="A39" s="2" t="s">
        <v>44</v>
      </c>
      <c r="B39" s="4">
        <v>7.6000000000000004E-4</v>
      </c>
      <c r="C39" s="4">
        <v>8.9800000000000004E-4</v>
      </c>
      <c r="D39" s="4">
        <v>0</v>
      </c>
      <c r="E39" s="5">
        <v>30</v>
      </c>
      <c r="F39" s="5">
        <v>59</v>
      </c>
    </row>
    <row r="40" spans="1:6" x14ac:dyDescent="0.25">
      <c r="A40" s="2" t="s">
        <v>45</v>
      </c>
      <c r="B40" s="4">
        <v>2.4369999999999999E-3</v>
      </c>
      <c r="C40" s="4">
        <v>2.7539999999999999E-3</v>
      </c>
      <c r="D40" s="4">
        <v>0</v>
      </c>
      <c r="E40" s="5">
        <v>213</v>
      </c>
      <c r="F40" s="5">
        <v>502</v>
      </c>
    </row>
    <row r="41" spans="1:6" x14ac:dyDescent="0.25">
      <c r="A41" s="2" t="s">
        <v>46</v>
      </c>
      <c r="B41" s="4">
        <v>0.40796399999999999</v>
      </c>
      <c r="C41" s="4">
        <v>0.42314800000000002</v>
      </c>
      <c r="D41" s="4">
        <v>0</v>
      </c>
      <c r="E41" s="5">
        <v>554</v>
      </c>
      <c r="F41" s="5">
        <v>22526</v>
      </c>
    </row>
    <row r="42" spans="1:6" x14ac:dyDescent="0.25">
      <c r="A42" s="2" t="s">
        <v>47</v>
      </c>
      <c r="B42" s="4">
        <v>0.22470499999999999</v>
      </c>
      <c r="C42" s="4">
        <v>0.23256199999999999</v>
      </c>
      <c r="D42" s="4">
        <v>0</v>
      </c>
      <c r="E42" s="5">
        <v>529</v>
      </c>
      <c r="F42" s="5">
        <v>16918</v>
      </c>
    </row>
    <row r="43" spans="1:6" x14ac:dyDescent="0.25">
      <c r="A43" s="2" t="s">
        <v>48</v>
      </c>
      <c r="B43" s="4">
        <v>0.102918</v>
      </c>
      <c r="C43" s="4">
        <v>0.104823</v>
      </c>
      <c r="D43" s="4">
        <v>0</v>
      </c>
      <c r="E43" s="5">
        <v>628</v>
      </c>
      <c r="F43" s="5">
        <v>28486</v>
      </c>
    </row>
    <row r="44" spans="1:6" x14ac:dyDescent="0.25">
      <c r="A44" s="2" t="s">
        <v>49</v>
      </c>
      <c r="B44" s="4">
        <v>3.8999999999999999E-5</v>
      </c>
      <c r="C44" s="4">
        <v>3.8999999999999999E-5</v>
      </c>
      <c r="D44" s="4">
        <v>0</v>
      </c>
      <c r="E44" s="5">
        <v>8</v>
      </c>
      <c r="F44" s="5">
        <v>12</v>
      </c>
    </row>
    <row r="45" spans="1:6" x14ac:dyDescent="0.25">
      <c r="A45" s="2" t="s">
        <v>50</v>
      </c>
      <c r="B45" s="4">
        <v>1.7100000000000001E-4</v>
      </c>
      <c r="C45" s="4">
        <v>1.5799999999999999E-4</v>
      </c>
      <c r="D45" s="4">
        <v>0</v>
      </c>
      <c r="E45" s="5">
        <v>47</v>
      </c>
      <c r="F45" s="5">
        <v>58</v>
      </c>
    </row>
    <row r="46" spans="1:6" x14ac:dyDescent="0.25">
      <c r="A46" s="2" t="s">
        <v>51</v>
      </c>
      <c r="B46" s="4">
        <v>6.5659999999999998E-3</v>
      </c>
      <c r="C46" s="4">
        <v>6.1110000000000001E-3</v>
      </c>
      <c r="D46" s="4">
        <v>0</v>
      </c>
      <c r="E46" s="5">
        <v>451</v>
      </c>
      <c r="F46" s="5">
        <v>1971</v>
      </c>
    </row>
    <row r="47" spans="1:6" x14ac:dyDescent="0.25">
      <c r="A47" s="2" t="s">
        <v>52</v>
      </c>
      <c r="B47" s="4">
        <v>1.4154E-2</v>
      </c>
      <c r="C47" s="4">
        <v>1.5004999999999999E-2</v>
      </c>
      <c r="D47" s="4">
        <v>0</v>
      </c>
      <c r="E47" s="5">
        <v>127</v>
      </c>
      <c r="F47" s="5">
        <v>890</v>
      </c>
    </row>
    <row r="48" spans="1:6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x14ac:dyDescent="0.25">
      <c r="A49" s="2" t="s">
        <v>54</v>
      </c>
      <c r="B49" s="4">
        <v>1.4E-5</v>
      </c>
      <c r="C49" s="4">
        <v>9.0000000000000002E-6</v>
      </c>
      <c r="D49" s="4">
        <v>0</v>
      </c>
      <c r="E49" s="5">
        <v>1</v>
      </c>
      <c r="F49" s="5">
        <v>2</v>
      </c>
    </row>
    <row r="50" spans="1:6" x14ac:dyDescent="0.25">
      <c r="A50" s="2" t="s">
        <v>55</v>
      </c>
      <c r="B50" s="4">
        <v>1.312E-3</v>
      </c>
      <c r="C50" s="4">
        <v>1.2520000000000001E-3</v>
      </c>
      <c r="D50" s="4">
        <v>0</v>
      </c>
      <c r="E50" s="5">
        <v>79</v>
      </c>
      <c r="F50" s="5">
        <v>146</v>
      </c>
    </row>
    <row r="51" spans="1:6" x14ac:dyDescent="0.25">
      <c r="A51" s="2" t="s">
        <v>56</v>
      </c>
      <c r="B51" s="4">
        <v>2.1159999999999998E-3</v>
      </c>
      <c r="C51" s="4">
        <v>2.0560000000000001E-3</v>
      </c>
      <c r="D51" s="4">
        <v>0</v>
      </c>
      <c r="E51" s="5">
        <v>137</v>
      </c>
      <c r="F51" s="5">
        <v>532</v>
      </c>
    </row>
    <row r="52" spans="1:6" x14ac:dyDescent="0.25">
      <c r="A52" s="2" t="s">
        <v>57</v>
      </c>
      <c r="B52" s="4">
        <v>0</v>
      </c>
      <c r="C52" s="4">
        <v>6.7330000000000003E-3</v>
      </c>
      <c r="D52" s="4">
        <v>0</v>
      </c>
      <c r="E52" s="5">
        <v>894</v>
      </c>
      <c r="F52" s="5">
        <v>894</v>
      </c>
    </row>
    <row r="53" spans="1:6" x14ac:dyDescent="0.25">
      <c r="A53" s="2" t="s">
        <v>58</v>
      </c>
      <c r="B53" s="4">
        <v>0</v>
      </c>
      <c r="C53" s="4">
        <v>4.1999999999999998E-5</v>
      </c>
      <c r="D53" s="4">
        <v>0</v>
      </c>
      <c r="E53" s="5">
        <v>181</v>
      </c>
      <c r="F53" s="5">
        <v>181</v>
      </c>
    </row>
    <row r="54" spans="1:6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x14ac:dyDescent="0.25">
      <c r="A55" s="2" t="s">
        <v>60</v>
      </c>
      <c r="B55" s="4">
        <v>0.28639799999999999</v>
      </c>
      <c r="C55" s="4">
        <v>1.305704</v>
      </c>
      <c r="D55" s="4">
        <v>0</v>
      </c>
      <c r="E55" s="5">
        <v>2700</v>
      </c>
      <c r="F55" s="5">
        <v>171557</v>
      </c>
    </row>
    <row r="56" spans="1:6" x14ac:dyDescent="0.25">
      <c r="A56" s="2" t="s">
        <v>61</v>
      </c>
      <c r="B56" s="4">
        <v>1.4897000000000001E-2</v>
      </c>
      <c r="C56" s="4">
        <v>6.8376000000000006E-2</v>
      </c>
      <c r="D56" s="4">
        <v>0</v>
      </c>
      <c r="E56" s="5">
        <v>1180</v>
      </c>
      <c r="F56" s="5">
        <v>166921</v>
      </c>
    </row>
    <row r="57" spans="1:6" x14ac:dyDescent="0.25">
      <c r="A57" s="2" t="s">
        <v>62</v>
      </c>
      <c r="B57" s="4">
        <v>7.7730000000000004E-3</v>
      </c>
      <c r="C57" s="4">
        <v>3.5597999999999998E-2</v>
      </c>
      <c r="D57" s="4">
        <v>0</v>
      </c>
      <c r="E57" s="5">
        <v>774</v>
      </c>
      <c r="F57" s="5">
        <v>18652</v>
      </c>
    </row>
    <row r="58" spans="1:6" x14ac:dyDescent="0.25">
      <c r="A58" s="2" t="s">
        <v>63</v>
      </c>
      <c r="B58" s="4">
        <v>1.2E-5</v>
      </c>
      <c r="C58" s="4">
        <v>5.3999999999999998E-5</v>
      </c>
      <c r="D58" s="4">
        <v>0</v>
      </c>
      <c r="E58" s="5">
        <v>24</v>
      </c>
      <c r="F58" s="5">
        <v>56</v>
      </c>
    </row>
    <row r="59" spans="1:6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8402</v>
      </c>
      <c r="F138" s="7">
        <v>724011</v>
      </c>
    </row>
  </sheetData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activeCell="D26" sqref="D26"/>
    </sheetView>
  </sheetViews>
  <sheetFormatPr baseColWidth="10" defaultColWidth="10.28515625" defaultRowHeight="16.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6.5" customHeight="1" x14ac:dyDescent="0.25">
      <c r="A1" s="1" t="s">
        <v>163</v>
      </c>
    </row>
    <row r="2" spans="1:8" ht="16.5" customHeight="1" x14ac:dyDescent="0.25">
      <c r="A2" s="1" t="s">
        <v>1</v>
      </c>
    </row>
    <row r="3" spans="1:8" ht="16.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6.5" customHeight="1" x14ac:dyDescent="0.25">
      <c r="A4" s="2" t="s">
        <v>9</v>
      </c>
      <c r="B4" s="4">
        <v>0</v>
      </c>
      <c r="C4" s="4">
        <v>0</v>
      </c>
      <c r="D4" s="4">
        <v>0</v>
      </c>
      <c r="E4" s="5">
        <v>0</v>
      </c>
      <c r="F4" s="5">
        <v>0</v>
      </c>
      <c r="H4" s="1">
        <f>SUM(B41:B43)/B16</f>
        <v>0.38373751783166898</v>
      </c>
    </row>
    <row r="5" spans="1:8" ht="16.5" customHeight="1" x14ac:dyDescent="0.25">
      <c r="A5" s="2" t="s">
        <v>10</v>
      </c>
      <c r="B5" s="4">
        <v>8.7000000000000001E-5</v>
      </c>
      <c r="C5" s="4">
        <v>1.25E-4</v>
      </c>
      <c r="D5" s="4">
        <v>0</v>
      </c>
      <c r="E5" s="5">
        <v>3</v>
      </c>
      <c r="F5" s="5">
        <v>3</v>
      </c>
    </row>
    <row r="6" spans="1:8" ht="16.5" customHeight="1" x14ac:dyDescent="0.25">
      <c r="A6" s="2" t="s">
        <v>11</v>
      </c>
      <c r="B6" s="4">
        <v>5.6446999999999997E-2</v>
      </c>
      <c r="C6" s="4">
        <v>9.1008000000000006E-2</v>
      </c>
      <c r="D6" s="4">
        <v>0</v>
      </c>
      <c r="E6" s="5">
        <v>7</v>
      </c>
      <c r="F6" s="5">
        <v>13</v>
      </c>
    </row>
    <row r="7" spans="1:8" ht="16.5" customHeight="1" x14ac:dyDescent="0.25">
      <c r="A7" s="2" t="s">
        <v>12</v>
      </c>
      <c r="B7" s="4">
        <v>7.2680999999999996E-2</v>
      </c>
      <c r="C7" s="4">
        <v>0.113175</v>
      </c>
      <c r="D7" s="4">
        <v>0</v>
      </c>
      <c r="E7" s="5">
        <v>113</v>
      </c>
      <c r="F7" s="5">
        <v>204</v>
      </c>
      <c r="H7" s="1" t="s">
        <v>164</v>
      </c>
    </row>
    <row r="8" spans="1:8" ht="16.5" customHeight="1" x14ac:dyDescent="0.25">
      <c r="A8" s="2" t="s">
        <v>13</v>
      </c>
      <c r="B8" s="4">
        <v>0.193329</v>
      </c>
      <c r="C8" s="4">
        <v>0.27403</v>
      </c>
      <c r="D8" s="4">
        <v>0</v>
      </c>
      <c r="E8" s="5">
        <v>144</v>
      </c>
      <c r="F8" s="5">
        <v>1463</v>
      </c>
      <c r="H8" s="9">
        <f>SUM(C4:C7,C23:C24,C32,C34,C51)</f>
        <v>41.346789000000001</v>
      </c>
    </row>
    <row r="9" spans="1:8" ht="16.5" customHeight="1" x14ac:dyDescent="0.25">
      <c r="A9" s="2" t="s">
        <v>14</v>
      </c>
      <c r="B9" s="4">
        <v>7.0809999999999998E-2</v>
      </c>
      <c r="C9" s="4">
        <v>8.9649999999999994E-2</v>
      </c>
      <c r="D9" s="4">
        <v>0</v>
      </c>
      <c r="E9" s="5">
        <v>192</v>
      </c>
      <c r="F9" s="5">
        <v>477</v>
      </c>
    </row>
    <row r="10" spans="1:8" ht="16.5" customHeight="1" x14ac:dyDescent="0.25">
      <c r="A10" s="2" t="s">
        <v>15</v>
      </c>
      <c r="B10" s="4">
        <v>2.4000000000000001E-4</v>
      </c>
      <c r="C10" s="4">
        <v>1.6000000000000001E-4</v>
      </c>
      <c r="D10" s="4">
        <v>0</v>
      </c>
      <c r="E10" s="5">
        <v>27</v>
      </c>
      <c r="F10" s="5">
        <v>44</v>
      </c>
      <c r="H10" s="1" t="s">
        <v>165</v>
      </c>
    </row>
    <row r="11" spans="1:8" ht="16.5" customHeight="1" x14ac:dyDescent="0.25">
      <c r="A11" s="2" t="s">
        <v>16</v>
      </c>
      <c r="B11" s="4">
        <v>0</v>
      </c>
      <c r="C11" s="4">
        <v>0</v>
      </c>
      <c r="D11" s="4">
        <v>0</v>
      </c>
      <c r="E11" s="5">
        <v>0</v>
      </c>
      <c r="F11" s="5">
        <v>0</v>
      </c>
      <c r="H11" s="9">
        <f>SUM(C8,C15,C22,C29:C30,C37:C39,)</f>
        <v>0.33978099999999994</v>
      </c>
    </row>
    <row r="12" spans="1:8" ht="16.5" customHeight="1" x14ac:dyDescent="0.25">
      <c r="A12" s="2" t="s">
        <v>17</v>
      </c>
      <c r="B12" s="4">
        <v>0</v>
      </c>
      <c r="C12" s="4">
        <v>0</v>
      </c>
      <c r="D12" s="4">
        <v>0</v>
      </c>
      <c r="E12" s="5">
        <v>0</v>
      </c>
      <c r="F12" s="5">
        <v>0</v>
      </c>
    </row>
    <row r="13" spans="1:8" ht="16.5" customHeight="1" x14ac:dyDescent="0.25">
      <c r="A13" s="2" t="s">
        <v>18</v>
      </c>
      <c r="B13" s="4">
        <v>1.34E-4</v>
      </c>
      <c r="C13" s="4">
        <v>1.06E-4</v>
      </c>
      <c r="D13" s="4">
        <v>0</v>
      </c>
      <c r="E13" s="5">
        <v>32</v>
      </c>
      <c r="F13" s="5">
        <v>40</v>
      </c>
      <c r="H13" s="1" t="s">
        <v>166</v>
      </c>
    </row>
    <row r="14" spans="1:8" ht="16.5" customHeight="1" x14ac:dyDescent="0.25">
      <c r="A14" s="2" t="s">
        <v>19</v>
      </c>
      <c r="B14" s="4">
        <v>0</v>
      </c>
      <c r="C14" s="4">
        <v>0</v>
      </c>
      <c r="D14" s="4">
        <v>0</v>
      </c>
      <c r="E14" s="5">
        <v>0</v>
      </c>
      <c r="F14" s="5">
        <v>0</v>
      </c>
      <c r="H14" s="9">
        <f>SUM(C9,C11:C12,C25,C31,C47:C48,C50,C55:C58,C14,C21,C28,C35:C36,C49)</f>
        <v>0.77604200000000012</v>
      </c>
    </row>
    <row r="15" spans="1:8" ht="16.5" customHeight="1" x14ac:dyDescent="0.25">
      <c r="A15" s="2" t="s">
        <v>20</v>
      </c>
      <c r="B15" s="4">
        <v>4.0099999999999999E-4</v>
      </c>
      <c r="C15" s="4">
        <v>5.9800000000000001E-4</v>
      </c>
      <c r="D15" s="4">
        <v>0</v>
      </c>
      <c r="E15" s="5">
        <v>9</v>
      </c>
      <c r="F15" s="5">
        <v>15</v>
      </c>
    </row>
    <row r="16" spans="1:8" ht="16.5" customHeight="1" x14ac:dyDescent="0.25">
      <c r="A16" s="2" t="s">
        <v>21</v>
      </c>
      <c r="B16" s="4">
        <v>7.0100000000000002E-4</v>
      </c>
      <c r="C16" s="4">
        <v>4.1100000000000002E-4</v>
      </c>
      <c r="D16" s="4">
        <v>0</v>
      </c>
      <c r="E16" s="5">
        <v>161</v>
      </c>
      <c r="F16" s="5">
        <v>258</v>
      </c>
    </row>
    <row r="17" spans="1:6" ht="16.5" customHeight="1" x14ac:dyDescent="0.25">
      <c r="A17" s="2" t="s">
        <v>22</v>
      </c>
      <c r="B17" s="4">
        <v>1.0000000000000001E-5</v>
      </c>
      <c r="C17" s="4">
        <v>5.0000000000000004E-6</v>
      </c>
      <c r="D17" s="4">
        <v>0</v>
      </c>
      <c r="E17" s="5">
        <v>2</v>
      </c>
      <c r="F17" s="5">
        <v>2</v>
      </c>
    </row>
    <row r="18" spans="1:6" ht="16.5" customHeight="1" x14ac:dyDescent="0.25">
      <c r="A18" s="2" t="s">
        <v>23</v>
      </c>
      <c r="B18" s="4">
        <v>9.9999999999999995E-7</v>
      </c>
      <c r="C18" s="4">
        <v>0</v>
      </c>
      <c r="D18" s="4">
        <v>0</v>
      </c>
      <c r="E18" s="5">
        <v>1</v>
      </c>
      <c r="F18" s="5">
        <v>1</v>
      </c>
    </row>
    <row r="19" spans="1:6" ht="16.5" customHeight="1" x14ac:dyDescent="0.25">
      <c r="A19" s="2" t="s">
        <v>24</v>
      </c>
      <c r="B19" s="4">
        <v>5.5607179999999996</v>
      </c>
      <c r="C19" s="4">
        <v>5.3532169999999999</v>
      </c>
      <c r="D19" s="4">
        <v>0</v>
      </c>
      <c r="E19" s="5">
        <v>920</v>
      </c>
      <c r="F19" s="5">
        <v>107366</v>
      </c>
    </row>
    <row r="20" spans="1:6" ht="16.5" customHeight="1" x14ac:dyDescent="0.25">
      <c r="A20" s="2" t="s">
        <v>25</v>
      </c>
      <c r="B20" s="4">
        <v>0</v>
      </c>
      <c r="C20" s="4">
        <v>0</v>
      </c>
      <c r="D20" s="4">
        <v>0</v>
      </c>
      <c r="E20" s="5">
        <v>0</v>
      </c>
      <c r="F20" s="5">
        <v>0</v>
      </c>
    </row>
    <row r="21" spans="1:6" ht="16.5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6.5" customHeight="1" x14ac:dyDescent="0.25">
      <c r="A22" s="2" t="s">
        <v>27</v>
      </c>
      <c r="B22" s="4">
        <v>1.4100000000000001E-4</v>
      </c>
      <c r="C22" s="4">
        <v>2.0000000000000001E-4</v>
      </c>
      <c r="D22" s="4">
        <v>0</v>
      </c>
      <c r="E22" s="5">
        <v>20</v>
      </c>
      <c r="F22" s="5">
        <v>38</v>
      </c>
    </row>
    <row r="23" spans="1:6" ht="16.5" customHeight="1" x14ac:dyDescent="0.25">
      <c r="A23" s="2" t="s">
        <v>28</v>
      </c>
      <c r="B23" s="4">
        <v>7.8100000000000001E-4</v>
      </c>
      <c r="C23" s="4">
        <v>7.5100000000000004E-4</v>
      </c>
      <c r="D23" s="4">
        <v>0</v>
      </c>
      <c r="E23" s="5">
        <v>38</v>
      </c>
      <c r="F23" s="5">
        <v>119</v>
      </c>
    </row>
    <row r="24" spans="1:6" ht="16.5" customHeight="1" x14ac:dyDescent="0.25">
      <c r="A24" s="2" t="s">
        <v>29</v>
      </c>
      <c r="B24" s="4">
        <v>7.3229999999999996E-3</v>
      </c>
      <c r="C24" s="4">
        <v>1.184E-2</v>
      </c>
      <c r="D24" s="4">
        <v>0</v>
      </c>
      <c r="E24" s="5">
        <v>454</v>
      </c>
      <c r="F24" s="5">
        <v>1518</v>
      </c>
    </row>
    <row r="25" spans="1:6" ht="16.5" customHeight="1" x14ac:dyDescent="0.25">
      <c r="A25" s="2" t="s">
        <v>30</v>
      </c>
      <c r="B25" s="4">
        <v>2.6362E-2</v>
      </c>
      <c r="C25" s="4">
        <v>2.9943000000000001E-2</v>
      </c>
      <c r="D25" s="4">
        <v>0</v>
      </c>
      <c r="E25" s="5">
        <v>650</v>
      </c>
      <c r="F25" s="5">
        <v>7060</v>
      </c>
    </row>
    <row r="26" spans="1:6" ht="16.5" customHeight="1" x14ac:dyDescent="0.25">
      <c r="A26" s="2" t="s">
        <v>31</v>
      </c>
      <c r="B26" s="4">
        <v>1.2650000000000001E-3</v>
      </c>
      <c r="C26" s="4">
        <v>6.6299999999999996E-4</v>
      </c>
      <c r="D26" s="4">
        <v>0</v>
      </c>
      <c r="E26" s="5">
        <v>105</v>
      </c>
      <c r="F26" s="5">
        <v>143</v>
      </c>
    </row>
    <row r="27" spans="1:6" ht="16.5" customHeight="1" x14ac:dyDescent="0.25">
      <c r="A27" s="2" t="s">
        <v>32</v>
      </c>
      <c r="B27" s="4">
        <v>1.8E-5</v>
      </c>
      <c r="C27" s="4">
        <v>1.0000000000000001E-5</v>
      </c>
      <c r="D27" s="4">
        <v>0</v>
      </c>
      <c r="E27" s="5">
        <v>4</v>
      </c>
      <c r="F27" s="5">
        <v>4</v>
      </c>
    </row>
    <row r="28" spans="1:6" ht="16.5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ht="16.5" customHeight="1" x14ac:dyDescent="0.25">
      <c r="A29" s="2" t="s">
        <v>34</v>
      </c>
      <c r="B29" s="4">
        <v>0</v>
      </c>
      <c r="C29" s="4">
        <v>0</v>
      </c>
      <c r="D29" s="4">
        <v>0</v>
      </c>
      <c r="E29" s="5">
        <v>0</v>
      </c>
      <c r="F29" s="5">
        <v>0</v>
      </c>
    </row>
    <row r="30" spans="1:6" ht="16.5" customHeight="1" x14ac:dyDescent="0.25">
      <c r="A30" s="2" t="s">
        <v>35</v>
      </c>
      <c r="B30" s="4">
        <v>3.6699999999999998E-4</v>
      </c>
      <c r="C30" s="4">
        <v>4.2499999999999998E-4</v>
      </c>
      <c r="D30" s="4">
        <v>0</v>
      </c>
      <c r="E30" s="5">
        <v>3</v>
      </c>
      <c r="F30" s="5">
        <v>3</v>
      </c>
    </row>
    <row r="31" spans="1:6" ht="16.5" customHeight="1" x14ac:dyDescent="0.25">
      <c r="A31" s="2" t="s">
        <v>36</v>
      </c>
      <c r="B31" s="4">
        <v>1.2899999999999999E-4</v>
      </c>
      <c r="C31" s="4">
        <v>1.01E-4</v>
      </c>
      <c r="D31" s="4">
        <v>0</v>
      </c>
      <c r="E31" s="5">
        <v>10</v>
      </c>
      <c r="F31" s="5">
        <v>11</v>
      </c>
    </row>
    <row r="32" spans="1:6" ht="16.5" customHeight="1" x14ac:dyDescent="0.25">
      <c r="A32" s="2" t="s">
        <v>37</v>
      </c>
      <c r="B32" s="4">
        <v>28.732645000000002</v>
      </c>
      <c r="C32" s="4">
        <v>41.086736000000002</v>
      </c>
      <c r="D32" s="4">
        <v>0</v>
      </c>
      <c r="E32" s="5">
        <v>2058</v>
      </c>
      <c r="F32" s="5">
        <v>42748</v>
      </c>
    </row>
    <row r="33" spans="1:6" ht="16.5" customHeight="1" x14ac:dyDescent="0.25">
      <c r="A33" s="2" t="s">
        <v>38</v>
      </c>
      <c r="B33" s="4">
        <v>64.701707999999996</v>
      </c>
      <c r="C33" s="4">
        <v>52.172263999999998</v>
      </c>
      <c r="D33" s="4">
        <v>0</v>
      </c>
      <c r="E33" s="5">
        <v>1107</v>
      </c>
      <c r="F33" s="5">
        <v>319794</v>
      </c>
    </row>
    <row r="34" spans="1:6" ht="16.5" customHeight="1" x14ac:dyDescent="0.25">
      <c r="A34" s="2" t="s">
        <v>39</v>
      </c>
      <c r="B34" s="4">
        <v>2.1774999999999999E-2</v>
      </c>
      <c r="C34" s="4">
        <v>3.3591999999999997E-2</v>
      </c>
      <c r="D34" s="4">
        <v>0</v>
      </c>
      <c r="E34" s="5">
        <v>27</v>
      </c>
      <c r="F34" s="5">
        <v>50</v>
      </c>
    </row>
    <row r="35" spans="1:6" ht="16.5" customHeight="1" x14ac:dyDescent="0.25">
      <c r="A35" s="2" t="s">
        <v>40</v>
      </c>
      <c r="B35" s="4">
        <v>0</v>
      </c>
      <c r="C35" s="4">
        <v>0</v>
      </c>
      <c r="D35" s="4">
        <v>0</v>
      </c>
      <c r="E35" s="5">
        <v>0</v>
      </c>
      <c r="F35" s="5">
        <v>0</v>
      </c>
    </row>
    <row r="36" spans="1:6" ht="16.5" customHeight="1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ht="16.5" customHeight="1" x14ac:dyDescent="0.25">
      <c r="A37" s="2" t="s">
        <v>42</v>
      </c>
      <c r="B37" s="4">
        <v>4.7113000000000002E-2</v>
      </c>
      <c r="C37" s="4">
        <v>4.8053999999999999E-2</v>
      </c>
      <c r="D37" s="4">
        <v>0</v>
      </c>
      <c r="E37" s="5">
        <v>130</v>
      </c>
      <c r="F37" s="5">
        <v>1339</v>
      </c>
    </row>
    <row r="38" spans="1:6" ht="16.5" customHeight="1" x14ac:dyDescent="0.25">
      <c r="A38" s="2" t="s">
        <v>43</v>
      </c>
      <c r="B38" s="4">
        <v>1.6074000000000001E-2</v>
      </c>
      <c r="C38" s="4">
        <v>1.6393000000000001E-2</v>
      </c>
      <c r="D38" s="4">
        <v>0</v>
      </c>
      <c r="E38" s="5">
        <v>315</v>
      </c>
      <c r="F38" s="5">
        <v>1851</v>
      </c>
    </row>
    <row r="39" spans="1:6" ht="16.5" customHeight="1" x14ac:dyDescent="0.25">
      <c r="A39" s="2" t="s">
        <v>44</v>
      </c>
      <c r="B39" s="4">
        <v>8.0000000000000007E-5</v>
      </c>
      <c r="C39" s="4">
        <v>8.1000000000000004E-5</v>
      </c>
      <c r="D39" s="4">
        <v>0</v>
      </c>
      <c r="E39" s="5">
        <v>6</v>
      </c>
      <c r="F39" s="5">
        <v>7</v>
      </c>
    </row>
    <row r="40" spans="1:6" ht="16.5" customHeight="1" x14ac:dyDescent="0.25">
      <c r="A40" s="2" t="s">
        <v>45</v>
      </c>
      <c r="B40" s="4">
        <v>8.7679999999999998E-3</v>
      </c>
      <c r="C40" s="4">
        <v>8.7639999999999992E-3</v>
      </c>
      <c r="D40" s="4">
        <v>0</v>
      </c>
      <c r="E40" s="5">
        <v>169</v>
      </c>
      <c r="F40" s="5">
        <v>554</v>
      </c>
    </row>
    <row r="41" spans="1:6" ht="16.5" customHeight="1" x14ac:dyDescent="0.25">
      <c r="A41" s="2" t="s">
        <v>46</v>
      </c>
      <c r="B41" s="4">
        <v>6.3999999999999997E-5</v>
      </c>
      <c r="C41" s="4">
        <v>5.8999999999999998E-5</v>
      </c>
      <c r="D41" s="4">
        <v>0</v>
      </c>
      <c r="E41" s="5">
        <v>17</v>
      </c>
      <c r="F41" s="5">
        <v>18</v>
      </c>
    </row>
    <row r="42" spans="1:6" ht="16.5" customHeight="1" x14ac:dyDescent="0.25">
      <c r="A42" s="2" t="s">
        <v>47</v>
      </c>
      <c r="B42" s="4">
        <v>1.8E-5</v>
      </c>
      <c r="C42" s="4">
        <v>1.5999999999999999E-5</v>
      </c>
      <c r="D42" s="4">
        <v>0</v>
      </c>
      <c r="E42" s="5">
        <v>6</v>
      </c>
      <c r="F42" s="5">
        <v>9</v>
      </c>
    </row>
    <row r="43" spans="1:6" ht="16.5" customHeight="1" x14ac:dyDescent="0.25">
      <c r="A43" s="2" t="s">
        <v>48</v>
      </c>
      <c r="B43" s="4">
        <v>1.8699999999999999E-4</v>
      </c>
      <c r="C43" s="4">
        <v>1.6799999999999999E-4</v>
      </c>
      <c r="D43" s="4">
        <v>0</v>
      </c>
      <c r="E43" s="5">
        <v>36</v>
      </c>
      <c r="F43" s="5">
        <v>54</v>
      </c>
    </row>
    <row r="44" spans="1:6" ht="16.5" customHeight="1" x14ac:dyDescent="0.25">
      <c r="A44" s="2" t="s">
        <v>49</v>
      </c>
      <c r="B44" s="4">
        <v>0</v>
      </c>
      <c r="C44" s="4">
        <v>0</v>
      </c>
      <c r="D44" s="4">
        <v>0</v>
      </c>
      <c r="E44" s="5">
        <v>0</v>
      </c>
      <c r="F44" s="5">
        <v>0</v>
      </c>
    </row>
    <row r="45" spans="1:6" ht="16.5" customHeight="1" x14ac:dyDescent="0.25">
      <c r="A45" s="2" t="s">
        <v>50</v>
      </c>
      <c r="B45" s="4">
        <v>1.05E-4</v>
      </c>
      <c r="C45" s="4">
        <v>8.7000000000000001E-5</v>
      </c>
      <c r="D45" s="4">
        <v>0</v>
      </c>
      <c r="E45" s="5">
        <v>22</v>
      </c>
      <c r="F45" s="5">
        <v>33</v>
      </c>
    </row>
    <row r="46" spans="1:6" ht="16.5" customHeight="1" x14ac:dyDescent="0.25">
      <c r="A46" s="2" t="s">
        <v>51</v>
      </c>
      <c r="B46" s="4">
        <v>6.8300000000000001E-4</v>
      </c>
      <c r="C46" s="4">
        <v>5.6300000000000002E-4</v>
      </c>
      <c r="D46" s="4">
        <v>0</v>
      </c>
      <c r="E46" s="5">
        <v>121</v>
      </c>
      <c r="F46" s="5">
        <v>225</v>
      </c>
    </row>
    <row r="47" spans="1:6" ht="16.5" customHeight="1" x14ac:dyDescent="0.25">
      <c r="A47" s="2" t="s">
        <v>52</v>
      </c>
      <c r="B47" s="4">
        <v>0.39506599999999997</v>
      </c>
      <c r="C47" s="4">
        <v>0.375558</v>
      </c>
      <c r="D47" s="4">
        <v>0</v>
      </c>
      <c r="E47" s="5">
        <v>805</v>
      </c>
      <c r="F47" s="5">
        <v>10023</v>
      </c>
    </row>
    <row r="48" spans="1:6" ht="16.5" customHeight="1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ht="16.5" customHeight="1" x14ac:dyDescent="0.25">
      <c r="A49" s="2" t="s">
        <v>54</v>
      </c>
      <c r="B49" s="4">
        <v>0</v>
      </c>
      <c r="C49" s="4">
        <v>0</v>
      </c>
      <c r="D49" s="4">
        <v>0</v>
      </c>
      <c r="E49" s="5">
        <v>0</v>
      </c>
      <c r="F49" s="5">
        <v>0</v>
      </c>
    </row>
    <row r="50" spans="1:6" ht="16.5" customHeight="1" x14ac:dyDescent="0.25">
      <c r="A50" s="2" t="s">
        <v>55</v>
      </c>
      <c r="B50" s="4">
        <v>4.15E-3</v>
      </c>
      <c r="C50" s="4">
        <v>3.5279999999999999E-3</v>
      </c>
      <c r="D50" s="4">
        <v>0</v>
      </c>
      <c r="E50" s="5">
        <v>239</v>
      </c>
      <c r="F50" s="5">
        <v>403</v>
      </c>
    </row>
    <row r="51" spans="1:6" ht="16.5" customHeight="1" x14ac:dyDescent="0.25">
      <c r="A51" s="2" t="s">
        <v>56</v>
      </c>
      <c r="B51" s="4">
        <v>1.1006999999999999E-2</v>
      </c>
      <c r="C51" s="4">
        <v>9.5619999999999993E-3</v>
      </c>
      <c r="D51" s="4">
        <v>0</v>
      </c>
      <c r="E51" s="5">
        <v>630</v>
      </c>
      <c r="F51" s="5">
        <v>2517</v>
      </c>
    </row>
    <row r="52" spans="1:6" ht="16.5" customHeight="1" x14ac:dyDescent="0.25">
      <c r="A52" s="2" t="s">
        <v>57</v>
      </c>
      <c r="B52" s="4">
        <v>0</v>
      </c>
      <c r="C52" s="4">
        <v>8.7699999999999996E-4</v>
      </c>
      <c r="D52" s="4">
        <v>0</v>
      </c>
      <c r="E52" s="5">
        <v>220</v>
      </c>
      <c r="F52" s="5">
        <v>220</v>
      </c>
    </row>
    <row r="53" spans="1:6" ht="16.5" customHeight="1" x14ac:dyDescent="0.25">
      <c r="A53" s="2" t="s">
        <v>58</v>
      </c>
      <c r="B53" s="4">
        <v>0</v>
      </c>
      <c r="C53" s="4">
        <v>1.2999999999999999E-5</v>
      </c>
      <c r="D53" s="4">
        <v>0</v>
      </c>
      <c r="E53" s="5">
        <v>74</v>
      </c>
      <c r="F53" s="5">
        <v>74</v>
      </c>
    </row>
    <row r="54" spans="1:6" ht="16.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6.5" customHeight="1" x14ac:dyDescent="0.25">
      <c r="A55" s="2" t="s">
        <v>60</v>
      </c>
      <c r="B55" s="4">
        <v>6.4461000000000004E-2</v>
      </c>
      <c r="C55" s="4">
        <v>0.26048500000000002</v>
      </c>
      <c r="D55" s="4">
        <v>0</v>
      </c>
      <c r="E55" s="5">
        <v>1258</v>
      </c>
      <c r="F55" s="5">
        <v>95906</v>
      </c>
    </row>
    <row r="56" spans="1:6" ht="16.5" customHeight="1" x14ac:dyDescent="0.25">
      <c r="A56" s="2" t="s">
        <v>61</v>
      </c>
      <c r="B56" s="4">
        <v>4.104E-3</v>
      </c>
      <c r="C56" s="4">
        <v>1.6587999999999999E-2</v>
      </c>
      <c r="D56" s="4">
        <v>0</v>
      </c>
      <c r="E56" s="5">
        <v>869</v>
      </c>
      <c r="F56" s="5">
        <v>18139</v>
      </c>
    </row>
    <row r="57" spans="1:6" ht="16.5" customHeight="1" x14ac:dyDescent="0.25">
      <c r="A57" s="2" t="s">
        <v>62</v>
      </c>
      <c r="B57" s="4">
        <v>4.6999999999999997E-5</v>
      </c>
      <c r="C57" s="4">
        <v>1.8900000000000001E-4</v>
      </c>
      <c r="D57" s="4">
        <v>0</v>
      </c>
      <c r="E57" s="5">
        <v>196</v>
      </c>
      <c r="F57" s="5">
        <v>339</v>
      </c>
    </row>
    <row r="58" spans="1:6" ht="16.5" customHeight="1" x14ac:dyDescent="0.25">
      <c r="A58" s="2" t="s">
        <v>63</v>
      </c>
      <c r="B58" s="4">
        <v>0</v>
      </c>
      <c r="C58" s="4">
        <v>0</v>
      </c>
      <c r="D58" s="4">
        <v>0</v>
      </c>
      <c r="E58" s="5">
        <v>2</v>
      </c>
      <c r="F58" s="5">
        <v>3</v>
      </c>
    </row>
    <row r="59" spans="1:6" ht="16.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6.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6.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6.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6.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6.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6.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6.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6.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6.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6.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6.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6.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6.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6.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6.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6.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6.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6.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6.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6.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6.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6.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6.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6.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6.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6.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6.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6.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6.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6.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6.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6.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6.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6.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6.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6.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6.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6.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6.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6.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6.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6.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6.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6.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6.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6.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6.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6.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6.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6.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6.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6.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6.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6.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6.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6.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6.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6.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6.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6.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6.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6.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6.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6.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6.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6.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6.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6.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6.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6.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6.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6.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6.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6.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6.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6.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6.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6.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6.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3163</v>
      </c>
      <c r="F138" s="7">
        <v>613088</v>
      </c>
    </row>
    <row r="139" spans="1:6" ht="16.5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sqref="A1:XFD1048576"/>
    </sheetView>
  </sheetViews>
  <sheetFormatPr baseColWidth="10" defaultColWidth="10.28515625" defaultRowHeight="15.7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5.75" customHeight="1" x14ac:dyDescent="0.25">
      <c r="A1" s="1" t="s">
        <v>167</v>
      </c>
    </row>
    <row r="2" spans="1:8" ht="15.75" customHeight="1" x14ac:dyDescent="0.25">
      <c r="A2" s="1" t="s">
        <v>1</v>
      </c>
    </row>
    <row r="3" spans="1:8" ht="15.7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/>
    </row>
    <row r="4" spans="1:8" ht="15.75" customHeight="1" x14ac:dyDescent="0.25">
      <c r="A4" s="2" t="s">
        <v>9</v>
      </c>
      <c r="B4" s="4">
        <v>9.9999999999999995E-7</v>
      </c>
      <c r="C4" s="4">
        <v>1.9999999999999999E-6</v>
      </c>
      <c r="D4" s="4">
        <v>0</v>
      </c>
      <c r="E4" s="5">
        <v>1</v>
      </c>
      <c r="F4" s="5">
        <v>1</v>
      </c>
    </row>
    <row r="5" spans="1:8" ht="15.75" customHeight="1" x14ac:dyDescent="0.25">
      <c r="A5" s="2" t="s">
        <v>10</v>
      </c>
      <c r="B5" s="4">
        <v>0.69751600000000002</v>
      </c>
      <c r="C5" s="4">
        <v>0.83138299999999998</v>
      </c>
      <c r="D5" s="4">
        <v>0</v>
      </c>
      <c r="E5" s="5">
        <v>406</v>
      </c>
      <c r="F5" s="5">
        <v>1206</v>
      </c>
    </row>
    <row r="6" spans="1:8" ht="15.75" customHeight="1" x14ac:dyDescent="0.25">
      <c r="A6" s="2" t="s">
        <v>11</v>
      </c>
      <c r="B6" s="4">
        <v>2.882E-3</v>
      </c>
      <c r="C6" s="4">
        <v>4.0299999999999997E-3</v>
      </c>
      <c r="D6" s="4">
        <v>0</v>
      </c>
      <c r="E6" s="5">
        <v>23</v>
      </c>
      <c r="F6" s="5">
        <v>27</v>
      </c>
    </row>
    <row r="7" spans="1:8" ht="15.75" customHeight="1" x14ac:dyDescent="0.25">
      <c r="A7" s="2" t="s">
        <v>12</v>
      </c>
      <c r="B7" s="4">
        <v>9.2630000000000004E-3</v>
      </c>
      <c r="C7" s="4">
        <v>1.2458E-2</v>
      </c>
      <c r="D7" s="4">
        <v>0</v>
      </c>
      <c r="E7" s="5">
        <v>218</v>
      </c>
      <c r="F7" s="5">
        <v>336</v>
      </c>
    </row>
    <row r="8" spans="1:8" ht="15.75" customHeight="1" x14ac:dyDescent="0.25">
      <c r="A8" s="2" t="s">
        <v>13</v>
      </c>
      <c r="B8" s="4">
        <v>0.282694</v>
      </c>
      <c r="C8" s="4">
        <v>0.34212300000000001</v>
      </c>
      <c r="D8" s="4">
        <v>0</v>
      </c>
      <c r="E8" s="5">
        <v>473</v>
      </c>
      <c r="F8" s="5">
        <v>10121</v>
      </c>
    </row>
    <row r="9" spans="1:8" ht="15.75" customHeight="1" x14ac:dyDescent="0.25">
      <c r="A9" s="2" t="s">
        <v>14</v>
      </c>
      <c r="B9" s="4">
        <v>8.3570000000000005E-2</v>
      </c>
      <c r="C9" s="4">
        <v>8.6890999999999996E-2</v>
      </c>
      <c r="D9" s="4">
        <v>0</v>
      </c>
      <c r="E9" s="5">
        <v>320</v>
      </c>
      <c r="F9" s="5">
        <v>2659</v>
      </c>
    </row>
    <row r="10" spans="1:8" ht="15.75" customHeight="1" x14ac:dyDescent="0.25">
      <c r="A10" s="2" t="s">
        <v>15</v>
      </c>
      <c r="B10" s="4">
        <v>1.1670000000000001E-3</v>
      </c>
      <c r="C10" s="4">
        <v>6.78E-4</v>
      </c>
      <c r="D10" s="4">
        <v>0</v>
      </c>
      <c r="E10" s="5">
        <v>151</v>
      </c>
      <c r="F10" s="5">
        <v>406</v>
      </c>
    </row>
    <row r="11" spans="1:8" ht="15.75" customHeight="1" x14ac:dyDescent="0.25">
      <c r="A11" s="2" t="s">
        <v>16</v>
      </c>
      <c r="B11" s="4">
        <v>7.6000000000000004E-5</v>
      </c>
      <c r="C11" s="4">
        <v>3.4E-5</v>
      </c>
      <c r="D11" s="4">
        <v>0</v>
      </c>
      <c r="E11" s="5">
        <v>9</v>
      </c>
      <c r="F11" s="5">
        <v>10</v>
      </c>
    </row>
    <row r="12" spans="1:8" ht="15.75" customHeight="1" x14ac:dyDescent="0.25">
      <c r="A12" s="2" t="s">
        <v>17</v>
      </c>
      <c r="B12" s="4">
        <v>3.9999999999999998E-6</v>
      </c>
      <c r="C12" s="4">
        <v>3.0000000000000001E-6</v>
      </c>
      <c r="D12" s="4">
        <v>0</v>
      </c>
      <c r="E12" s="5">
        <v>1</v>
      </c>
      <c r="F12" s="5">
        <v>1</v>
      </c>
    </row>
    <row r="13" spans="1:8" ht="15.75" customHeight="1" x14ac:dyDescent="0.25">
      <c r="A13" s="2" t="s">
        <v>18</v>
      </c>
      <c r="B13" s="4">
        <v>1.22E-4</v>
      </c>
      <c r="C13" s="4">
        <v>8.2999999999999998E-5</v>
      </c>
      <c r="D13" s="4">
        <v>0</v>
      </c>
      <c r="E13" s="5">
        <v>12</v>
      </c>
      <c r="F13" s="5">
        <v>14</v>
      </c>
    </row>
    <row r="14" spans="1:8" ht="15.75" customHeight="1" x14ac:dyDescent="0.25">
      <c r="A14" s="2" t="s">
        <v>19</v>
      </c>
      <c r="B14" s="4">
        <v>3.9999999999999998E-6</v>
      </c>
      <c r="C14" s="4">
        <v>1.9999999999999999E-6</v>
      </c>
      <c r="D14" s="4">
        <v>0</v>
      </c>
      <c r="E14" s="5">
        <v>1</v>
      </c>
      <c r="F14" s="5">
        <v>1</v>
      </c>
    </row>
    <row r="15" spans="1:8" ht="15.75" customHeight="1" x14ac:dyDescent="0.25">
      <c r="A15" s="2" t="s">
        <v>20</v>
      </c>
      <c r="B15" s="4">
        <v>4.1E-5</v>
      </c>
      <c r="C15" s="4">
        <v>5.1999999999999997E-5</v>
      </c>
      <c r="D15" s="4">
        <v>0</v>
      </c>
      <c r="E15" s="5">
        <v>9</v>
      </c>
      <c r="F15" s="5">
        <v>10</v>
      </c>
    </row>
    <row r="16" spans="1:8" ht="15.75" customHeight="1" x14ac:dyDescent="0.25">
      <c r="A16" s="2" t="s">
        <v>21</v>
      </c>
      <c r="B16" s="4">
        <v>8.1620000000000009E-3</v>
      </c>
      <c r="C16" s="4">
        <v>4.1099999999999999E-3</v>
      </c>
      <c r="D16" s="4">
        <v>0</v>
      </c>
      <c r="E16" s="5">
        <v>385</v>
      </c>
      <c r="F16" s="5">
        <v>1380</v>
      </c>
    </row>
    <row r="17" spans="1:6" ht="15.75" customHeight="1" x14ac:dyDescent="0.25">
      <c r="A17" s="2" t="s">
        <v>22</v>
      </c>
      <c r="B17" s="4">
        <v>2.8180000000000002E-3</v>
      </c>
      <c r="C17" s="4">
        <v>1.196E-3</v>
      </c>
      <c r="D17" s="4">
        <v>0</v>
      </c>
      <c r="E17" s="5">
        <v>106</v>
      </c>
      <c r="F17" s="5">
        <v>156</v>
      </c>
    </row>
    <row r="18" spans="1:6" ht="15.75" customHeight="1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ht="15.75" customHeight="1" x14ac:dyDescent="0.25">
      <c r="A19" s="2" t="s">
        <v>24</v>
      </c>
      <c r="B19" s="4">
        <v>44.599896999999999</v>
      </c>
      <c r="C19" s="4">
        <v>36.414558999999997</v>
      </c>
      <c r="D19" s="4">
        <v>0</v>
      </c>
      <c r="E19" s="5">
        <v>1032</v>
      </c>
      <c r="F19" s="5">
        <v>72463</v>
      </c>
    </row>
    <row r="20" spans="1:6" ht="15.75" customHeight="1" x14ac:dyDescent="0.25">
      <c r="A20" s="2" t="s">
        <v>25</v>
      </c>
      <c r="B20" s="4">
        <v>6.2462999999999998E-2</v>
      </c>
      <c r="C20" s="4">
        <v>3.4618000000000003E-2</v>
      </c>
      <c r="D20" s="4">
        <v>0</v>
      </c>
      <c r="E20" s="5">
        <v>372</v>
      </c>
      <c r="F20" s="5">
        <v>6377</v>
      </c>
    </row>
    <row r="21" spans="1:6" ht="15.75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5.75" customHeight="1" x14ac:dyDescent="0.25">
      <c r="A22" s="2" t="s">
        <v>27</v>
      </c>
      <c r="B22" s="4">
        <v>9.0010000000000003E-3</v>
      </c>
      <c r="C22" s="4">
        <v>1.0874E-2</v>
      </c>
      <c r="D22" s="4">
        <v>0</v>
      </c>
      <c r="E22" s="5">
        <v>156</v>
      </c>
      <c r="F22" s="5">
        <v>730</v>
      </c>
    </row>
    <row r="23" spans="1:6" ht="15.75" customHeight="1" x14ac:dyDescent="0.25">
      <c r="A23" s="2" t="s">
        <v>28</v>
      </c>
      <c r="B23" s="4">
        <v>7.6680000000000003E-3</v>
      </c>
      <c r="C23" s="4">
        <v>6.365E-3</v>
      </c>
      <c r="D23" s="4">
        <v>0</v>
      </c>
      <c r="E23" s="5">
        <v>152</v>
      </c>
      <c r="F23" s="5">
        <v>258</v>
      </c>
    </row>
    <row r="24" spans="1:6" ht="15.75" customHeight="1" x14ac:dyDescent="0.25">
      <c r="A24" s="2" t="s">
        <v>29</v>
      </c>
      <c r="B24" s="4">
        <v>1.1121000000000001E-2</v>
      </c>
      <c r="C24" s="4">
        <v>1.5308E-2</v>
      </c>
      <c r="D24" s="4">
        <v>0</v>
      </c>
      <c r="E24" s="5">
        <v>489</v>
      </c>
      <c r="F24" s="5">
        <v>2790</v>
      </c>
    </row>
    <row r="25" spans="1:6" ht="15.75" customHeight="1" x14ac:dyDescent="0.25">
      <c r="A25" s="2" t="s">
        <v>30</v>
      </c>
      <c r="B25" s="4">
        <v>5.0530000000000002E-3</v>
      </c>
      <c r="C25" s="4">
        <v>4.7390000000000002E-3</v>
      </c>
      <c r="D25" s="4">
        <v>0</v>
      </c>
      <c r="E25" s="5">
        <v>244</v>
      </c>
      <c r="F25" s="5">
        <v>1199</v>
      </c>
    </row>
    <row r="26" spans="1:6" ht="15.75" customHeight="1" x14ac:dyDescent="0.25">
      <c r="A26" s="2" t="s">
        <v>31</v>
      </c>
      <c r="B26" s="4">
        <v>9.3400000000000004E-4</v>
      </c>
      <c r="C26" s="4">
        <v>4.1300000000000001E-4</v>
      </c>
      <c r="D26" s="4">
        <v>0</v>
      </c>
      <c r="E26" s="5">
        <v>175</v>
      </c>
      <c r="F26" s="5">
        <v>322</v>
      </c>
    </row>
    <row r="27" spans="1:6" ht="15.75" customHeight="1" x14ac:dyDescent="0.25">
      <c r="A27" s="2" t="s">
        <v>32</v>
      </c>
      <c r="B27" s="4">
        <v>7.8100000000000001E-4</v>
      </c>
      <c r="C27" s="4">
        <v>3.5599999999999998E-4</v>
      </c>
      <c r="D27" s="4">
        <v>0</v>
      </c>
      <c r="E27" s="5">
        <v>58</v>
      </c>
      <c r="F27" s="5">
        <v>82</v>
      </c>
    </row>
    <row r="28" spans="1:6" ht="15.75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ht="15.75" customHeight="1" x14ac:dyDescent="0.25">
      <c r="A29" s="2" t="s">
        <v>34</v>
      </c>
      <c r="B29" s="4">
        <v>0</v>
      </c>
      <c r="C29" s="4">
        <v>0</v>
      </c>
      <c r="D29" s="4">
        <v>0</v>
      </c>
      <c r="E29" s="5">
        <v>0</v>
      </c>
      <c r="F29" s="5">
        <v>0</v>
      </c>
    </row>
    <row r="30" spans="1:6" ht="15.75" customHeight="1" x14ac:dyDescent="0.25">
      <c r="A30" s="2" t="s">
        <v>35</v>
      </c>
      <c r="B30" s="4">
        <v>4.4700000000000002E-4</v>
      </c>
      <c r="C30" s="4">
        <v>4.3199999999999998E-4</v>
      </c>
      <c r="D30" s="4">
        <v>0</v>
      </c>
      <c r="E30" s="5">
        <v>8</v>
      </c>
      <c r="F30" s="5">
        <v>15</v>
      </c>
    </row>
    <row r="31" spans="1:6" ht="15.75" customHeight="1" x14ac:dyDescent="0.25">
      <c r="A31" s="2" t="s">
        <v>36</v>
      </c>
      <c r="B31" s="4">
        <v>1.2999999999999999E-5</v>
      </c>
      <c r="C31" s="4">
        <v>9.0000000000000002E-6</v>
      </c>
      <c r="D31" s="4">
        <v>0</v>
      </c>
      <c r="E31" s="5">
        <v>2</v>
      </c>
      <c r="F31" s="5">
        <v>2</v>
      </c>
    </row>
    <row r="32" spans="1:6" ht="15.75" customHeight="1" x14ac:dyDescent="0.25">
      <c r="A32" s="2" t="s">
        <v>37</v>
      </c>
      <c r="B32" s="4">
        <v>1.911124</v>
      </c>
      <c r="C32" s="4">
        <v>2.3555130000000002</v>
      </c>
      <c r="D32" s="4">
        <v>0</v>
      </c>
      <c r="E32" s="5">
        <v>1618</v>
      </c>
      <c r="F32" s="5">
        <v>30041</v>
      </c>
    </row>
    <row r="33" spans="1:6" ht="15.75" customHeight="1" x14ac:dyDescent="0.25">
      <c r="A33" s="2" t="s">
        <v>38</v>
      </c>
      <c r="B33" s="4">
        <v>10.682613999999999</v>
      </c>
      <c r="C33" s="4">
        <v>7.3441700000000001</v>
      </c>
      <c r="D33" s="4">
        <v>0</v>
      </c>
      <c r="E33" s="5">
        <v>988</v>
      </c>
      <c r="F33" s="5">
        <v>255953</v>
      </c>
    </row>
    <row r="34" spans="1:6" ht="15.75" customHeight="1" x14ac:dyDescent="0.25">
      <c r="A34" s="2" t="s">
        <v>39</v>
      </c>
      <c r="B34" s="4">
        <v>38.691896</v>
      </c>
      <c r="C34" s="4">
        <v>49.656804000000001</v>
      </c>
      <c r="D34" s="4">
        <v>0</v>
      </c>
      <c r="E34" s="5">
        <v>1008</v>
      </c>
      <c r="F34" s="5">
        <v>4365</v>
      </c>
    </row>
    <row r="35" spans="1:6" ht="15.75" customHeight="1" x14ac:dyDescent="0.25">
      <c r="A35" s="2" t="s">
        <v>40</v>
      </c>
      <c r="B35" s="4">
        <v>0</v>
      </c>
      <c r="C35" s="4">
        <v>0</v>
      </c>
      <c r="D35" s="4">
        <v>0</v>
      </c>
      <c r="E35" s="5">
        <v>0</v>
      </c>
      <c r="F35" s="5">
        <v>0</v>
      </c>
    </row>
    <row r="36" spans="1:6" ht="15.75" customHeight="1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ht="15.75" customHeight="1" x14ac:dyDescent="0.25">
      <c r="A37" s="2" t="s">
        <v>42</v>
      </c>
      <c r="B37" s="4">
        <v>0.495869</v>
      </c>
      <c r="C37" s="4">
        <v>0.42897800000000003</v>
      </c>
      <c r="D37" s="4">
        <v>0</v>
      </c>
      <c r="E37" s="5">
        <v>444</v>
      </c>
      <c r="F37" s="5">
        <v>7481</v>
      </c>
    </row>
    <row r="38" spans="1:6" ht="15.75" customHeight="1" x14ac:dyDescent="0.25">
      <c r="A38" s="2" t="s">
        <v>43</v>
      </c>
      <c r="B38" s="4">
        <v>2.2796409999999998</v>
      </c>
      <c r="C38" s="4">
        <v>2.0004970000000002</v>
      </c>
      <c r="D38" s="4">
        <v>0</v>
      </c>
      <c r="E38" s="5">
        <v>519</v>
      </c>
      <c r="F38" s="5">
        <v>3229</v>
      </c>
    </row>
    <row r="39" spans="1:6" ht="15.75" customHeight="1" x14ac:dyDescent="0.25">
      <c r="A39" s="2" t="s">
        <v>44</v>
      </c>
      <c r="B39" s="4">
        <v>2.7929999999999999E-3</v>
      </c>
      <c r="C39" s="4">
        <v>2.4529999999999999E-3</v>
      </c>
      <c r="D39" s="4">
        <v>0</v>
      </c>
      <c r="E39" s="5">
        <v>14</v>
      </c>
      <c r="F39" s="5">
        <v>14</v>
      </c>
    </row>
    <row r="40" spans="1:6" ht="15.75" customHeight="1" x14ac:dyDescent="0.25">
      <c r="A40" s="2" t="s">
        <v>45</v>
      </c>
      <c r="B40" s="4">
        <v>1.1200999999999999E-2</v>
      </c>
      <c r="C40" s="4">
        <v>9.4439999999999993E-3</v>
      </c>
      <c r="D40" s="4">
        <v>0</v>
      </c>
      <c r="E40" s="5">
        <v>201</v>
      </c>
      <c r="F40" s="5">
        <v>470</v>
      </c>
    </row>
    <row r="41" spans="1:6" ht="15.75" customHeight="1" x14ac:dyDescent="0.25">
      <c r="A41" s="2" t="s">
        <v>46</v>
      </c>
      <c r="B41" s="4">
        <v>3.3479999999999998E-3</v>
      </c>
      <c r="C41" s="4">
        <v>2.6689999999999999E-3</v>
      </c>
      <c r="D41" s="4">
        <v>0</v>
      </c>
      <c r="E41" s="5">
        <v>190</v>
      </c>
      <c r="F41" s="5">
        <v>692</v>
      </c>
    </row>
    <row r="42" spans="1:6" ht="15.75" customHeight="1" x14ac:dyDescent="0.25">
      <c r="A42" s="2" t="s">
        <v>47</v>
      </c>
      <c r="B42" s="4">
        <v>2.2599999999999999E-4</v>
      </c>
      <c r="C42" s="4">
        <v>1.7799999999999999E-4</v>
      </c>
      <c r="D42" s="4">
        <v>0</v>
      </c>
      <c r="E42" s="5">
        <v>55</v>
      </c>
      <c r="F42" s="5">
        <v>85</v>
      </c>
    </row>
    <row r="43" spans="1:6" ht="15.75" customHeight="1" x14ac:dyDescent="0.25">
      <c r="A43" s="2" t="s">
        <v>48</v>
      </c>
      <c r="B43" s="4">
        <v>3.784E-3</v>
      </c>
      <c r="C43" s="4">
        <v>2.957E-3</v>
      </c>
      <c r="D43" s="4">
        <v>0</v>
      </c>
      <c r="E43" s="5">
        <v>278</v>
      </c>
      <c r="F43" s="5">
        <v>1602</v>
      </c>
    </row>
    <row r="44" spans="1:6" ht="15.75" customHeight="1" x14ac:dyDescent="0.25">
      <c r="A44" s="2" t="s">
        <v>49</v>
      </c>
      <c r="B44" s="4">
        <v>1.9999999999999999E-6</v>
      </c>
      <c r="C44" s="4">
        <v>9.9999999999999995E-7</v>
      </c>
      <c r="D44" s="4">
        <v>0</v>
      </c>
      <c r="E44" s="5">
        <v>2</v>
      </c>
      <c r="F44" s="5">
        <v>2</v>
      </c>
    </row>
    <row r="45" spans="1:6" ht="15.75" customHeight="1" x14ac:dyDescent="0.25">
      <c r="A45" s="2" t="s">
        <v>50</v>
      </c>
      <c r="B45" s="4">
        <v>9.8999999999999994E-5</v>
      </c>
      <c r="C45" s="4">
        <v>7.1000000000000005E-5</v>
      </c>
      <c r="D45" s="4">
        <v>0</v>
      </c>
      <c r="E45" s="5">
        <v>13</v>
      </c>
      <c r="F45" s="5">
        <v>31</v>
      </c>
    </row>
    <row r="46" spans="1:6" ht="15.75" customHeight="1" x14ac:dyDescent="0.25">
      <c r="A46" s="2" t="s">
        <v>51</v>
      </c>
      <c r="B46" s="4">
        <v>2.5609999999999999E-3</v>
      </c>
      <c r="C46" s="4">
        <v>1.812E-3</v>
      </c>
      <c r="D46" s="4">
        <v>0</v>
      </c>
      <c r="E46" s="5">
        <v>191</v>
      </c>
      <c r="F46" s="5">
        <v>472</v>
      </c>
    </row>
    <row r="47" spans="1:6" ht="15.75" customHeight="1" x14ac:dyDescent="0.25">
      <c r="A47" s="2" t="s">
        <v>52</v>
      </c>
      <c r="B47" s="4">
        <v>8.4400000000000002E-4</v>
      </c>
      <c r="C47" s="4">
        <v>6.5499999999999998E-4</v>
      </c>
      <c r="D47" s="4">
        <v>0</v>
      </c>
      <c r="E47" s="5">
        <v>21</v>
      </c>
      <c r="F47" s="5">
        <v>26</v>
      </c>
    </row>
    <row r="48" spans="1:6" ht="15.75" customHeight="1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ht="15.75" customHeight="1" x14ac:dyDescent="0.25">
      <c r="A49" s="2" t="s">
        <v>54</v>
      </c>
      <c r="B49" s="4">
        <v>9.3999999999999994E-5</v>
      </c>
      <c r="C49" s="4">
        <v>4.6999999999999997E-5</v>
      </c>
      <c r="D49" s="4">
        <v>0</v>
      </c>
      <c r="E49" s="5">
        <v>13</v>
      </c>
      <c r="F49" s="5">
        <v>16</v>
      </c>
    </row>
    <row r="50" spans="1:6" ht="15.75" customHeight="1" x14ac:dyDescent="0.25">
      <c r="A50" s="2" t="s">
        <v>55</v>
      </c>
      <c r="B50" s="4">
        <v>7.5699999999999997E-4</v>
      </c>
      <c r="C50" s="4">
        <v>5.4600000000000004E-4</v>
      </c>
      <c r="D50" s="4">
        <v>0</v>
      </c>
      <c r="E50" s="5">
        <v>35</v>
      </c>
      <c r="F50" s="5">
        <v>57</v>
      </c>
    </row>
    <row r="51" spans="1:6" ht="15.75" customHeight="1" x14ac:dyDescent="0.25">
      <c r="A51" s="2" t="s">
        <v>56</v>
      </c>
      <c r="B51" s="4">
        <v>3.9389999999999998E-3</v>
      </c>
      <c r="C51" s="4">
        <v>2.8410000000000002E-3</v>
      </c>
      <c r="D51" s="4">
        <v>0</v>
      </c>
      <c r="E51" s="5">
        <v>80</v>
      </c>
      <c r="F51" s="5">
        <v>133</v>
      </c>
    </row>
    <row r="52" spans="1:6" ht="15.75" customHeight="1" x14ac:dyDescent="0.25">
      <c r="A52" s="2" t="s">
        <v>57</v>
      </c>
      <c r="B52" s="4">
        <v>0</v>
      </c>
      <c r="C52" s="4">
        <v>4.8899999999999996E-4</v>
      </c>
      <c r="D52" s="4">
        <v>0</v>
      </c>
      <c r="E52" s="5">
        <v>213</v>
      </c>
      <c r="F52" s="5">
        <v>213</v>
      </c>
    </row>
    <row r="53" spans="1:6" ht="15.75" customHeight="1" x14ac:dyDescent="0.25">
      <c r="A53" s="2" t="s">
        <v>58</v>
      </c>
      <c r="B53" s="4">
        <v>0</v>
      </c>
      <c r="C53" s="4">
        <v>1.1E-5</v>
      </c>
      <c r="D53" s="4">
        <v>0</v>
      </c>
      <c r="E53" s="5">
        <v>64</v>
      </c>
      <c r="F53" s="5">
        <v>64</v>
      </c>
    </row>
    <row r="54" spans="1:6" ht="15.7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5.75" customHeight="1" x14ac:dyDescent="0.25">
      <c r="A55" s="2" t="s">
        <v>60</v>
      </c>
      <c r="B55" s="4">
        <v>8.6996000000000004E-2</v>
      </c>
      <c r="C55" s="4">
        <v>0.29525400000000002</v>
      </c>
      <c r="D55" s="4">
        <v>0</v>
      </c>
      <c r="E55" s="5">
        <v>1140</v>
      </c>
      <c r="F55" s="5">
        <v>206714</v>
      </c>
    </row>
    <row r="56" spans="1:6" ht="15.75" customHeight="1" x14ac:dyDescent="0.25">
      <c r="A56" s="2" t="s">
        <v>61</v>
      </c>
      <c r="B56" s="4">
        <v>3.5442000000000001E-2</v>
      </c>
      <c r="C56" s="4">
        <v>0.12015000000000001</v>
      </c>
      <c r="D56" s="4">
        <v>0</v>
      </c>
      <c r="E56" s="5">
        <v>843</v>
      </c>
      <c r="F56" s="5">
        <v>120083</v>
      </c>
    </row>
    <row r="57" spans="1:6" ht="15.75" customHeight="1" x14ac:dyDescent="0.25">
      <c r="A57" s="2" t="s">
        <v>62</v>
      </c>
      <c r="B57" s="4">
        <v>1.0709999999999999E-3</v>
      </c>
      <c r="C57" s="4">
        <v>3.7369999999999999E-3</v>
      </c>
      <c r="D57" s="4">
        <v>0</v>
      </c>
      <c r="E57" s="5">
        <v>564</v>
      </c>
      <c r="F57" s="5">
        <v>7694</v>
      </c>
    </row>
    <row r="58" spans="1:6" ht="15.75" customHeight="1" x14ac:dyDescent="0.25">
      <c r="A58" s="2" t="s">
        <v>63</v>
      </c>
      <c r="B58" s="4">
        <v>1.9999999999999999E-6</v>
      </c>
      <c r="C58" s="4">
        <v>6.9999999999999999E-6</v>
      </c>
      <c r="D58" s="4">
        <v>0</v>
      </c>
      <c r="E58" s="5">
        <v>28</v>
      </c>
      <c r="F58" s="5">
        <v>38</v>
      </c>
    </row>
    <row r="59" spans="1:6" ht="15.7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5.7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5.7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5.7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5.7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5.7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5.7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5.7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5.7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5.7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5.7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5.7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5.7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5.7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5.7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5.7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5.7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5.7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5.7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5.7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5.7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5.7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5.7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5.7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5.7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5.7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5.7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5.7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5.7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5.7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5.7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5.7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5.7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5.7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5.7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5.7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5.7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5.7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5.7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5.7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5.7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5.7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5.7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5.7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5.7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5.7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5.7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5.7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5.7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5.7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5.7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5.7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5.7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5.7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5.7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5.7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5.7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5.7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5.7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5.7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5.7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5.7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5.7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5.7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5.7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5.7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5.7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5.7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5.7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5.7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5.7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5.7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5.7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5.7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5.7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5.7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5.7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5.7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5.7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5.7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2995</v>
      </c>
      <c r="F138" s="7">
        <v>740041</v>
      </c>
    </row>
    <row r="139" spans="1:6" ht="15.75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sqref="A1:XFD1048576"/>
    </sheetView>
  </sheetViews>
  <sheetFormatPr baseColWidth="10" defaultColWidth="10.28515625" defaultRowHeight="15.7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5.75" customHeight="1" x14ac:dyDescent="0.25">
      <c r="A1" s="1" t="s">
        <v>168</v>
      </c>
    </row>
    <row r="2" spans="1:8" ht="15.75" customHeight="1" x14ac:dyDescent="0.25">
      <c r="A2" s="1" t="s">
        <v>1</v>
      </c>
    </row>
    <row r="3" spans="1:8" ht="15.7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5.75" customHeight="1" x14ac:dyDescent="0.25">
      <c r="A4" s="2" t="s">
        <v>9</v>
      </c>
      <c r="B4" s="4">
        <v>6.9999999999999999E-6</v>
      </c>
      <c r="C4" s="4">
        <v>7.9999999999999996E-6</v>
      </c>
      <c r="D4" s="4">
        <v>0</v>
      </c>
      <c r="E4" s="5">
        <v>5</v>
      </c>
      <c r="F4" s="5">
        <v>5</v>
      </c>
      <c r="H4" s="1">
        <f>SUM(B41:B43)/B16</f>
        <v>0.86572952011633542</v>
      </c>
    </row>
    <row r="5" spans="1:8" ht="15.75" customHeight="1" x14ac:dyDescent="0.25">
      <c r="A5" s="2" t="s">
        <v>10</v>
      </c>
      <c r="B5" s="4">
        <v>0.23280799999999999</v>
      </c>
      <c r="C5" s="4">
        <v>0.248947</v>
      </c>
      <c r="D5" s="4">
        <v>0</v>
      </c>
      <c r="E5" s="5">
        <v>763</v>
      </c>
      <c r="F5" s="5">
        <v>5643</v>
      </c>
    </row>
    <row r="6" spans="1:8" ht="15.75" customHeight="1" x14ac:dyDescent="0.25">
      <c r="A6" s="2" t="s">
        <v>11</v>
      </c>
      <c r="B6" s="4">
        <v>1.7027E-2</v>
      </c>
      <c r="C6" s="4">
        <v>2.0367E-2</v>
      </c>
      <c r="D6" s="4">
        <v>0</v>
      </c>
      <c r="E6" s="5">
        <v>33</v>
      </c>
      <c r="F6" s="5">
        <v>47</v>
      </c>
    </row>
    <row r="7" spans="1:8" ht="15.75" customHeight="1" x14ac:dyDescent="0.25">
      <c r="A7" s="2" t="s">
        <v>12</v>
      </c>
      <c r="B7" s="4">
        <v>0.69117099999999998</v>
      </c>
      <c r="C7" s="4">
        <v>0.78928299999999996</v>
      </c>
      <c r="D7" s="4">
        <v>0</v>
      </c>
      <c r="E7" s="5">
        <v>640</v>
      </c>
      <c r="F7" s="5">
        <v>2604</v>
      </c>
    </row>
    <row r="8" spans="1:8" ht="15.75" customHeight="1" x14ac:dyDescent="0.25">
      <c r="A8" s="2" t="s">
        <v>13</v>
      </c>
      <c r="B8" s="4">
        <v>6.1919999999999996E-3</v>
      </c>
      <c r="C8" s="4">
        <v>6.3410000000000003E-3</v>
      </c>
      <c r="D8" s="4">
        <v>0</v>
      </c>
      <c r="E8" s="5">
        <v>106</v>
      </c>
      <c r="F8" s="5">
        <v>307</v>
      </c>
    </row>
    <row r="9" spans="1:8" ht="15.75" customHeight="1" x14ac:dyDescent="0.25">
      <c r="A9" s="2" t="s">
        <v>14</v>
      </c>
      <c r="B9" s="4">
        <v>0.38166899999999998</v>
      </c>
      <c r="C9" s="4">
        <v>0.34893099999999999</v>
      </c>
      <c r="D9" s="4">
        <v>0</v>
      </c>
      <c r="E9" s="5">
        <v>612</v>
      </c>
      <c r="F9" s="5">
        <v>5862</v>
      </c>
    </row>
    <row r="10" spans="1:8" ht="15.75" customHeight="1" x14ac:dyDescent="0.25">
      <c r="A10" s="2" t="s">
        <v>15</v>
      </c>
      <c r="B10" s="4">
        <v>2.1099999999999999E-3</v>
      </c>
      <c r="C10" s="4">
        <v>1.0430000000000001E-3</v>
      </c>
      <c r="D10" s="4">
        <v>0</v>
      </c>
      <c r="E10" s="5">
        <v>65</v>
      </c>
      <c r="F10" s="5">
        <v>220</v>
      </c>
    </row>
    <row r="11" spans="1:8" ht="15.75" customHeight="1" x14ac:dyDescent="0.25">
      <c r="A11" s="2" t="s">
        <v>16</v>
      </c>
      <c r="B11" s="4">
        <v>6.3400000000000001E-4</v>
      </c>
      <c r="C11" s="4">
        <v>2.4399999999999999E-4</v>
      </c>
      <c r="D11" s="4">
        <v>0</v>
      </c>
      <c r="E11" s="5">
        <v>48</v>
      </c>
      <c r="F11" s="5">
        <v>75</v>
      </c>
    </row>
    <row r="12" spans="1:8" ht="15.75" customHeight="1" x14ac:dyDescent="0.25">
      <c r="A12" s="2" t="s">
        <v>17</v>
      </c>
      <c r="B12" s="4">
        <v>0</v>
      </c>
      <c r="C12" s="4">
        <v>0</v>
      </c>
      <c r="D12" s="4">
        <v>0</v>
      </c>
      <c r="E12" s="5">
        <v>0</v>
      </c>
      <c r="F12" s="5">
        <v>0</v>
      </c>
    </row>
    <row r="13" spans="1:8" ht="15.75" customHeight="1" x14ac:dyDescent="0.25">
      <c r="A13" s="2" t="s">
        <v>18</v>
      </c>
      <c r="B13" s="4">
        <v>0</v>
      </c>
      <c r="C13" s="4">
        <v>0</v>
      </c>
      <c r="D13" s="4">
        <v>0</v>
      </c>
      <c r="E13" s="5">
        <v>0</v>
      </c>
      <c r="F13" s="5">
        <v>0</v>
      </c>
    </row>
    <row r="14" spans="1:8" ht="15.75" customHeight="1" x14ac:dyDescent="0.25">
      <c r="A14" s="2" t="s">
        <v>19</v>
      </c>
      <c r="B14" s="4">
        <v>0</v>
      </c>
      <c r="C14" s="4">
        <v>0</v>
      </c>
      <c r="D14" s="4">
        <v>0</v>
      </c>
      <c r="E14" s="5">
        <v>0</v>
      </c>
      <c r="F14" s="5">
        <v>0</v>
      </c>
    </row>
    <row r="15" spans="1:8" ht="15.75" customHeight="1" x14ac:dyDescent="0.25">
      <c r="A15" s="2" t="s">
        <v>20</v>
      </c>
      <c r="B15" s="4">
        <v>8.1000000000000004E-5</v>
      </c>
      <c r="C15" s="4">
        <v>8.8999999999999995E-5</v>
      </c>
      <c r="D15" s="4">
        <v>0</v>
      </c>
      <c r="E15" s="5">
        <v>7</v>
      </c>
      <c r="F15" s="5">
        <v>9</v>
      </c>
    </row>
    <row r="16" spans="1:8" ht="15.75" customHeight="1" x14ac:dyDescent="0.25">
      <c r="A16" s="2" t="s">
        <v>21</v>
      </c>
      <c r="B16" s="4">
        <v>2.0630000000000002E-3</v>
      </c>
      <c r="C16" s="4">
        <v>8.8999999999999995E-4</v>
      </c>
      <c r="D16" s="4">
        <v>0</v>
      </c>
      <c r="E16" s="5">
        <v>104</v>
      </c>
      <c r="F16" s="5">
        <v>328</v>
      </c>
    </row>
    <row r="17" spans="1:6" ht="15.75" customHeight="1" x14ac:dyDescent="0.25">
      <c r="A17" s="2" t="s">
        <v>22</v>
      </c>
      <c r="B17" s="4">
        <v>2.6480000000000002E-3</v>
      </c>
      <c r="C17" s="4">
        <v>9.5500000000000001E-4</v>
      </c>
      <c r="D17" s="4">
        <v>0</v>
      </c>
      <c r="E17" s="5">
        <v>92</v>
      </c>
      <c r="F17" s="5">
        <v>225</v>
      </c>
    </row>
    <row r="18" spans="1:6" ht="15.75" customHeight="1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ht="15.75" customHeight="1" x14ac:dyDescent="0.25">
      <c r="A19" s="2" t="s">
        <v>24</v>
      </c>
      <c r="B19" s="4">
        <v>20.215235</v>
      </c>
      <c r="C19" s="4">
        <v>14.180126</v>
      </c>
      <c r="D19" s="4">
        <v>0</v>
      </c>
      <c r="E19" s="5">
        <v>697</v>
      </c>
      <c r="F19" s="5">
        <v>25933</v>
      </c>
    </row>
    <row r="20" spans="1:6" ht="15.75" customHeight="1" x14ac:dyDescent="0.25">
      <c r="A20" s="2" t="s">
        <v>25</v>
      </c>
      <c r="B20" s="4">
        <v>1.9640999999999999E-2</v>
      </c>
      <c r="C20" s="4">
        <v>9.2840000000000006E-3</v>
      </c>
      <c r="D20" s="4">
        <v>0</v>
      </c>
      <c r="E20" s="5">
        <v>268</v>
      </c>
      <c r="F20" s="5">
        <v>2177</v>
      </c>
    </row>
    <row r="21" spans="1:6" ht="15.75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5.75" customHeight="1" x14ac:dyDescent="0.25">
      <c r="A22" s="2" t="s">
        <v>27</v>
      </c>
      <c r="B22" s="4">
        <v>1.2E-5</v>
      </c>
      <c r="C22" s="4">
        <v>1.2E-5</v>
      </c>
      <c r="D22" s="4">
        <v>0</v>
      </c>
      <c r="E22" s="5">
        <v>1</v>
      </c>
      <c r="F22" s="5">
        <v>8</v>
      </c>
    </row>
    <row r="23" spans="1:6" ht="15.75" customHeight="1" x14ac:dyDescent="0.25">
      <c r="A23" s="2" t="s">
        <v>28</v>
      </c>
      <c r="B23" s="4">
        <v>0.84654399999999996</v>
      </c>
      <c r="C23" s="4">
        <v>0.591198</v>
      </c>
      <c r="D23" s="4">
        <v>0</v>
      </c>
      <c r="E23" s="5">
        <v>693</v>
      </c>
      <c r="F23" s="5">
        <v>25881</v>
      </c>
    </row>
    <row r="24" spans="1:6" ht="15.75" customHeight="1" x14ac:dyDescent="0.25">
      <c r="A24" s="2" t="s">
        <v>29</v>
      </c>
      <c r="B24" s="4">
        <v>0.14915900000000001</v>
      </c>
      <c r="C24" s="4">
        <v>0.17513500000000001</v>
      </c>
      <c r="D24" s="4">
        <v>0</v>
      </c>
      <c r="E24" s="5">
        <v>764</v>
      </c>
      <c r="F24" s="5">
        <v>45361</v>
      </c>
    </row>
    <row r="25" spans="1:6" ht="15.75" customHeight="1" x14ac:dyDescent="0.25">
      <c r="A25" s="2" t="s">
        <v>30</v>
      </c>
      <c r="B25" s="4">
        <v>8.7500000000000002E-4</v>
      </c>
      <c r="C25" s="4">
        <v>7.3099999999999999E-4</v>
      </c>
      <c r="D25" s="4">
        <v>0</v>
      </c>
      <c r="E25" s="5">
        <v>224</v>
      </c>
      <c r="F25" s="5">
        <v>506</v>
      </c>
    </row>
    <row r="26" spans="1:6" ht="15.75" customHeight="1" x14ac:dyDescent="0.25">
      <c r="A26" s="2" t="s">
        <v>31</v>
      </c>
      <c r="B26" s="4">
        <v>6.1899999999999998E-4</v>
      </c>
      <c r="C26" s="4">
        <v>2.4000000000000001E-4</v>
      </c>
      <c r="D26" s="4">
        <v>0</v>
      </c>
      <c r="E26" s="5">
        <v>97</v>
      </c>
      <c r="F26" s="5">
        <v>204</v>
      </c>
    </row>
    <row r="27" spans="1:6" ht="15.75" customHeight="1" x14ac:dyDescent="0.25">
      <c r="A27" s="2" t="s">
        <v>32</v>
      </c>
      <c r="B27" s="4">
        <v>2.6899999999999998E-4</v>
      </c>
      <c r="C27" s="4">
        <v>1.0900000000000001E-4</v>
      </c>
      <c r="D27" s="4">
        <v>0</v>
      </c>
      <c r="E27" s="5">
        <v>21</v>
      </c>
      <c r="F27" s="5">
        <v>24</v>
      </c>
    </row>
    <row r="28" spans="1:6" ht="15.75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ht="15.75" customHeight="1" x14ac:dyDescent="0.25">
      <c r="A29" s="2" t="s">
        <v>34</v>
      </c>
      <c r="B29" s="4">
        <v>0</v>
      </c>
      <c r="C29" s="4">
        <v>0</v>
      </c>
      <c r="D29" s="4">
        <v>0</v>
      </c>
      <c r="E29" s="5">
        <v>0</v>
      </c>
      <c r="F29" s="5">
        <v>0</v>
      </c>
    </row>
    <row r="30" spans="1:6" ht="15.75" customHeight="1" x14ac:dyDescent="0.25">
      <c r="A30" s="2" t="s">
        <v>35</v>
      </c>
      <c r="B30" s="4">
        <v>6.7999999999999999E-5</v>
      </c>
      <c r="C30" s="4">
        <v>5.8E-5</v>
      </c>
      <c r="D30" s="4">
        <v>0</v>
      </c>
      <c r="E30" s="5">
        <v>2</v>
      </c>
      <c r="F30" s="5">
        <v>2</v>
      </c>
    </row>
    <row r="31" spans="1:6" ht="15.75" customHeight="1" x14ac:dyDescent="0.25">
      <c r="A31" s="2" t="s">
        <v>36</v>
      </c>
      <c r="B31" s="4">
        <v>1.0000000000000001E-5</v>
      </c>
      <c r="C31" s="4">
        <v>6.0000000000000002E-6</v>
      </c>
      <c r="D31" s="4">
        <v>0</v>
      </c>
      <c r="E31" s="5">
        <v>2</v>
      </c>
      <c r="F31" s="5">
        <v>2</v>
      </c>
    </row>
    <row r="32" spans="1:6" ht="15.75" customHeight="1" x14ac:dyDescent="0.25">
      <c r="A32" s="2" t="s">
        <v>37</v>
      </c>
      <c r="B32" s="4">
        <v>1.523541</v>
      </c>
      <c r="C32" s="4">
        <v>1.602023</v>
      </c>
      <c r="D32" s="4">
        <v>0</v>
      </c>
      <c r="E32" s="5">
        <v>951</v>
      </c>
      <c r="F32" s="5">
        <v>30202</v>
      </c>
    </row>
    <row r="33" spans="1:6" ht="15.75" customHeight="1" x14ac:dyDescent="0.25">
      <c r="A33" s="2" t="s">
        <v>38</v>
      </c>
      <c r="B33" s="4">
        <v>1.262999</v>
      </c>
      <c r="C33" s="4">
        <v>0.75209999999999999</v>
      </c>
      <c r="D33" s="4">
        <v>0</v>
      </c>
      <c r="E33" s="5">
        <v>723</v>
      </c>
      <c r="F33" s="5">
        <v>35184</v>
      </c>
    </row>
    <row r="34" spans="1:6" ht="15.75" customHeight="1" x14ac:dyDescent="0.25">
      <c r="A34" s="2" t="s">
        <v>39</v>
      </c>
      <c r="B34" s="4">
        <v>67.129479000000003</v>
      </c>
      <c r="C34" s="4">
        <v>74.992170999999999</v>
      </c>
      <c r="D34" s="4">
        <v>0</v>
      </c>
      <c r="E34" s="5">
        <v>884</v>
      </c>
      <c r="F34" s="5">
        <v>3898</v>
      </c>
    </row>
    <row r="35" spans="1:6" ht="15.75" customHeight="1" x14ac:dyDescent="0.25">
      <c r="A35" s="2" t="s">
        <v>40</v>
      </c>
      <c r="B35" s="4">
        <v>3.4E-5</v>
      </c>
      <c r="C35" s="4">
        <v>2.0000000000000002E-5</v>
      </c>
      <c r="D35" s="4">
        <v>0</v>
      </c>
      <c r="E35" s="5">
        <v>5</v>
      </c>
      <c r="F35" s="5">
        <v>8</v>
      </c>
    </row>
    <row r="36" spans="1:6" ht="15.75" customHeight="1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ht="15.75" customHeight="1" x14ac:dyDescent="0.25">
      <c r="A37" s="2" t="s">
        <v>42</v>
      </c>
      <c r="B37" s="4">
        <v>1.6928339999999999</v>
      </c>
      <c r="C37" s="4">
        <v>1.254467</v>
      </c>
      <c r="D37" s="4">
        <v>0</v>
      </c>
      <c r="E37" s="5">
        <v>768</v>
      </c>
      <c r="F37" s="5">
        <v>42586</v>
      </c>
    </row>
    <row r="38" spans="1:6" ht="15.75" customHeight="1" x14ac:dyDescent="0.25">
      <c r="A38" s="2" t="s">
        <v>43</v>
      </c>
      <c r="B38" s="4">
        <v>5.486783</v>
      </c>
      <c r="C38" s="4">
        <v>4.1057680000000003</v>
      </c>
      <c r="D38" s="4">
        <v>0</v>
      </c>
      <c r="E38" s="5">
        <v>743</v>
      </c>
      <c r="F38" s="5">
        <v>12773</v>
      </c>
    </row>
    <row r="39" spans="1:6" ht="15.75" customHeight="1" x14ac:dyDescent="0.25">
      <c r="A39" s="2" t="s">
        <v>44</v>
      </c>
      <c r="B39" s="4">
        <v>1.8100000000000001E-4</v>
      </c>
      <c r="C39" s="4">
        <v>1.3100000000000001E-4</v>
      </c>
      <c r="D39" s="4">
        <v>0</v>
      </c>
      <c r="E39" s="5">
        <v>1</v>
      </c>
      <c r="F39" s="5">
        <v>3</v>
      </c>
    </row>
    <row r="40" spans="1:6" ht="15.75" customHeight="1" x14ac:dyDescent="0.25">
      <c r="A40" s="2" t="s">
        <v>45</v>
      </c>
      <c r="B40" s="4">
        <v>5.5019999999999999E-3</v>
      </c>
      <c r="C40" s="4">
        <v>4.0000000000000001E-3</v>
      </c>
      <c r="D40" s="4">
        <v>0</v>
      </c>
      <c r="E40" s="5">
        <v>80</v>
      </c>
      <c r="F40" s="5">
        <v>139</v>
      </c>
    </row>
    <row r="41" spans="1:6" ht="15.75" customHeight="1" x14ac:dyDescent="0.25">
      <c r="A41" s="2" t="s">
        <v>46</v>
      </c>
      <c r="B41" s="4">
        <v>6.3599999999999996E-4</v>
      </c>
      <c r="C41" s="4">
        <v>4.2999999999999999E-4</v>
      </c>
      <c r="D41" s="4">
        <v>0</v>
      </c>
      <c r="E41" s="5">
        <v>44</v>
      </c>
      <c r="F41" s="5">
        <v>111</v>
      </c>
    </row>
    <row r="42" spans="1:6" ht="15.75" customHeight="1" x14ac:dyDescent="0.25">
      <c r="A42" s="2" t="s">
        <v>47</v>
      </c>
      <c r="B42" s="4">
        <v>1.66E-4</v>
      </c>
      <c r="C42" s="4">
        <v>1.13E-4</v>
      </c>
      <c r="D42" s="4">
        <v>0</v>
      </c>
      <c r="E42" s="5">
        <v>20</v>
      </c>
      <c r="F42" s="5">
        <v>45</v>
      </c>
    </row>
    <row r="43" spans="1:6" ht="15.75" customHeight="1" x14ac:dyDescent="0.25">
      <c r="A43" s="2" t="s">
        <v>48</v>
      </c>
      <c r="B43" s="4">
        <v>9.8400000000000007E-4</v>
      </c>
      <c r="C43" s="4">
        <v>6.5499999999999998E-4</v>
      </c>
      <c r="D43" s="4">
        <v>0</v>
      </c>
      <c r="E43" s="5">
        <v>70</v>
      </c>
      <c r="F43" s="5">
        <v>158</v>
      </c>
    </row>
    <row r="44" spans="1:6" ht="15.75" customHeight="1" x14ac:dyDescent="0.25">
      <c r="A44" s="2" t="s">
        <v>49</v>
      </c>
      <c r="B44" s="4">
        <v>0</v>
      </c>
      <c r="C44" s="4">
        <v>0</v>
      </c>
      <c r="D44" s="4">
        <v>0</v>
      </c>
      <c r="E44" s="5">
        <v>0</v>
      </c>
      <c r="F44" s="5">
        <v>0</v>
      </c>
    </row>
    <row r="45" spans="1:6" ht="15.75" customHeight="1" x14ac:dyDescent="0.25">
      <c r="A45" s="2" t="s">
        <v>50</v>
      </c>
      <c r="B45" s="4">
        <v>0</v>
      </c>
      <c r="C45" s="4">
        <v>0</v>
      </c>
      <c r="D45" s="4">
        <v>0</v>
      </c>
      <c r="E45" s="5">
        <v>0</v>
      </c>
      <c r="F45" s="5">
        <v>0</v>
      </c>
    </row>
    <row r="46" spans="1:6" ht="15.75" customHeight="1" x14ac:dyDescent="0.25">
      <c r="A46" s="2" t="s">
        <v>51</v>
      </c>
      <c r="B46" s="4">
        <v>8.2000000000000001E-5</v>
      </c>
      <c r="C46" s="4">
        <v>5.0000000000000002E-5</v>
      </c>
      <c r="D46" s="4">
        <v>0</v>
      </c>
      <c r="E46" s="5">
        <v>11</v>
      </c>
      <c r="F46" s="5">
        <v>11</v>
      </c>
    </row>
    <row r="47" spans="1:6" ht="15.75" customHeight="1" x14ac:dyDescent="0.25">
      <c r="A47" s="2" t="s">
        <v>52</v>
      </c>
      <c r="B47" s="4">
        <v>1.5625E-2</v>
      </c>
      <c r="C47" s="4">
        <v>1.0748000000000001E-2</v>
      </c>
      <c r="D47" s="4">
        <v>0</v>
      </c>
      <c r="E47" s="5">
        <v>78</v>
      </c>
      <c r="F47" s="5">
        <v>129</v>
      </c>
    </row>
    <row r="48" spans="1:6" ht="15.75" customHeight="1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ht="15.75" customHeight="1" x14ac:dyDescent="0.25">
      <c r="A49" s="2" t="s">
        <v>54</v>
      </c>
      <c r="B49" s="4">
        <v>2.9999999999999997E-4</v>
      </c>
      <c r="C49" s="4">
        <v>1.2799999999999999E-4</v>
      </c>
      <c r="D49" s="4">
        <v>0</v>
      </c>
      <c r="E49" s="5">
        <v>23</v>
      </c>
      <c r="F49" s="5">
        <v>41</v>
      </c>
    </row>
    <row r="50" spans="1:6" ht="15.75" customHeight="1" x14ac:dyDescent="0.25">
      <c r="A50" s="2" t="s">
        <v>55</v>
      </c>
      <c r="B50" s="4">
        <v>1.2800000000000001E-3</v>
      </c>
      <c r="C50" s="4">
        <v>7.9500000000000003E-4</v>
      </c>
      <c r="D50" s="4">
        <v>0</v>
      </c>
      <c r="E50" s="5">
        <v>18</v>
      </c>
      <c r="F50" s="5">
        <v>23</v>
      </c>
    </row>
    <row r="51" spans="1:6" ht="15.75" customHeight="1" x14ac:dyDescent="0.25">
      <c r="A51" s="2" t="s">
        <v>56</v>
      </c>
      <c r="B51" s="4">
        <v>5.4330000000000003E-3</v>
      </c>
      <c r="C51" s="4">
        <v>3.3860000000000001E-3</v>
      </c>
      <c r="D51" s="4">
        <v>0</v>
      </c>
      <c r="E51" s="5">
        <v>170</v>
      </c>
      <c r="F51" s="5">
        <v>243</v>
      </c>
    </row>
    <row r="52" spans="1:6" ht="15.75" customHeight="1" x14ac:dyDescent="0.25">
      <c r="A52" s="2" t="s">
        <v>57</v>
      </c>
      <c r="B52" s="4">
        <v>0</v>
      </c>
      <c r="C52" s="4">
        <v>1.5899999999999999E-4</v>
      </c>
      <c r="D52" s="4">
        <v>0</v>
      </c>
      <c r="E52" s="5">
        <v>62</v>
      </c>
      <c r="F52" s="5">
        <v>62</v>
      </c>
    </row>
    <row r="53" spans="1:6" ht="15.75" customHeight="1" x14ac:dyDescent="0.25">
      <c r="A53" s="2" t="s">
        <v>58</v>
      </c>
      <c r="B53" s="4">
        <v>0</v>
      </c>
      <c r="C53" s="4">
        <v>5.0000000000000004E-6</v>
      </c>
      <c r="D53" s="4">
        <v>0</v>
      </c>
      <c r="E53" s="5">
        <v>32</v>
      </c>
      <c r="F53" s="5">
        <v>32</v>
      </c>
    </row>
    <row r="54" spans="1:6" ht="15.7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5.75" customHeight="1" x14ac:dyDescent="0.25">
      <c r="A55" s="2" t="s">
        <v>60</v>
      </c>
      <c r="B55" s="4">
        <v>0.294545</v>
      </c>
      <c r="C55" s="4">
        <v>0.86698799999999998</v>
      </c>
      <c r="D55" s="4">
        <v>0</v>
      </c>
      <c r="E55" s="5">
        <v>853</v>
      </c>
      <c r="F55" s="5">
        <v>123498</v>
      </c>
    </row>
    <row r="56" spans="1:6" ht="15.75" customHeight="1" x14ac:dyDescent="0.25">
      <c r="A56" s="2" t="s">
        <v>61</v>
      </c>
      <c r="B56" s="4">
        <v>1.014E-2</v>
      </c>
      <c r="C56" s="4">
        <v>3.0029E-2</v>
      </c>
      <c r="D56" s="4">
        <v>0</v>
      </c>
      <c r="E56" s="5">
        <v>800</v>
      </c>
      <c r="F56" s="5">
        <v>44327</v>
      </c>
    </row>
    <row r="57" spans="1:6" ht="15.75" customHeight="1" x14ac:dyDescent="0.25">
      <c r="A57" s="2" t="s">
        <v>62</v>
      </c>
      <c r="B57" s="4">
        <v>6.0800000000000003E-4</v>
      </c>
      <c r="C57" s="4">
        <v>1.8140000000000001E-3</v>
      </c>
      <c r="D57" s="4">
        <v>0</v>
      </c>
      <c r="E57" s="5">
        <v>444</v>
      </c>
      <c r="F57" s="5">
        <v>3389</v>
      </c>
    </row>
    <row r="58" spans="1:6" ht="15.75" customHeight="1" x14ac:dyDescent="0.25">
      <c r="A58" s="2" t="s">
        <v>63</v>
      </c>
      <c r="B58" s="4">
        <v>7.9999999999999996E-6</v>
      </c>
      <c r="C58" s="4">
        <v>2.3E-5</v>
      </c>
      <c r="D58" s="4">
        <v>0</v>
      </c>
      <c r="E58" s="5">
        <v>49</v>
      </c>
      <c r="F58" s="5">
        <v>88</v>
      </c>
    </row>
    <row r="59" spans="1:6" ht="15.7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5.7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5.7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5.7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5.7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5.7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5.7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5.7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5.7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5.7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5.7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5.7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5.7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5.7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5.7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5.7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5.7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5.7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5.7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5.7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5.7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5.7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5.7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5.7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5.7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5.7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5.7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5.7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5.7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5.7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5.7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5.7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5.7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5.7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5.7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5.7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5.7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5.7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5.7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5.7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5.7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5.7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5.7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5.7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5.7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5.7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5.7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5.7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5.7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5.7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5.7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5.7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5.7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5.7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5.7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5.7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5.7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5.7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5.7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5.7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5.7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5.7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5.7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5.7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5.7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5.7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5.7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5.7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5.7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5.7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5.7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5.7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5.7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5.7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5.7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5.7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5.7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5.7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5.7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5.7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1448</v>
      </c>
      <c r="F138" s="7">
        <v>412373</v>
      </c>
    </row>
    <row r="139" spans="1:6" ht="15.75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workbookViewId="0">
      <selection sqref="A1:F138"/>
    </sheetView>
  </sheetViews>
  <sheetFormatPr baseColWidth="10" defaultRowHeight="15" x14ac:dyDescent="0.25"/>
  <sheetData>
    <row r="1" spans="1:6" x14ac:dyDescent="0.25">
      <c r="A1" s="1" t="s">
        <v>169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5.0000000000000004E-6</v>
      </c>
      <c r="C4" s="4">
        <v>7.9999999999999996E-6</v>
      </c>
      <c r="D4" s="4">
        <v>0</v>
      </c>
      <c r="E4" s="5">
        <v>4</v>
      </c>
      <c r="F4" s="5">
        <v>4</v>
      </c>
    </row>
    <row r="5" spans="1:6" x14ac:dyDescent="0.25">
      <c r="A5" s="2" t="s">
        <v>10</v>
      </c>
      <c r="B5" s="4">
        <v>0.31287300000000001</v>
      </c>
      <c r="C5" s="4">
        <v>0.52427500000000005</v>
      </c>
      <c r="D5" s="4">
        <v>0</v>
      </c>
      <c r="E5" s="5">
        <v>281</v>
      </c>
      <c r="F5" s="5">
        <v>478</v>
      </c>
    </row>
    <row r="6" spans="1:6" x14ac:dyDescent="0.25">
      <c r="A6" s="2" t="s">
        <v>11</v>
      </c>
      <c r="B6" s="4">
        <v>1.9746E-2</v>
      </c>
      <c r="C6" s="4">
        <v>3.4422000000000001E-2</v>
      </c>
      <c r="D6" s="4">
        <v>0</v>
      </c>
      <c r="E6" s="5">
        <v>53</v>
      </c>
      <c r="F6" s="5">
        <v>115</v>
      </c>
    </row>
    <row r="7" spans="1:6" x14ac:dyDescent="0.25">
      <c r="A7" s="2" t="s">
        <v>12</v>
      </c>
      <c r="B7" s="4">
        <v>0.160749</v>
      </c>
      <c r="C7" s="4">
        <v>0.28062599999999999</v>
      </c>
      <c r="D7" s="4">
        <v>0</v>
      </c>
      <c r="E7" s="5">
        <v>488</v>
      </c>
      <c r="F7" s="5">
        <v>1493</v>
      </c>
    </row>
    <row r="8" spans="1:6" x14ac:dyDescent="0.25">
      <c r="A8" s="2" t="s">
        <v>13</v>
      </c>
      <c r="B8" s="4">
        <v>5.2776999999999998E-2</v>
      </c>
      <c r="C8" s="4">
        <v>8.2780999999999993E-2</v>
      </c>
      <c r="D8" s="4">
        <v>0</v>
      </c>
      <c r="E8" s="5">
        <v>65</v>
      </c>
      <c r="F8" s="5">
        <v>512</v>
      </c>
    </row>
    <row r="9" spans="1:6" x14ac:dyDescent="0.25">
      <c r="A9" s="2" t="s">
        <v>14</v>
      </c>
      <c r="B9" s="4">
        <v>0.27861999999999998</v>
      </c>
      <c r="C9" s="4">
        <v>0.41398600000000002</v>
      </c>
      <c r="D9" s="4">
        <v>0</v>
      </c>
      <c r="E9" s="5">
        <v>459</v>
      </c>
      <c r="F9" s="5">
        <v>2538</v>
      </c>
    </row>
    <row r="10" spans="1:6" x14ac:dyDescent="0.25">
      <c r="A10" s="2" t="s">
        <v>15</v>
      </c>
      <c r="B10" s="4">
        <v>6.1830000000000001E-3</v>
      </c>
      <c r="C10" s="4">
        <v>4.9880000000000002E-3</v>
      </c>
      <c r="D10" s="4">
        <v>0</v>
      </c>
      <c r="E10" s="5">
        <v>45</v>
      </c>
      <c r="F10" s="5">
        <v>220</v>
      </c>
    </row>
    <row r="11" spans="1:6" x14ac:dyDescent="0.25">
      <c r="A11" s="2" t="s">
        <v>16</v>
      </c>
      <c r="B11" s="4">
        <v>1.9000000000000001E-4</v>
      </c>
      <c r="C11" s="4">
        <v>1.2E-4</v>
      </c>
      <c r="D11" s="4">
        <v>0</v>
      </c>
      <c r="E11" s="5">
        <v>10</v>
      </c>
      <c r="F11" s="5">
        <v>15</v>
      </c>
    </row>
    <row r="12" spans="1:6" x14ac:dyDescent="0.25">
      <c r="A12" s="2" t="s">
        <v>17</v>
      </c>
      <c r="B12" s="4">
        <v>0</v>
      </c>
      <c r="C12" s="4">
        <v>0</v>
      </c>
      <c r="D12" s="4">
        <v>0</v>
      </c>
      <c r="E12" s="5">
        <v>0</v>
      </c>
      <c r="F12" s="5">
        <v>0</v>
      </c>
    </row>
    <row r="13" spans="1:6" x14ac:dyDescent="0.25">
      <c r="A13" s="2" t="s">
        <v>18</v>
      </c>
      <c r="B13" s="4">
        <v>2.9E-5</v>
      </c>
      <c r="C13" s="4">
        <v>2.8E-5</v>
      </c>
      <c r="D13" s="4">
        <v>0</v>
      </c>
      <c r="E13" s="5">
        <v>7</v>
      </c>
      <c r="F13" s="5">
        <v>7</v>
      </c>
    </row>
    <row r="14" spans="1:6" x14ac:dyDescent="0.25">
      <c r="A14" s="2" t="s">
        <v>19</v>
      </c>
      <c r="B14" s="4">
        <v>3.0000000000000001E-6</v>
      </c>
      <c r="C14" s="4">
        <v>3.0000000000000001E-6</v>
      </c>
      <c r="D14" s="4">
        <v>0</v>
      </c>
      <c r="E14" s="5">
        <v>3</v>
      </c>
      <c r="F14" s="5">
        <v>3</v>
      </c>
    </row>
    <row r="15" spans="1:6" x14ac:dyDescent="0.25">
      <c r="A15" s="2" t="s">
        <v>20</v>
      </c>
      <c r="B15" s="4">
        <v>3.5399999999999999E-4</v>
      </c>
      <c r="C15" s="4">
        <v>5.9699999999999998E-4</v>
      </c>
      <c r="D15" s="4">
        <v>0</v>
      </c>
      <c r="E15" s="5">
        <v>22</v>
      </c>
      <c r="F15" s="5">
        <v>36</v>
      </c>
    </row>
    <row r="16" spans="1:6" x14ac:dyDescent="0.25">
      <c r="A16" s="2" t="s">
        <v>21</v>
      </c>
      <c r="B16" s="4">
        <v>58.569600000000001</v>
      </c>
      <c r="C16" s="4">
        <v>40.843217000000003</v>
      </c>
      <c r="D16" s="4">
        <v>0</v>
      </c>
      <c r="E16" s="5">
        <v>1129</v>
      </c>
      <c r="F16" s="5">
        <v>196814</v>
      </c>
    </row>
    <row r="17" spans="1:6" x14ac:dyDescent="0.25">
      <c r="A17" s="2" t="s">
        <v>22</v>
      </c>
      <c r="B17" s="4">
        <v>0</v>
      </c>
      <c r="C17" s="4">
        <v>0</v>
      </c>
      <c r="D17" s="4">
        <v>0</v>
      </c>
      <c r="E17" s="5">
        <v>0</v>
      </c>
      <c r="F17" s="5">
        <v>0</v>
      </c>
    </row>
    <row r="18" spans="1:6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x14ac:dyDescent="0.25">
      <c r="A19" s="2" t="s">
        <v>24</v>
      </c>
      <c r="B19" s="4">
        <v>0.38775900000000002</v>
      </c>
      <c r="C19" s="4">
        <v>0.44175799999999998</v>
      </c>
      <c r="D19" s="4">
        <v>0</v>
      </c>
      <c r="E19" s="5">
        <v>398</v>
      </c>
      <c r="F19" s="5">
        <v>2641</v>
      </c>
    </row>
    <row r="20" spans="1:6" x14ac:dyDescent="0.25">
      <c r="A20" s="2" t="s">
        <v>25</v>
      </c>
      <c r="B20" s="4">
        <v>0</v>
      </c>
      <c r="C20" s="4">
        <v>0</v>
      </c>
      <c r="D20" s="4">
        <v>0</v>
      </c>
      <c r="E20" s="5">
        <v>0</v>
      </c>
      <c r="F20" s="5">
        <v>0</v>
      </c>
    </row>
    <row r="21" spans="1:6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x14ac:dyDescent="0.25">
      <c r="A22" s="2" t="s">
        <v>27</v>
      </c>
      <c r="B22" s="4">
        <v>6.9999999999999999E-6</v>
      </c>
      <c r="C22" s="4">
        <v>1.2E-5</v>
      </c>
      <c r="D22" s="4">
        <v>0</v>
      </c>
      <c r="E22" s="5">
        <v>3</v>
      </c>
      <c r="F22" s="5">
        <v>5</v>
      </c>
    </row>
    <row r="23" spans="1:6" x14ac:dyDescent="0.25">
      <c r="A23" s="2" t="s">
        <v>28</v>
      </c>
      <c r="B23" s="4">
        <v>0.68071599999999999</v>
      </c>
      <c r="C23" s="4">
        <v>0.75534400000000002</v>
      </c>
      <c r="D23" s="4">
        <v>0</v>
      </c>
      <c r="E23" s="5">
        <v>572</v>
      </c>
      <c r="F23" s="5">
        <v>29374</v>
      </c>
    </row>
    <row r="24" spans="1:6" x14ac:dyDescent="0.25">
      <c r="A24" s="2" t="s">
        <v>29</v>
      </c>
      <c r="B24" s="4">
        <v>9.9348000000000006E-2</v>
      </c>
      <c r="C24" s="4">
        <v>0.18207200000000001</v>
      </c>
      <c r="D24" s="4">
        <v>0</v>
      </c>
      <c r="E24" s="5">
        <v>808</v>
      </c>
      <c r="F24" s="5">
        <v>20264</v>
      </c>
    </row>
    <row r="25" spans="1:6" x14ac:dyDescent="0.25">
      <c r="A25" s="2" t="s">
        <v>30</v>
      </c>
      <c r="B25" s="4">
        <v>4.2841999999999998E-2</v>
      </c>
      <c r="C25" s="4">
        <v>5.6940999999999999E-2</v>
      </c>
      <c r="D25" s="4">
        <v>0</v>
      </c>
      <c r="E25" s="5">
        <v>610</v>
      </c>
      <c r="F25" s="5">
        <v>6787</v>
      </c>
    </row>
    <row r="26" spans="1:6" x14ac:dyDescent="0.25">
      <c r="A26" s="2" t="s">
        <v>31</v>
      </c>
      <c r="B26" s="4">
        <v>5.44E-4</v>
      </c>
      <c r="C26" s="4">
        <v>3.3100000000000002E-4</v>
      </c>
      <c r="D26" s="4">
        <v>0</v>
      </c>
      <c r="E26" s="5">
        <v>112</v>
      </c>
      <c r="F26" s="5">
        <v>222</v>
      </c>
    </row>
    <row r="27" spans="1:6" x14ac:dyDescent="0.25">
      <c r="A27" s="2" t="s">
        <v>32</v>
      </c>
      <c r="B27" s="4">
        <v>7.3399999999999995E-4</v>
      </c>
      <c r="C27" s="4">
        <v>4.44E-4</v>
      </c>
      <c r="D27" s="4">
        <v>0</v>
      </c>
      <c r="E27" s="5">
        <v>27</v>
      </c>
      <c r="F27" s="5">
        <v>36</v>
      </c>
    </row>
    <row r="28" spans="1:6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x14ac:dyDescent="0.25">
      <c r="A29" s="2" t="s">
        <v>34</v>
      </c>
      <c r="B29" s="4">
        <v>0</v>
      </c>
      <c r="C29" s="4">
        <v>0</v>
      </c>
      <c r="D29" s="4">
        <v>0</v>
      </c>
      <c r="E29" s="5">
        <v>0</v>
      </c>
      <c r="F29" s="5">
        <v>0</v>
      </c>
    </row>
    <row r="30" spans="1:6" x14ac:dyDescent="0.25">
      <c r="A30" s="2" t="s">
        <v>35</v>
      </c>
      <c r="B30" s="4">
        <v>2.0999999999999999E-5</v>
      </c>
      <c r="C30" s="4">
        <v>2.6999999999999999E-5</v>
      </c>
      <c r="D30" s="4">
        <v>0</v>
      </c>
      <c r="E30" s="5">
        <v>1</v>
      </c>
      <c r="F30" s="5">
        <v>1</v>
      </c>
    </row>
    <row r="31" spans="1:6" x14ac:dyDescent="0.25">
      <c r="A31" s="2" t="s">
        <v>36</v>
      </c>
      <c r="B31" s="4">
        <v>7.9999999999999996E-6</v>
      </c>
      <c r="C31" s="4">
        <v>7.9999999999999996E-6</v>
      </c>
      <c r="D31" s="4">
        <v>0</v>
      </c>
      <c r="E31" s="5">
        <v>1</v>
      </c>
      <c r="F31" s="5">
        <v>1</v>
      </c>
    </row>
    <row r="32" spans="1:6" x14ac:dyDescent="0.25">
      <c r="A32" s="2" t="s">
        <v>37</v>
      </c>
      <c r="B32" s="4">
        <v>19.314667</v>
      </c>
      <c r="C32" s="4">
        <v>31.951719000000001</v>
      </c>
      <c r="D32" s="4">
        <v>0</v>
      </c>
      <c r="E32" s="5">
        <v>2495</v>
      </c>
      <c r="F32" s="5">
        <v>33904</v>
      </c>
    </row>
    <row r="33" spans="1:6" x14ac:dyDescent="0.25">
      <c r="A33" s="2" t="s">
        <v>38</v>
      </c>
      <c r="B33" s="4">
        <v>9.9648160000000008</v>
      </c>
      <c r="C33" s="4">
        <v>9.2275880000000008</v>
      </c>
      <c r="D33" s="4">
        <v>0</v>
      </c>
      <c r="E33" s="5">
        <v>971</v>
      </c>
      <c r="F33" s="5">
        <v>154048</v>
      </c>
    </row>
    <row r="34" spans="1:6" x14ac:dyDescent="0.25">
      <c r="A34" s="2" t="s">
        <v>39</v>
      </c>
      <c r="B34" s="4">
        <v>3.8369499999999999</v>
      </c>
      <c r="C34" s="4">
        <v>6.7643190000000004</v>
      </c>
      <c r="D34" s="4">
        <v>0</v>
      </c>
      <c r="E34" s="5">
        <v>778</v>
      </c>
      <c r="F34" s="5">
        <v>9401</v>
      </c>
    </row>
    <row r="35" spans="1:6" x14ac:dyDescent="0.25">
      <c r="A35" s="2" t="s">
        <v>40</v>
      </c>
      <c r="B35" s="4">
        <v>9.2E-5</v>
      </c>
      <c r="C35" s="4">
        <v>8.3999999999999995E-5</v>
      </c>
      <c r="D35" s="4">
        <v>0</v>
      </c>
      <c r="E35" s="5">
        <v>13</v>
      </c>
      <c r="F35" s="5">
        <v>34</v>
      </c>
    </row>
    <row r="36" spans="1:6" x14ac:dyDescent="0.25">
      <c r="A36" s="2" t="s">
        <v>41</v>
      </c>
      <c r="B36" s="4">
        <v>4.0000000000000003E-5</v>
      </c>
      <c r="C36" s="4">
        <v>4.0000000000000003E-5</v>
      </c>
      <c r="D36" s="4">
        <v>0</v>
      </c>
      <c r="E36" s="5">
        <v>3</v>
      </c>
      <c r="F36" s="5">
        <v>6</v>
      </c>
    </row>
    <row r="37" spans="1:6" x14ac:dyDescent="0.25">
      <c r="A37" s="2" t="s">
        <v>42</v>
      </c>
      <c r="B37" s="4">
        <v>1.260213</v>
      </c>
      <c r="C37" s="4">
        <v>1.437832</v>
      </c>
      <c r="D37" s="4">
        <v>0</v>
      </c>
      <c r="E37" s="5">
        <v>396</v>
      </c>
      <c r="F37" s="5">
        <v>4432</v>
      </c>
    </row>
    <row r="38" spans="1:6" x14ac:dyDescent="0.25">
      <c r="A38" s="2" t="s">
        <v>43</v>
      </c>
      <c r="B38" s="4">
        <v>4.6019569999999996</v>
      </c>
      <c r="C38" s="4">
        <v>5.2150439999999998</v>
      </c>
      <c r="D38" s="4">
        <v>0</v>
      </c>
      <c r="E38" s="5">
        <v>443</v>
      </c>
      <c r="F38" s="5">
        <v>5784</v>
      </c>
    </row>
    <row r="39" spans="1:6" x14ac:dyDescent="0.25">
      <c r="A39" s="2" t="s">
        <v>44</v>
      </c>
      <c r="B39" s="4">
        <v>0</v>
      </c>
      <c r="C39" s="4">
        <v>0</v>
      </c>
      <c r="D39" s="4">
        <v>0</v>
      </c>
      <c r="E39" s="5">
        <v>0</v>
      </c>
      <c r="F39" s="5">
        <v>0</v>
      </c>
    </row>
    <row r="40" spans="1:6" x14ac:dyDescent="0.25">
      <c r="A40" s="2" t="s">
        <v>45</v>
      </c>
      <c r="B40" s="4">
        <v>2.0999999999999999E-5</v>
      </c>
      <c r="C40" s="4">
        <v>2.3E-5</v>
      </c>
      <c r="D40" s="4">
        <v>0</v>
      </c>
      <c r="E40" s="5">
        <v>9</v>
      </c>
      <c r="F40" s="5">
        <v>9</v>
      </c>
    </row>
    <row r="41" spans="1:6" x14ac:dyDescent="0.25">
      <c r="A41" s="2" t="s">
        <v>46</v>
      </c>
      <c r="B41" s="4">
        <v>8.8099999999999995E-4</v>
      </c>
      <c r="C41" s="4">
        <v>9.19E-4</v>
      </c>
      <c r="D41" s="4">
        <v>0</v>
      </c>
      <c r="E41" s="5">
        <v>37</v>
      </c>
      <c r="F41" s="5">
        <v>127</v>
      </c>
    </row>
    <row r="42" spans="1:6" x14ac:dyDescent="0.25">
      <c r="A42" s="2" t="s">
        <v>47</v>
      </c>
      <c r="B42" s="4">
        <v>2.14E-4</v>
      </c>
      <c r="C42" s="4">
        <v>2.2100000000000001E-4</v>
      </c>
      <c r="D42" s="4">
        <v>0</v>
      </c>
      <c r="E42" s="5">
        <v>18</v>
      </c>
      <c r="F42" s="5">
        <v>36</v>
      </c>
    </row>
    <row r="43" spans="1:6" x14ac:dyDescent="0.25">
      <c r="A43" s="2" t="s">
        <v>48</v>
      </c>
      <c r="B43" s="4">
        <v>7.9199999999999995E-4</v>
      </c>
      <c r="C43" s="4">
        <v>8.1099999999999998E-4</v>
      </c>
      <c r="D43" s="4">
        <v>0</v>
      </c>
      <c r="E43" s="5">
        <v>85</v>
      </c>
      <c r="F43" s="5">
        <v>374</v>
      </c>
    </row>
    <row r="44" spans="1:6" x14ac:dyDescent="0.25">
      <c r="A44" s="2" t="s">
        <v>49</v>
      </c>
      <c r="B44" s="4">
        <v>0</v>
      </c>
      <c r="C44" s="4">
        <v>0</v>
      </c>
      <c r="D44" s="4">
        <v>0</v>
      </c>
      <c r="E44" s="5">
        <v>0</v>
      </c>
      <c r="F44" s="5">
        <v>0</v>
      </c>
    </row>
    <row r="45" spans="1:6" x14ac:dyDescent="0.25">
      <c r="A45" s="2" t="s">
        <v>50</v>
      </c>
      <c r="B45" s="4">
        <v>3.6600000000000001E-4</v>
      </c>
      <c r="C45" s="4">
        <v>3.4200000000000002E-4</v>
      </c>
      <c r="D45" s="4">
        <v>0</v>
      </c>
      <c r="E45" s="5">
        <v>21</v>
      </c>
      <c r="F45" s="5">
        <v>44</v>
      </c>
    </row>
    <row r="46" spans="1:6" x14ac:dyDescent="0.25">
      <c r="A46" s="2" t="s">
        <v>51</v>
      </c>
      <c r="B46" s="4">
        <v>8.4800000000000001E-4</v>
      </c>
      <c r="C46" s="4">
        <v>7.9699999999999997E-4</v>
      </c>
      <c r="D46" s="4">
        <v>0</v>
      </c>
      <c r="E46" s="5">
        <v>47</v>
      </c>
      <c r="F46" s="5">
        <v>119</v>
      </c>
    </row>
    <row r="47" spans="1:6" x14ac:dyDescent="0.25">
      <c r="A47" s="2" t="s">
        <v>52</v>
      </c>
      <c r="B47" s="4">
        <v>2.4687000000000001E-2</v>
      </c>
      <c r="C47" s="4">
        <v>2.8844000000000002E-2</v>
      </c>
      <c r="D47" s="4">
        <v>0</v>
      </c>
      <c r="E47" s="5">
        <v>71</v>
      </c>
      <c r="F47" s="5">
        <v>228</v>
      </c>
    </row>
    <row r="48" spans="1:6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x14ac:dyDescent="0.25">
      <c r="A49" s="2" t="s">
        <v>54</v>
      </c>
      <c r="B49" s="4">
        <v>1.55E-4</v>
      </c>
      <c r="C49" s="4">
        <v>1.0399999999999999E-4</v>
      </c>
      <c r="D49" s="4">
        <v>0</v>
      </c>
      <c r="E49" s="5">
        <v>14</v>
      </c>
      <c r="F49" s="5">
        <v>23</v>
      </c>
    </row>
    <row r="50" spans="1:6" x14ac:dyDescent="0.25">
      <c r="A50" s="2" t="s">
        <v>55</v>
      </c>
      <c r="B50" s="4">
        <v>4.8859999999999997E-3</v>
      </c>
      <c r="C50" s="4">
        <v>4.6230000000000004E-3</v>
      </c>
      <c r="D50" s="4">
        <v>0</v>
      </c>
      <c r="E50" s="5">
        <v>121</v>
      </c>
      <c r="F50" s="5">
        <v>238</v>
      </c>
    </row>
    <row r="51" spans="1:6" x14ac:dyDescent="0.25">
      <c r="A51" s="2" t="s">
        <v>56</v>
      </c>
      <c r="B51" s="4">
        <v>5.8100000000000001E-3</v>
      </c>
      <c r="C51" s="4">
        <v>5.986E-3</v>
      </c>
      <c r="D51" s="4">
        <v>0</v>
      </c>
      <c r="E51" s="5">
        <v>178</v>
      </c>
      <c r="F51" s="5">
        <v>639</v>
      </c>
    </row>
    <row r="52" spans="1:6" x14ac:dyDescent="0.25">
      <c r="A52" s="2" t="s">
        <v>57</v>
      </c>
      <c r="B52" s="4">
        <v>0</v>
      </c>
      <c r="C52" s="4">
        <v>5.5800000000000001E-4</v>
      </c>
      <c r="D52" s="4">
        <v>0</v>
      </c>
      <c r="E52" s="5">
        <v>108</v>
      </c>
      <c r="F52" s="5">
        <v>108</v>
      </c>
    </row>
    <row r="53" spans="1:6" x14ac:dyDescent="0.25">
      <c r="A53" s="2" t="s">
        <v>58</v>
      </c>
      <c r="B53" s="4">
        <v>0</v>
      </c>
      <c r="C53" s="4">
        <v>1.5999999999999999E-5</v>
      </c>
      <c r="D53" s="4">
        <v>0</v>
      </c>
      <c r="E53" s="5">
        <v>73</v>
      </c>
      <c r="F53" s="5">
        <v>73</v>
      </c>
    </row>
    <row r="54" spans="1:6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x14ac:dyDescent="0.25">
      <c r="A55" s="2" t="s">
        <v>60</v>
      </c>
      <c r="B55" s="4">
        <v>0.29913099999999998</v>
      </c>
      <c r="C55" s="4">
        <v>1.400266</v>
      </c>
      <c r="D55" s="4">
        <v>0</v>
      </c>
      <c r="E55" s="5">
        <v>1707</v>
      </c>
      <c r="F55" s="5">
        <v>194220</v>
      </c>
    </row>
    <row r="56" spans="1:6" x14ac:dyDescent="0.25">
      <c r="A56" s="2" t="s">
        <v>61</v>
      </c>
      <c r="B56" s="4">
        <v>2.3434E-2</v>
      </c>
      <c r="C56" s="4">
        <v>0.112528</v>
      </c>
      <c r="D56" s="4">
        <v>0</v>
      </c>
      <c r="E56" s="5">
        <v>955</v>
      </c>
      <c r="F56" s="5">
        <v>454513</v>
      </c>
    </row>
    <row r="57" spans="1:6" x14ac:dyDescent="0.25">
      <c r="A57" s="2" t="s">
        <v>62</v>
      </c>
      <c r="B57" s="4">
        <v>4.6057000000000001E-2</v>
      </c>
      <c r="C57" s="4">
        <v>0.221193</v>
      </c>
      <c r="D57" s="4">
        <v>0</v>
      </c>
      <c r="E57" s="5">
        <v>855</v>
      </c>
      <c r="F57" s="5">
        <v>102408</v>
      </c>
    </row>
    <row r="58" spans="1:6" x14ac:dyDescent="0.25">
      <c r="A58" s="2" t="s">
        <v>63</v>
      </c>
      <c r="B58" s="4">
        <v>8.7399999999999999E-4</v>
      </c>
      <c r="C58" s="4">
        <v>4.1580000000000002E-3</v>
      </c>
      <c r="D58" s="4">
        <v>0</v>
      </c>
      <c r="E58" s="5">
        <v>89</v>
      </c>
      <c r="F58" s="5">
        <v>1119</v>
      </c>
    </row>
    <row r="59" spans="1:6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4209</v>
      </c>
      <c r="F138" s="7">
        <v>1223453</v>
      </c>
    </row>
  </sheetData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sqref="A1:XFD1048576"/>
    </sheetView>
  </sheetViews>
  <sheetFormatPr baseColWidth="10" defaultColWidth="10.28515625" defaultRowHeight="16.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6.5" customHeight="1" x14ac:dyDescent="0.25">
      <c r="A1" s="1" t="s">
        <v>170</v>
      </c>
    </row>
    <row r="2" spans="1:8" ht="16.5" customHeight="1" x14ac:dyDescent="0.25">
      <c r="A2" s="1" t="s">
        <v>1</v>
      </c>
    </row>
    <row r="3" spans="1:8" ht="16.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6.5" customHeight="1" x14ac:dyDescent="0.25">
      <c r="A4" s="2" t="s">
        <v>9</v>
      </c>
      <c r="B4" s="4">
        <v>7.1000000000000005E-5</v>
      </c>
      <c r="C4" s="4">
        <v>9.8999999999999994E-5</v>
      </c>
      <c r="D4" s="4">
        <v>0</v>
      </c>
      <c r="E4" s="5">
        <v>1</v>
      </c>
      <c r="F4" s="5">
        <v>1</v>
      </c>
      <c r="H4" s="1">
        <f>SUM(B41:B43)/B16</f>
        <v>461.70364238410593</v>
      </c>
    </row>
    <row r="5" spans="1:8" ht="16.5" customHeight="1" x14ac:dyDescent="0.25">
      <c r="A5" s="2" t="s">
        <v>10</v>
      </c>
      <c r="B5" s="4">
        <v>0.91772100000000001</v>
      </c>
      <c r="C5" s="4">
        <v>1.1808460000000001</v>
      </c>
      <c r="D5" s="4">
        <v>0</v>
      </c>
      <c r="E5" s="5">
        <v>398</v>
      </c>
      <c r="F5" s="5">
        <v>764</v>
      </c>
    </row>
    <row r="6" spans="1:8" ht="16.5" customHeight="1" x14ac:dyDescent="0.25">
      <c r="A6" s="2" t="s">
        <v>11</v>
      </c>
      <c r="B6" s="4">
        <v>1.9300000000000001E-3</v>
      </c>
      <c r="C6" s="4">
        <v>2.7780000000000001E-3</v>
      </c>
      <c r="D6" s="4">
        <v>0</v>
      </c>
      <c r="E6" s="5">
        <v>22</v>
      </c>
      <c r="F6" s="5">
        <v>25</v>
      </c>
    </row>
    <row r="7" spans="1:8" ht="16.5" customHeight="1" x14ac:dyDescent="0.25">
      <c r="A7" s="2" t="s">
        <v>12</v>
      </c>
      <c r="B7" s="4">
        <v>1.005E-3</v>
      </c>
      <c r="C7" s="4">
        <v>1.408E-3</v>
      </c>
      <c r="D7" s="4">
        <v>0</v>
      </c>
      <c r="E7" s="5">
        <v>39</v>
      </c>
      <c r="F7" s="5">
        <v>41</v>
      </c>
    </row>
    <row r="8" spans="1:8" ht="16.5" customHeight="1" x14ac:dyDescent="0.25">
      <c r="A8" s="2" t="s">
        <v>13</v>
      </c>
      <c r="B8" s="4">
        <v>4.6880000000000003E-3</v>
      </c>
      <c r="C8" s="4">
        <v>5.8500000000000002E-3</v>
      </c>
      <c r="D8" s="4">
        <v>0</v>
      </c>
      <c r="E8" s="5">
        <v>155</v>
      </c>
      <c r="F8" s="5">
        <v>421</v>
      </c>
    </row>
    <row r="9" spans="1:8" ht="16.5" customHeight="1" x14ac:dyDescent="0.25">
      <c r="A9" s="2" t="s">
        <v>14</v>
      </c>
      <c r="B9" s="4">
        <v>3.6340000000000001E-3</v>
      </c>
      <c r="C9" s="4">
        <v>4.1050000000000001E-3</v>
      </c>
      <c r="D9" s="4">
        <v>0</v>
      </c>
      <c r="E9" s="5">
        <v>104</v>
      </c>
      <c r="F9" s="5">
        <v>141</v>
      </c>
    </row>
    <row r="10" spans="1:8" ht="16.5" customHeight="1" x14ac:dyDescent="0.25">
      <c r="A10" s="2" t="s">
        <v>15</v>
      </c>
      <c r="B10" s="4">
        <v>0.71439399999999997</v>
      </c>
      <c r="C10" s="4">
        <v>0.42809199999999997</v>
      </c>
      <c r="D10" s="4">
        <v>0</v>
      </c>
      <c r="E10" s="5">
        <v>611</v>
      </c>
      <c r="F10" s="5">
        <v>25044</v>
      </c>
    </row>
    <row r="11" spans="1:8" ht="16.5" customHeight="1" x14ac:dyDescent="0.25">
      <c r="A11" s="2" t="s">
        <v>16</v>
      </c>
      <c r="B11" s="4">
        <v>0</v>
      </c>
      <c r="C11" s="4">
        <v>0</v>
      </c>
      <c r="D11" s="4">
        <v>0</v>
      </c>
      <c r="E11" s="5">
        <v>0</v>
      </c>
      <c r="F11" s="5">
        <v>0</v>
      </c>
    </row>
    <row r="12" spans="1:8" ht="16.5" customHeight="1" x14ac:dyDescent="0.25">
      <c r="A12" s="2" t="s">
        <v>17</v>
      </c>
      <c r="B12" s="4">
        <v>0</v>
      </c>
      <c r="C12" s="4">
        <v>0</v>
      </c>
      <c r="D12" s="4">
        <v>0</v>
      </c>
      <c r="E12" s="5">
        <v>0</v>
      </c>
      <c r="F12" s="5">
        <v>0</v>
      </c>
    </row>
    <row r="13" spans="1:8" ht="16.5" customHeight="1" x14ac:dyDescent="0.25">
      <c r="A13" s="2" t="s">
        <v>18</v>
      </c>
      <c r="B13" s="4">
        <v>6.4999999999999994E-5</v>
      </c>
      <c r="C13" s="4">
        <v>4.6E-5</v>
      </c>
      <c r="D13" s="4">
        <v>0</v>
      </c>
      <c r="E13" s="5">
        <v>12</v>
      </c>
      <c r="F13" s="5">
        <v>14</v>
      </c>
    </row>
    <row r="14" spans="1:8" ht="16.5" customHeight="1" x14ac:dyDescent="0.25">
      <c r="A14" s="2" t="s">
        <v>19</v>
      </c>
      <c r="B14" s="4">
        <v>7.4269999999999996E-3</v>
      </c>
      <c r="C14" s="4">
        <v>4.607E-3</v>
      </c>
      <c r="D14" s="4">
        <v>0</v>
      </c>
      <c r="E14" s="5">
        <v>640</v>
      </c>
      <c r="F14" s="5">
        <v>3339</v>
      </c>
    </row>
    <row r="15" spans="1:8" ht="16.5" customHeight="1" x14ac:dyDescent="0.25">
      <c r="A15" s="2" t="s">
        <v>20</v>
      </c>
      <c r="B15" s="4">
        <v>4.1199999999999999E-4</v>
      </c>
      <c r="C15" s="4">
        <v>5.53E-4</v>
      </c>
      <c r="D15" s="4">
        <v>0</v>
      </c>
      <c r="E15" s="5">
        <v>3</v>
      </c>
      <c r="F15" s="5">
        <v>12</v>
      </c>
    </row>
    <row r="16" spans="1:8" ht="16.5" customHeight="1" x14ac:dyDescent="0.25">
      <c r="A16" s="2" t="s">
        <v>21</v>
      </c>
      <c r="B16" s="4">
        <v>1.812E-3</v>
      </c>
      <c r="C16" s="4">
        <v>9.2800000000000001E-4</v>
      </c>
      <c r="D16" s="4">
        <v>0</v>
      </c>
      <c r="E16" s="5">
        <v>233</v>
      </c>
      <c r="F16" s="5">
        <v>578</v>
      </c>
    </row>
    <row r="17" spans="1:6" ht="16.5" customHeight="1" x14ac:dyDescent="0.25">
      <c r="A17" s="2" t="s">
        <v>22</v>
      </c>
      <c r="B17" s="4">
        <v>1.0809999999999999E-3</v>
      </c>
      <c r="C17" s="4">
        <v>4.66E-4</v>
      </c>
      <c r="D17" s="4">
        <v>0</v>
      </c>
      <c r="E17" s="5">
        <v>151</v>
      </c>
      <c r="F17" s="5">
        <v>265</v>
      </c>
    </row>
    <row r="18" spans="1:6" ht="16.5" customHeight="1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ht="16.5" customHeight="1" x14ac:dyDescent="0.25">
      <c r="A19" s="2" t="s">
        <v>24</v>
      </c>
      <c r="B19" s="4">
        <v>29.222314000000001</v>
      </c>
      <c r="C19" s="4">
        <v>24.912527999999998</v>
      </c>
      <c r="D19" s="4">
        <v>0</v>
      </c>
      <c r="E19" s="5">
        <v>946</v>
      </c>
      <c r="F19" s="5">
        <v>175792</v>
      </c>
    </row>
    <row r="20" spans="1:6" ht="16.5" customHeight="1" x14ac:dyDescent="0.25">
      <c r="A20" s="2" t="s">
        <v>25</v>
      </c>
      <c r="B20" s="4">
        <v>7.4739999999999997E-3</v>
      </c>
      <c r="C20" s="4">
        <v>4.1650000000000003E-3</v>
      </c>
      <c r="D20" s="4">
        <v>0</v>
      </c>
      <c r="E20" s="5">
        <v>282</v>
      </c>
      <c r="F20" s="5">
        <v>1704</v>
      </c>
    </row>
    <row r="21" spans="1:6" ht="16.5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6.5" customHeight="1" x14ac:dyDescent="0.25">
      <c r="A22" s="2" t="s">
        <v>27</v>
      </c>
      <c r="B22" s="4">
        <v>1.6525999999999999E-2</v>
      </c>
      <c r="C22" s="4">
        <v>2.0641E-2</v>
      </c>
      <c r="D22" s="4">
        <v>0</v>
      </c>
      <c r="E22" s="5">
        <v>87</v>
      </c>
      <c r="F22" s="5">
        <v>130</v>
      </c>
    </row>
    <row r="23" spans="1:6" ht="16.5" customHeight="1" x14ac:dyDescent="0.25">
      <c r="A23" s="2" t="s">
        <v>28</v>
      </c>
      <c r="B23" s="4">
        <v>1.9999999999999999E-6</v>
      </c>
      <c r="C23" s="4">
        <v>1.9999999999999999E-6</v>
      </c>
      <c r="D23" s="4">
        <v>0</v>
      </c>
      <c r="E23" s="5">
        <v>1</v>
      </c>
      <c r="F23" s="5">
        <v>1</v>
      </c>
    </row>
    <row r="24" spans="1:6" ht="16.5" customHeight="1" x14ac:dyDescent="0.25">
      <c r="A24" s="2" t="s">
        <v>29</v>
      </c>
      <c r="B24" s="4">
        <v>1.183E-3</v>
      </c>
      <c r="C24" s="4">
        <v>1.7240000000000001E-3</v>
      </c>
      <c r="D24" s="4">
        <v>0</v>
      </c>
      <c r="E24" s="5">
        <v>221</v>
      </c>
      <c r="F24" s="5">
        <v>1417</v>
      </c>
    </row>
    <row r="25" spans="1:6" ht="16.5" customHeight="1" x14ac:dyDescent="0.25">
      <c r="A25" s="2" t="s">
        <v>30</v>
      </c>
      <c r="B25" s="4">
        <v>7.5459999999999998E-3</v>
      </c>
      <c r="C25" s="4">
        <v>7.6670000000000002E-3</v>
      </c>
      <c r="D25" s="4">
        <v>0</v>
      </c>
      <c r="E25" s="5">
        <v>440</v>
      </c>
      <c r="F25" s="5">
        <v>2016</v>
      </c>
    </row>
    <row r="26" spans="1:6" ht="16.5" customHeight="1" x14ac:dyDescent="0.25">
      <c r="A26" s="2" t="s">
        <v>31</v>
      </c>
      <c r="B26" s="4">
        <v>8.8289000000000006E-2</v>
      </c>
      <c r="C26" s="4">
        <v>4.0980999999999997E-2</v>
      </c>
      <c r="D26" s="4">
        <v>0</v>
      </c>
      <c r="E26" s="5">
        <v>821</v>
      </c>
      <c r="F26" s="5">
        <v>26039</v>
      </c>
    </row>
    <row r="27" spans="1:6" ht="16.5" customHeight="1" x14ac:dyDescent="0.25">
      <c r="A27" s="2" t="s">
        <v>32</v>
      </c>
      <c r="B27" s="4">
        <v>0.203544</v>
      </c>
      <c r="C27" s="4">
        <v>9.8402000000000003E-2</v>
      </c>
      <c r="D27" s="4">
        <v>0</v>
      </c>
      <c r="E27" s="5">
        <v>815</v>
      </c>
      <c r="F27" s="5">
        <v>14431</v>
      </c>
    </row>
    <row r="28" spans="1:6" ht="16.5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ht="16.5" customHeight="1" x14ac:dyDescent="0.25">
      <c r="A29" s="2" t="s">
        <v>34</v>
      </c>
      <c r="B29" s="4">
        <v>0</v>
      </c>
      <c r="C29" s="4">
        <v>0</v>
      </c>
      <c r="D29" s="4">
        <v>0</v>
      </c>
      <c r="E29" s="5">
        <v>0</v>
      </c>
      <c r="F29" s="5">
        <v>0</v>
      </c>
    </row>
    <row r="30" spans="1:6" ht="16.5" customHeight="1" x14ac:dyDescent="0.25">
      <c r="A30" s="2" t="s">
        <v>35</v>
      </c>
      <c r="B30" s="4">
        <v>0</v>
      </c>
      <c r="C30" s="4">
        <v>0</v>
      </c>
      <c r="D30" s="4">
        <v>0</v>
      </c>
      <c r="E30" s="5">
        <v>0</v>
      </c>
      <c r="F30" s="5">
        <v>0</v>
      </c>
    </row>
    <row r="31" spans="1:6" ht="16.5" customHeight="1" x14ac:dyDescent="0.25">
      <c r="A31" s="2" t="s">
        <v>36</v>
      </c>
      <c r="B31" s="4">
        <v>7.7000000000000001E-5</v>
      </c>
      <c r="C31" s="4">
        <v>5.3999999999999998E-5</v>
      </c>
      <c r="D31" s="4">
        <v>0</v>
      </c>
      <c r="E31" s="5">
        <v>4</v>
      </c>
      <c r="F31" s="5">
        <v>7</v>
      </c>
    </row>
    <row r="32" spans="1:6" ht="16.5" customHeight="1" x14ac:dyDescent="0.25">
      <c r="A32" s="2" t="s">
        <v>37</v>
      </c>
      <c r="B32" s="4">
        <v>1.9214070000000001</v>
      </c>
      <c r="C32" s="4">
        <v>2.4613610000000001</v>
      </c>
      <c r="D32" s="4">
        <v>0</v>
      </c>
      <c r="E32" s="5">
        <v>792</v>
      </c>
      <c r="F32" s="5">
        <v>14949</v>
      </c>
    </row>
    <row r="33" spans="1:6" ht="16.5" customHeight="1" x14ac:dyDescent="0.25">
      <c r="A33" s="2" t="s">
        <v>38</v>
      </c>
      <c r="B33" s="4">
        <v>21.077266000000002</v>
      </c>
      <c r="C33" s="4">
        <v>15.104183000000001</v>
      </c>
      <c r="D33" s="4">
        <v>0</v>
      </c>
      <c r="E33" s="5">
        <v>922</v>
      </c>
      <c r="F33" s="5">
        <v>279845</v>
      </c>
    </row>
    <row r="34" spans="1:6" ht="16.5" customHeight="1" x14ac:dyDescent="0.25">
      <c r="A34" s="2" t="s">
        <v>39</v>
      </c>
      <c r="B34" s="4">
        <v>32.569980999999999</v>
      </c>
      <c r="C34" s="4">
        <v>44.443568999999997</v>
      </c>
      <c r="D34" s="4">
        <v>0</v>
      </c>
      <c r="E34" s="5">
        <v>909</v>
      </c>
      <c r="F34" s="5">
        <v>17532</v>
      </c>
    </row>
    <row r="35" spans="1:6" ht="16.5" customHeight="1" x14ac:dyDescent="0.25">
      <c r="A35" s="2" t="s">
        <v>40</v>
      </c>
      <c r="B35" s="4">
        <v>0</v>
      </c>
      <c r="C35" s="4">
        <v>0</v>
      </c>
      <c r="D35" s="4">
        <v>0</v>
      </c>
      <c r="E35" s="5">
        <v>0</v>
      </c>
      <c r="F35" s="5">
        <v>0</v>
      </c>
    </row>
    <row r="36" spans="1:6" ht="16.5" customHeight="1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ht="16.5" customHeight="1" x14ac:dyDescent="0.25">
      <c r="A37" s="2" t="s">
        <v>42</v>
      </c>
      <c r="B37" s="4">
        <v>1.8699999999999999E-4</v>
      </c>
      <c r="C37" s="4">
        <v>1.7200000000000001E-4</v>
      </c>
      <c r="D37" s="4">
        <v>0</v>
      </c>
      <c r="E37" s="5">
        <v>2</v>
      </c>
      <c r="F37" s="5">
        <v>2</v>
      </c>
    </row>
    <row r="38" spans="1:6" ht="16.5" customHeight="1" x14ac:dyDescent="0.25">
      <c r="A38" s="2" t="s">
        <v>43</v>
      </c>
      <c r="B38" s="4">
        <v>1.142E-3</v>
      </c>
      <c r="C38" s="4">
        <v>1.0380000000000001E-3</v>
      </c>
      <c r="D38" s="4">
        <v>0</v>
      </c>
      <c r="E38" s="5">
        <v>32</v>
      </c>
      <c r="F38" s="5">
        <v>41</v>
      </c>
    </row>
    <row r="39" spans="1:6" ht="16.5" customHeight="1" x14ac:dyDescent="0.25">
      <c r="A39" s="2" t="s">
        <v>44</v>
      </c>
      <c r="B39" s="4">
        <v>3.6000000000000001E-5</v>
      </c>
      <c r="C39" s="4">
        <v>3.1999999999999999E-5</v>
      </c>
      <c r="D39" s="4">
        <v>0</v>
      </c>
      <c r="E39" s="5">
        <v>3</v>
      </c>
      <c r="F39" s="5">
        <v>3</v>
      </c>
    </row>
    <row r="40" spans="1:6" ht="16.5" customHeight="1" x14ac:dyDescent="0.25">
      <c r="A40" s="2" t="s">
        <v>45</v>
      </c>
      <c r="B40" s="4">
        <v>1.12E-4</v>
      </c>
      <c r="C40" s="4">
        <v>1E-4</v>
      </c>
      <c r="D40" s="4">
        <v>0</v>
      </c>
      <c r="E40" s="5">
        <v>21</v>
      </c>
      <c r="F40" s="5">
        <v>30</v>
      </c>
    </row>
    <row r="41" spans="1:6" ht="16.5" customHeight="1" x14ac:dyDescent="0.25">
      <c r="A41" s="2" t="s">
        <v>46</v>
      </c>
      <c r="B41" s="4">
        <v>0.58006999999999997</v>
      </c>
      <c r="C41" s="4">
        <v>0.47595399999999999</v>
      </c>
      <c r="D41" s="4">
        <v>0</v>
      </c>
      <c r="E41" s="5">
        <v>827</v>
      </c>
      <c r="F41" s="5">
        <v>44547</v>
      </c>
    </row>
    <row r="42" spans="1:6" ht="16.5" customHeight="1" x14ac:dyDescent="0.25">
      <c r="A42" s="2" t="s">
        <v>47</v>
      </c>
      <c r="B42" s="4">
        <v>1.8408999999999998E-2</v>
      </c>
      <c r="C42" s="4">
        <v>1.4984000000000001E-2</v>
      </c>
      <c r="D42" s="4">
        <v>0</v>
      </c>
      <c r="E42" s="5">
        <v>746</v>
      </c>
      <c r="F42" s="5">
        <v>7865</v>
      </c>
    </row>
    <row r="43" spans="1:6" ht="16.5" customHeight="1" x14ac:dyDescent="0.25">
      <c r="A43" s="2" t="s">
        <v>48</v>
      </c>
      <c r="B43" s="4">
        <v>0.23812800000000001</v>
      </c>
      <c r="C43" s="4">
        <v>0.19186900000000001</v>
      </c>
      <c r="D43" s="4">
        <v>0</v>
      </c>
      <c r="E43" s="5">
        <v>836</v>
      </c>
      <c r="F43" s="5">
        <v>81001</v>
      </c>
    </row>
    <row r="44" spans="1:6" ht="16.5" customHeight="1" x14ac:dyDescent="0.25">
      <c r="A44" s="2" t="s">
        <v>49</v>
      </c>
      <c r="B44" s="4">
        <v>6.9188400000000003</v>
      </c>
      <c r="C44" s="4">
        <v>5.3840859999999999</v>
      </c>
      <c r="D44" s="4">
        <v>0</v>
      </c>
      <c r="E44" s="5">
        <v>841</v>
      </c>
      <c r="F44" s="5">
        <v>191045</v>
      </c>
    </row>
    <row r="45" spans="1:6" ht="16.5" customHeight="1" x14ac:dyDescent="0.25">
      <c r="A45" s="2" t="s">
        <v>50</v>
      </c>
      <c r="B45" s="4">
        <v>4.7299720000000001</v>
      </c>
      <c r="C45" s="4">
        <v>3.4603989999999998</v>
      </c>
      <c r="D45" s="4">
        <v>0</v>
      </c>
      <c r="E45" s="5">
        <v>859</v>
      </c>
      <c r="F45" s="5">
        <v>328395</v>
      </c>
    </row>
    <row r="46" spans="1:6" ht="16.5" customHeight="1" x14ac:dyDescent="0.25">
      <c r="A46" s="2" t="s">
        <v>51</v>
      </c>
      <c r="B46" s="4">
        <v>0.31032500000000002</v>
      </c>
      <c r="C46" s="4">
        <v>0.22676499999999999</v>
      </c>
      <c r="D46" s="4">
        <v>0</v>
      </c>
      <c r="E46" s="5">
        <v>845</v>
      </c>
      <c r="F46" s="5">
        <v>113314</v>
      </c>
    </row>
    <row r="47" spans="1:6" ht="16.5" customHeight="1" x14ac:dyDescent="0.25">
      <c r="A47" s="2" t="s">
        <v>52</v>
      </c>
      <c r="B47" s="4">
        <v>3.1930000000000001E-3</v>
      </c>
      <c r="C47" s="4">
        <v>2.7070000000000002E-3</v>
      </c>
      <c r="D47" s="4">
        <v>0</v>
      </c>
      <c r="E47" s="5">
        <v>102</v>
      </c>
      <c r="F47" s="5">
        <v>144</v>
      </c>
    </row>
    <row r="48" spans="1:6" ht="16.5" customHeight="1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ht="16.5" customHeight="1" x14ac:dyDescent="0.25">
      <c r="A49" s="2" t="s">
        <v>54</v>
      </c>
      <c r="B49" s="4">
        <v>3.9519999999999998E-3</v>
      </c>
      <c r="C49" s="4">
        <v>2.036E-3</v>
      </c>
      <c r="D49" s="4">
        <v>0</v>
      </c>
      <c r="E49" s="5">
        <v>433</v>
      </c>
      <c r="F49" s="5">
        <v>962</v>
      </c>
    </row>
    <row r="50" spans="1:6" ht="16.5" customHeight="1" x14ac:dyDescent="0.25">
      <c r="A50" s="2" t="s">
        <v>55</v>
      </c>
      <c r="B50" s="4">
        <v>1.6119999999999999E-3</v>
      </c>
      <c r="C50" s="4">
        <v>1.2130000000000001E-3</v>
      </c>
      <c r="D50" s="4">
        <v>0</v>
      </c>
      <c r="E50" s="5">
        <v>133</v>
      </c>
      <c r="F50" s="5">
        <v>190</v>
      </c>
    </row>
    <row r="51" spans="1:6" ht="16.5" customHeight="1" x14ac:dyDescent="0.25">
      <c r="A51" s="2" t="s">
        <v>56</v>
      </c>
      <c r="B51" s="4">
        <v>1.9530000000000001E-3</v>
      </c>
      <c r="C51" s="4">
        <v>1.523E-3</v>
      </c>
      <c r="D51" s="4">
        <v>0</v>
      </c>
      <c r="E51" s="5">
        <v>230</v>
      </c>
      <c r="F51" s="5">
        <v>488</v>
      </c>
    </row>
    <row r="52" spans="1:6" ht="16.5" customHeight="1" x14ac:dyDescent="0.25">
      <c r="A52" s="2" t="s">
        <v>57</v>
      </c>
      <c r="B52" s="4">
        <v>0</v>
      </c>
      <c r="C52" s="4">
        <v>2.5399999999999999E-4</v>
      </c>
      <c r="D52" s="4">
        <v>0</v>
      </c>
      <c r="E52" s="5">
        <v>47</v>
      </c>
      <c r="F52" s="5">
        <v>47</v>
      </c>
    </row>
    <row r="53" spans="1:6" ht="16.5" customHeight="1" x14ac:dyDescent="0.25">
      <c r="A53" s="2" t="s">
        <v>58</v>
      </c>
      <c r="B53" s="4">
        <v>0</v>
      </c>
      <c r="C53" s="4">
        <v>3.0000000000000001E-6</v>
      </c>
      <c r="D53" s="4">
        <v>0</v>
      </c>
      <c r="E53" s="5">
        <v>15</v>
      </c>
      <c r="F53" s="5">
        <v>15</v>
      </c>
    </row>
    <row r="54" spans="1:6" ht="16.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6.5" customHeight="1" x14ac:dyDescent="0.25">
      <c r="A55" s="2" t="s">
        <v>60</v>
      </c>
      <c r="B55" s="4">
        <v>0.157721</v>
      </c>
      <c r="C55" s="4">
        <v>0.56323599999999996</v>
      </c>
      <c r="D55" s="4">
        <v>0</v>
      </c>
      <c r="E55" s="5">
        <v>955</v>
      </c>
      <c r="F55" s="5">
        <v>391939</v>
      </c>
    </row>
    <row r="56" spans="1:6" ht="16.5" customHeight="1" x14ac:dyDescent="0.25">
      <c r="A56" s="2" t="s">
        <v>61</v>
      </c>
      <c r="B56" s="4">
        <v>0.18145</v>
      </c>
      <c r="C56" s="4">
        <v>0.64942599999999995</v>
      </c>
      <c r="D56" s="4">
        <v>0</v>
      </c>
      <c r="E56" s="5">
        <v>881</v>
      </c>
      <c r="F56" s="5">
        <v>975498</v>
      </c>
    </row>
    <row r="57" spans="1:6" ht="16.5" customHeight="1" x14ac:dyDescent="0.25">
      <c r="A57" s="2" t="s">
        <v>62</v>
      </c>
      <c r="B57" s="4">
        <v>8.2924999999999999E-2</v>
      </c>
      <c r="C57" s="4">
        <v>0.298705</v>
      </c>
      <c r="D57" s="4">
        <v>0</v>
      </c>
      <c r="E57" s="5">
        <v>853</v>
      </c>
      <c r="F57" s="5">
        <v>306828</v>
      </c>
    </row>
    <row r="58" spans="1:6" ht="16.5" customHeight="1" x14ac:dyDescent="0.25">
      <c r="A58" s="2" t="s">
        <v>63</v>
      </c>
      <c r="B58" s="4">
        <v>1.25E-4</v>
      </c>
      <c r="C58" s="4">
        <v>4.44E-4</v>
      </c>
      <c r="D58" s="4">
        <v>0</v>
      </c>
      <c r="E58" s="5">
        <v>461</v>
      </c>
      <c r="F58" s="5">
        <v>1520</v>
      </c>
    </row>
    <row r="59" spans="1:6" ht="16.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6.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6.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6.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6.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6.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6.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6.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6.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6.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6.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6.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6.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6.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6.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6.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6.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6.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6.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6.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6.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6.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6.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6.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6.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6.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6.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6.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6.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6.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6.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6.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6.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6.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6.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6.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6.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6.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6.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6.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6.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6.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6.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6.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6.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6.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6.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6.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6.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6.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6.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6.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6.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6.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6.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6.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6.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6.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6.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6.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6.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6.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6.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6.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6.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6.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6.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6.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6.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6.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6.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6.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6.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6.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6.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6.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6.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6.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6.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6.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1288</v>
      </c>
      <c r="F138" s="7">
        <v>3008382</v>
      </c>
    </row>
    <row r="139" spans="1:6" ht="16.5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sqref="A1:XFD1048576"/>
    </sheetView>
  </sheetViews>
  <sheetFormatPr baseColWidth="10" defaultColWidth="10.28515625" defaultRowHeight="1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5" customHeight="1" x14ac:dyDescent="0.25">
      <c r="A1" s="1" t="s">
        <v>171</v>
      </c>
    </row>
    <row r="2" spans="1:8" ht="15" customHeight="1" x14ac:dyDescent="0.25">
      <c r="A2" s="1" t="s">
        <v>1</v>
      </c>
    </row>
    <row r="3" spans="1:8" ht="1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5" customHeight="1" x14ac:dyDescent="0.25">
      <c r="A4" s="2" t="s">
        <v>9</v>
      </c>
      <c r="B4" s="4">
        <v>0</v>
      </c>
      <c r="C4" s="4">
        <v>0</v>
      </c>
      <c r="D4" s="4">
        <v>0</v>
      </c>
      <c r="E4" s="5">
        <v>0</v>
      </c>
      <c r="F4" s="5">
        <v>0</v>
      </c>
      <c r="H4" s="1">
        <f>SUM(B41:B43)/B16</f>
        <v>72.168962868117802</v>
      </c>
    </row>
    <row r="5" spans="1:8" ht="15" customHeight="1" x14ac:dyDescent="0.25">
      <c r="A5" s="2" t="s">
        <v>10</v>
      </c>
      <c r="B5" s="4">
        <v>0.242587</v>
      </c>
      <c r="C5" s="4">
        <v>0.32188699999999998</v>
      </c>
      <c r="D5" s="4">
        <v>0</v>
      </c>
      <c r="E5" s="5">
        <v>306</v>
      </c>
      <c r="F5" s="5">
        <v>517</v>
      </c>
    </row>
    <row r="6" spans="1:8" ht="15" customHeight="1" x14ac:dyDescent="0.25">
      <c r="A6" s="2" t="s">
        <v>11</v>
      </c>
      <c r="B6" s="4">
        <v>2.3479999999999998E-3</v>
      </c>
      <c r="C6" s="4">
        <v>3.5070000000000001E-3</v>
      </c>
      <c r="D6" s="4">
        <v>0</v>
      </c>
      <c r="E6" s="5">
        <v>19</v>
      </c>
      <c r="F6" s="5">
        <v>22</v>
      </c>
    </row>
    <row r="7" spans="1:8" ht="15" customHeight="1" x14ac:dyDescent="0.25">
      <c r="A7" s="2" t="s">
        <v>12</v>
      </c>
      <c r="B7" s="4">
        <v>1.751E-3</v>
      </c>
      <c r="C7" s="4">
        <v>2.5049999999999998E-3</v>
      </c>
      <c r="D7" s="4">
        <v>0</v>
      </c>
      <c r="E7" s="5">
        <v>34</v>
      </c>
      <c r="F7" s="5">
        <v>38</v>
      </c>
    </row>
    <row r="8" spans="1:8" ht="15" customHeight="1" x14ac:dyDescent="0.25">
      <c r="A8" s="2" t="s">
        <v>13</v>
      </c>
      <c r="B8" s="4">
        <v>4.4451999999999998E-2</v>
      </c>
      <c r="C8" s="4">
        <v>5.7619999999999998E-2</v>
      </c>
      <c r="D8" s="4">
        <v>0</v>
      </c>
      <c r="E8" s="5">
        <v>176</v>
      </c>
      <c r="F8" s="5">
        <v>618</v>
      </c>
    </row>
    <row r="9" spans="1:8" ht="15" customHeight="1" x14ac:dyDescent="0.25">
      <c r="A9" s="2" t="s">
        <v>14</v>
      </c>
      <c r="B9" s="4">
        <v>1.0584E-2</v>
      </c>
      <c r="C9" s="4">
        <v>1.2383E-2</v>
      </c>
      <c r="D9" s="4">
        <v>0</v>
      </c>
      <c r="E9" s="5">
        <v>136</v>
      </c>
      <c r="F9" s="5">
        <v>231</v>
      </c>
    </row>
    <row r="10" spans="1:8" ht="15" customHeight="1" x14ac:dyDescent="0.25">
      <c r="A10" s="2" t="s">
        <v>15</v>
      </c>
      <c r="B10" s="4">
        <v>9.0074419999999993</v>
      </c>
      <c r="C10" s="4">
        <v>5.6095839999999999</v>
      </c>
      <c r="D10" s="4">
        <v>0</v>
      </c>
      <c r="E10" s="5">
        <v>803</v>
      </c>
      <c r="F10" s="5">
        <v>43289</v>
      </c>
    </row>
    <row r="11" spans="1:8" ht="15" customHeight="1" x14ac:dyDescent="0.25">
      <c r="A11" s="2" t="s">
        <v>16</v>
      </c>
      <c r="B11" s="4">
        <v>0</v>
      </c>
      <c r="C11" s="4">
        <v>0</v>
      </c>
      <c r="D11" s="4">
        <v>0</v>
      </c>
      <c r="E11" s="5">
        <v>0</v>
      </c>
      <c r="F11" s="5">
        <v>0</v>
      </c>
    </row>
    <row r="12" spans="1:8" ht="15" customHeight="1" x14ac:dyDescent="0.25">
      <c r="A12" s="2" t="s">
        <v>17</v>
      </c>
      <c r="B12" s="4">
        <v>0</v>
      </c>
      <c r="C12" s="4">
        <v>0</v>
      </c>
      <c r="D12" s="4">
        <v>0</v>
      </c>
      <c r="E12" s="5">
        <v>0</v>
      </c>
      <c r="F12" s="5">
        <v>0</v>
      </c>
    </row>
    <row r="13" spans="1:8" ht="15" customHeight="1" x14ac:dyDescent="0.25">
      <c r="A13" s="2" t="s">
        <v>18</v>
      </c>
      <c r="B13" s="4">
        <v>4.5000000000000003E-5</v>
      </c>
      <c r="C13" s="4">
        <v>3.3000000000000003E-5</v>
      </c>
      <c r="D13" s="4">
        <v>0</v>
      </c>
      <c r="E13" s="5">
        <v>10</v>
      </c>
      <c r="F13" s="5">
        <v>10</v>
      </c>
    </row>
    <row r="14" spans="1:8" ht="15" customHeight="1" x14ac:dyDescent="0.25">
      <c r="A14" s="2" t="s">
        <v>19</v>
      </c>
      <c r="B14" s="4">
        <v>1.3291000000000001E-2</v>
      </c>
      <c r="C14" s="4">
        <v>8.5500000000000003E-3</v>
      </c>
      <c r="D14" s="4">
        <v>0</v>
      </c>
      <c r="E14" s="5">
        <v>742</v>
      </c>
      <c r="F14" s="5">
        <v>5931</v>
      </c>
    </row>
    <row r="15" spans="1:8" ht="15" customHeight="1" x14ac:dyDescent="0.25">
      <c r="A15" s="2" t="s">
        <v>20</v>
      </c>
      <c r="B15" s="4">
        <v>9.9999999999999995E-7</v>
      </c>
      <c r="C15" s="4">
        <v>9.9999999999999995E-7</v>
      </c>
      <c r="D15" s="4">
        <v>0</v>
      </c>
      <c r="E15" s="5">
        <v>1</v>
      </c>
      <c r="F15" s="5">
        <v>1</v>
      </c>
    </row>
    <row r="16" spans="1:8" ht="15" customHeight="1" x14ac:dyDescent="0.25">
      <c r="A16" s="2" t="s">
        <v>21</v>
      </c>
      <c r="B16" s="4">
        <v>1.9525000000000001E-2</v>
      </c>
      <c r="C16" s="4">
        <v>1.0531E-2</v>
      </c>
      <c r="D16" s="4">
        <v>0</v>
      </c>
      <c r="E16" s="5">
        <v>689</v>
      </c>
      <c r="F16" s="5">
        <v>5332</v>
      </c>
    </row>
    <row r="17" spans="1:6" ht="15" customHeight="1" x14ac:dyDescent="0.25">
      <c r="A17" s="2" t="s">
        <v>22</v>
      </c>
      <c r="B17" s="4">
        <v>1.2585000000000001E-2</v>
      </c>
      <c r="C17" s="4">
        <v>5.6930000000000001E-3</v>
      </c>
      <c r="D17" s="4">
        <v>0</v>
      </c>
      <c r="E17" s="5">
        <v>413</v>
      </c>
      <c r="F17" s="5">
        <v>2000</v>
      </c>
    </row>
    <row r="18" spans="1:6" ht="15" customHeight="1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ht="15" customHeight="1" x14ac:dyDescent="0.25">
      <c r="A19" s="2" t="s">
        <v>24</v>
      </c>
      <c r="B19" s="4">
        <v>47.758814000000001</v>
      </c>
      <c r="C19" s="4">
        <v>42.470699000000003</v>
      </c>
      <c r="D19" s="4">
        <v>0</v>
      </c>
      <c r="E19" s="5">
        <v>835</v>
      </c>
      <c r="F19" s="5">
        <v>99776</v>
      </c>
    </row>
    <row r="20" spans="1:6" ht="15" customHeight="1" x14ac:dyDescent="0.25">
      <c r="A20" s="2" t="s">
        <v>25</v>
      </c>
      <c r="B20" s="4">
        <v>1.3506000000000001E-2</v>
      </c>
      <c r="C20" s="4">
        <v>7.8799999999999999E-3</v>
      </c>
      <c r="D20" s="4">
        <v>0</v>
      </c>
      <c r="E20" s="5">
        <v>254</v>
      </c>
      <c r="F20" s="5">
        <v>3725</v>
      </c>
    </row>
    <row r="21" spans="1:6" ht="15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5" customHeight="1" x14ac:dyDescent="0.25">
      <c r="A22" s="2" t="s">
        <v>27</v>
      </c>
      <c r="B22" s="4">
        <v>2.9499000000000001E-2</v>
      </c>
      <c r="C22" s="4">
        <v>3.8233000000000003E-2</v>
      </c>
      <c r="D22" s="4">
        <v>0</v>
      </c>
      <c r="E22" s="5">
        <v>62</v>
      </c>
      <c r="F22" s="5">
        <v>96</v>
      </c>
    </row>
    <row r="23" spans="1:6" ht="15" customHeight="1" x14ac:dyDescent="0.25">
      <c r="A23" s="2" t="s">
        <v>28</v>
      </c>
      <c r="B23" s="4">
        <v>1.2E-5</v>
      </c>
      <c r="C23" s="4">
        <v>1.0000000000000001E-5</v>
      </c>
      <c r="D23" s="4">
        <v>0</v>
      </c>
      <c r="E23" s="5">
        <v>2</v>
      </c>
      <c r="F23" s="5">
        <v>2</v>
      </c>
    </row>
    <row r="24" spans="1:6" ht="15" customHeight="1" x14ac:dyDescent="0.25">
      <c r="A24" s="2" t="s">
        <v>29</v>
      </c>
      <c r="B24" s="4">
        <v>2.8440000000000002E-3</v>
      </c>
      <c r="C24" s="4">
        <v>4.2969999999999996E-3</v>
      </c>
      <c r="D24" s="4">
        <v>0</v>
      </c>
      <c r="E24" s="5">
        <v>398</v>
      </c>
      <c r="F24" s="5">
        <v>2180</v>
      </c>
    </row>
    <row r="25" spans="1:6" ht="15" customHeight="1" x14ac:dyDescent="0.25">
      <c r="A25" s="2" t="s">
        <v>30</v>
      </c>
      <c r="B25" s="4">
        <v>8.5900000000000004E-3</v>
      </c>
      <c r="C25" s="4">
        <v>9.0369999999999999E-3</v>
      </c>
      <c r="D25" s="4">
        <v>0</v>
      </c>
      <c r="E25" s="5">
        <v>433</v>
      </c>
      <c r="F25" s="5">
        <v>2165</v>
      </c>
    </row>
    <row r="26" spans="1:6" ht="15" customHeight="1" x14ac:dyDescent="0.25">
      <c r="A26" s="2" t="s">
        <v>31</v>
      </c>
      <c r="B26" s="4">
        <v>0.154864</v>
      </c>
      <c r="C26" s="4">
        <v>7.5415999999999997E-2</v>
      </c>
      <c r="D26" s="4">
        <v>0</v>
      </c>
      <c r="E26" s="5">
        <v>814</v>
      </c>
      <c r="F26" s="5">
        <v>41377</v>
      </c>
    </row>
    <row r="27" spans="1:6" ht="15" customHeight="1" x14ac:dyDescent="0.25">
      <c r="A27" s="2" t="s">
        <v>32</v>
      </c>
      <c r="B27" s="4">
        <v>0.42293599999999998</v>
      </c>
      <c r="C27" s="4">
        <v>0.21394099999999999</v>
      </c>
      <c r="D27" s="4">
        <v>0</v>
      </c>
      <c r="E27" s="5">
        <v>810</v>
      </c>
      <c r="F27" s="5">
        <v>26740</v>
      </c>
    </row>
    <row r="28" spans="1:6" ht="15" customHeight="1" x14ac:dyDescent="0.25">
      <c r="A28" s="2" t="s">
        <v>33</v>
      </c>
      <c r="B28" s="4">
        <v>8.0269999999999994E-3</v>
      </c>
      <c r="C28" s="4">
        <v>4.0229999999999997E-3</v>
      </c>
      <c r="D28" s="4">
        <v>0</v>
      </c>
      <c r="E28" s="5">
        <v>121</v>
      </c>
      <c r="F28" s="5">
        <v>430</v>
      </c>
    </row>
    <row r="29" spans="1:6" ht="15" customHeight="1" x14ac:dyDescent="0.25">
      <c r="A29" s="2" t="s">
        <v>34</v>
      </c>
      <c r="B29" s="4">
        <v>0</v>
      </c>
      <c r="C29" s="4">
        <v>0</v>
      </c>
      <c r="D29" s="4">
        <v>0</v>
      </c>
      <c r="E29" s="5">
        <v>0</v>
      </c>
      <c r="F29" s="5">
        <v>0</v>
      </c>
    </row>
    <row r="30" spans="1:6" ht="15" customHeight="1" x14ac:dyDescent="0.25">
      <c r="A30" s="2" t="s">
        <v>35</v>
      </c>
      <c r="B30" s="4">
        <v>0</v>
      </c>
      <c r="C30" s="4">
        <v>0</v>
      </c>
      <c r="D30" s="4">
        <v>0</v>
      </c>
      <c r="E30" s="5">
        <v>0</v>
      </c>
      <c r="F30" s="5">
        <v>0</v>
      </c>
    </row>
    <row r="31" spans="1:6" ht="15" customHeight="1" x14ac:dyDescent="0.25">
      <c r="A31" s="2" t="s">
        <v>36</v>
      </c>
      <c r="B31" s="4">
        <v>1.4300000000000001E-4</v>
      </c>
      <c r="C31" s="4">
        <v>1.03E-4</v>
      </c>
      <c r="D31" s="4">
        <v>0</v>
      </c>
      <c r="E31" s="5">
        <v>10</v>
      </c>
      <c r="F31" s="5">
        <v>13</v>
      </c>
    </row>
    <row r="32" spans="1:6" ht="15" customHeight="1" x14ac:dyDescent="0.25">
      <c r="A32" s="2" t="s">
        <v>37</v>
      </c>
      <c r="B32" s="4">
        <v>2.350892</v>
      </c>
      <c r="C32" s="4">
        <v>3.1290309999999999</v>
      </c>
      <c r="D32" s="4">
        <v>0</v>
      </c>
      <c r="E32" s="5">
        <v>745</v>
      </c>
      <c r="F32" s="5">
        <v>12226</v>
      </c>
    </row>
    <row r="33" spans="1:6" ht="15" customHeight="1" x14ac:dyDescent="0.25">
      <c r="A33" s="2" t="s">
        <v>38</v>
      </c>
      <c r="B33" s="4">
        <v>6.7992600000000003</v>
      </c>
      <c r="C33" s="4">
        <v>5.0196759999999996</v>
      </c>
      <c r="D33" s="4">
        <v>0</v>
      </c>
      <c r="E33" s="5">
        <v>715</v>
      </c>
      <c r="F33" s="5">
        <v>134057</v>
      </c>
    </row>
    <row r="34" spans="1:6" ht="15" customHeight="1" x14ac:dyDescent="0.25">
      <c r="A34" s="2" t="s">
        <v>39</v>
      </c>
      <c r="B34" s="4">
        <v>24.960424</v>
      </c>
      <c r="C34" s="4">
        <v>35.538818999999997</v>
      </c>
      <c r="D34" s="4">
        <v>0</v>
      </c>
      <c r="E34" s="5">
        <v>824</v>
      </c>
      <c r="F34" s="5">
        <v>18411</v>
      </c>
    </row>
    <row r="35" spans="1:6" ht="15" customHeight="1" x14ac:dyDescent="0.25">
      <c r="A35" s="2" t="s">
        <v>40</v>
      </c>
      <c r="B35" s="4">
        <v>0</v>
      </c>
      <c r="C35" s="4">
        <v>0</v>
      </c>
      <c r="D35" s="4">
        <v>0</v>
      </c>
      <c r="E35" s="5">
        <v>0</v>
      </c>
      <c r="F35" s="5">
        <v>0</v>
      </c>
    </row>
    <row r="36" spans="1:6" ht="15" customHeight="1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ht="15" customHeight="1" x14ac:dyDescent="0.25">
      <c r="A37" s="2" t="s">
        <v>42</v>
      </c>
      <c r="B37" s="4">
        <v>3.3000000000000003E-5</v>
      </c>
      <c r="C37" s="4">
        <v>3.1999999999999999E-5</v>
      </c>
      <c r="D37" s="4">
        <v>0</v>
      </c>
      <c r="E37" s="5">
        <v>4</v>
      </c>
      <c r="F37" s="5">
        <v>4</v>
      </c>
    </row>
    <row r="38" spans="1:6" ht="15" customHeight="1" x14ac:dyDescent="0.25">
      <c r="A38" s="2" t="s">
        <v>43</v>
      </c>
      <c r="B38" s="4">
        <v>2.8219999999999999E-3</v>
      </c>
      <c r="C38" s="4">
        <v>2.6380000000000002E-3</v>
      </c>
      <c r="D38" s="4">
        <v>0</v>
      </c>
      <c r="E38" s="5">
        <v>55</v>
      </c>
      <c r="F38" s="5">
        <v>65</v>
      </c>
    </row>
    <row r="39" spans="1:6" ht="15" customHeight="1" x14ac:dyDescent="0.25">
      <c r="A39" s="2" t="s">
        <v>44</v>
      </c>
      <c r="B39" s="4">
        <v>0</v>
      </c>
      <c r="C39" s="4">
        <v>0</v>
      </c>
      <c r="D39" s="4">
        <v>0</v>
      </c>
      <c r="E39" s="5">
        <v>0</v>
      </c>
      <c r="F39" s="5">
        <v>0</v>
      </c>
    </row>
    <row r="40" spans="1:6" ht="15" customHeight="1" x14ac:dyDescent="0.25">
      <c r="A40" s="2" t="s">
        <v>45</v>
      </c>
      <c r="B40" s="4">
        <v>1.4975E-2</v>
      </c>
      <c r="C40" s="4">
        <v>1.3975E-2</v>
      </c>
      <c r="D40" s="4">
        <v>0</v>
      </c>
      <c r="E40" s="5">
        <v>202</v>
      </c>
      <c r="F40" s="5">
        <v>2959</v>
      </c>
    </row>
    <row r="41" spans="1:6" ht="15" customHeight="1" x14ac:dyDescent="0.25">
      <c r="A41" s="2" t="s">
        <v>46</v>
      </c>
      <c r="B41" s="4">
        <v>1.132452</v>
      </c>
      <c r="C41" s="4">
        <v>0.96424799999999999</v>
      </c>
      <c r="D41" s="4">
        <v>0</v>
      </c>
      <c r="E41" s="5">
        <v>814</v>
      </c>
      <c r="F41" s="5">
        <v>55759</v>
      </c>
    </row>
    <row r="42" spans="1:6" ht="15" customHeight="1" x14ac:dyDescent="0.25">
      <c r="A42" s="2" t="s">
        <v>47</v>
      </c>
      <c r="B42" s="4">
        <v>6.8337999999999996E-2</v>
      </c>
      <c r="C42" s="4">
        <v>5.8207000000000002E-2</v>
      </c>
      <c r="D42" s="4">
        <v>0</v>
      </c>
      <c r="E42" s="5">
        <v>786</v>
      </c>
      <c r="F42" s="5">
        <v>27572</v>
      </c>
    </row>
    <row r="43" spans="1:6" ht="15" customHeight="1" x14ac:dyDescent="0.25">
      <c r="A43" s="2" t="s">
        <v>48</v>
      </c>
      <c r="B43" s="4">
        <v>0.20830899999999999</v>
      </c>
      <c r="C43" s="4">
        <v>0.17344999999999999</v>
      </c>
      <c r="D43" s="4">
        <v>0</v>
      </c>
      <c r="E43" s="5">
        <v>814</v>
      </c>
      <c r="F43" s="5">
        <v>82974</v>
      </c>
    </row>
    <row r="44" spans="1:6" ht="15" customHeight="1" x14ac:dyDescent="0.25">
      <c r="A44" s="2" t="s">
        <v>49</v>
      </c>
      <c r="B44" s="4">
        <v>1.501082</v>
      </c>
      <c r="C44" s="4">
        <v>1.2065889999999999</v>
      </c>
      <c r="D44" s="4">
        <v>0</v>
      </c>
      <c r="E44" s="5">
        <v>515</v>
      </c>
      <c r="F44" s="5">
        <v>91117</v>
      </c>
    </row>
    <row r="45" spans="1:6" ht="15" customHeight="1" x14ac:dyDescent="0.25">
      <c r="A45" s="2" t="s">
        <v>50</v>
      </c>
      <c r="B45" s="4">
        <v>4.4114560000000003</v>
      </c>
      <c r="C45" s="4">
        <v>3.3528180000000001</v>
      </c>
      <c r="D45" s="4">
        <v>0</v>
      </c>
      <c r="E45" s="5">
        <v>718</v>
      </c>
      <c r="F45" s="5">
        <v>88784</v>
      </c>
    </row>
    <row r="46" spans="1:6" ht="15" customHeight="1" x14ac:dyDescent="0.25">
      <c r="A46" s="2" t="s">
        <v>51</v>
      </c>
      <c r="B46" s="4">
        <v>0.416709</v>
      </c>
      <c r="C46" s="4">
        <v>0.31629800000000002</v>
      </c>
      <c r="D46" s="4">
        <v>0</v>
      </c>
      <c r="E46" s="5">
        <v>777</v>
      </c>
      <c r="F46" s="5">
        <v>87859</v>
      </c>
    </row>
    <row r="47" spans="1:6" ht="15" customHeight="1" x14ac:dyDescent="0.25">
      <c r="A47" s="2" t="s">
        <v>52</v>
      </c>
      <c r="B47" s="4">
        <v>6.7279999999999996E-3</v>
      </c>
      <c r="C47" s="4">
        <v>5.9040000000000004E-3</v>
      </c>
      <c r="D47" s="4">
        <v>0</v>
      </c>
      <c r="E47" s="5">
        <v>114</v>
      </c>
      <c r="F47" s="5">
        <v>202</v>
      </c>
    </row>
    <row r="48" spans="1:6" ht="15" customHeight="1" x14ac:dyDescent="0.25">
      <c r="A48" s="2" t="s">
        <v>53</v>
      </c>
      <c r="B48" s="4">
        <v>1.4E-5</v>
      </c>
      <c r="C48" s="4">
        <v>1.0000000000000001E-5</v>
      </c>
      <c r="D48" s="4">
        <v>0</v>
      </c>
      <c r="E48" s="5">
        <v>2</v>
      </c>
      <c r="F48" s="5">
        <v>2</v>
      </c>
    </row>
    <row r="49" spans="1:6" ht="15" customHeight="1" x14ac:dyDescent="0.25">
      <c r="A49" s="2" t="s">
        <v>54</v>
      </c>
      <c r="B49" s="4">
        <v>4.738E-3</v>
      </c>
      <c r="C49" s="4">
        <v>2.5249999999999999E-3</v>
      </c>
      <c r="D49" s="4">
        <v>0</v>
      </c>
      <c r="E49" s="5">
        <v>554</v>
      </c>
      <c r="F49" s="5">
        <v>1314</v>
      </c>
    </row>
    <row r="50" spans="1:6" ht="15" customHeight="1" x14ac:dyDescent="0.25">
      <c r="A50" s="2" t="s">
        <v>55</v>
      </c>
      <c r="B50" s="4">
        <v>1.921E-3</v>
      </c>
      <c r="C50" s="4">
        <v>1.5100000000000001E-3</v>
      </c>
      <c r="D50" s="4">
        <v>0</v>
      </c>
      <c r="E50" s="5">
        <v>126</v>
      </c>
      <c r="F50" s="5">
        <v>175</v>
      </c>
    </row>
    <row r="51" spans="1:6" ht="15" customHeight="1" x14ac:dyDescent="0.25">
      <c r="A51" s="2" t="s">
        <v>56</v>
      </c>
      <c r="B51" s="4">
        <v>1.779E-3</v>
      </c>
      <c r="C51" s="4">
        <v>1.4319999999999999E-3</v>
      </c>
      <c r="D51" s="4">
        <v>0</v>
      </c>
      <c r="E51" s="5">
        <v>173</v>
      </c>
      <c r="F51" s="5">
        <v>292</v>
      </c>
    </row>
    <row r="52" spans="1:6" ht="15" customHeight="1" x14ac:dyDescent="0.25">
      <c r="A52" s="2" t="s">
        <v>57</v>
      </c>
      <c r="B52" s="4">
        <v>0</v>
      </c>
      <c r="C52" s="4">
        <v>6.0000000000000002E-6</v>
      </c>
      <c r="D52" s="4">
        <v>0</v>
      </c>
      <c r="E52" s="5">
        <v>4</v>
      </c>
      <c r="F52" s="5">
        <v>4</v>
      </c>
    </row>
    <row r="53" spans="1:6" ht="15" customHeight="1" x14ac:dyDescent="0.25">
      <c r="A53" s="2" t="s">
        <v>58</v>
      </c>
      <c r="B53" s="4">
        <v>0</v>
      </c>
      <c r="C53" s="4">
        <v>3.0000000000000001E-6</v>
      </c>
      <c r="D53" s="4">
        <v>0</v>
      </c>
      <c r="E53" s="5">
        <v>25</v>
      </c>
      <c r="F53" s="5">
        <v>25</v>
      </c>
    </row>
    <row r="54" spans="1:6" ht="1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5" customHeight="1" x14ac:dyDescent="0.25">
      <c r="A55" s="2" t="s">
        <v>60</v>
      </c>
      <c r="B55" s="4">
        <v>0.14857300000000001</v>
      </c>
      <c r="C55" s="4">
        <v>0.55226299999999995</v>
      </c>
      <c r="D55" s="4">
        <v>0</v>
      </c>
      <c r="E55" s="5">
        <v>825</v>
      </c>
      <c r="F55" s="5">
        <v>308337</v>
      </c>
    </row>
    <row r="56" spans="1:6" ht="15" customHeight="1" x14ac:dyDescent="0.25">
      <c r="A56" s="2" t="s">
        <v>61</v>
      </c>
      <c r="B56" s="4">
        <v>0.158799</v>
      </c>
      <c r="C56" s="4">
        <v>0.59130700000000003</v>
      </c>
      <c r="D56" s="4">
        <v>0</v>
      </c>
      <c r="E56" s="5">
        <v>818</v>
      </c>
      <c r="F56" s="5">
        <v>877869</v>
      </c>
    </row>
    <row r="57" spans="1:6" ht="15" customHeight="1" x14ac:dyDescent="0.25">
      <c r="A57" s="2" t="s">
        <v>62</v>
      </c>
      <c r="B57" s="4">
        <v>5.6640999999999997E-2</v>
      </c>
      <c r="C57" s="4">
        <v>0.21254700000000001</v>
      </c>
      <c r="D57" s="4">
        <v>0</v>
      </c>
      <c r="E57" s="5">
        <v>816</v>
      </c>
      <c r="F57" s="5">
        <v>248994</v>
      </c>
    </row>
    <row r="58" spans="1:6" ht="15" customHeight="1" x14ac:dyDescent="0.25">
      <c r="A58" s="2" t="s">
        <v>63</v>
      </c>
      <c r="B58" s="4">
        <v>2.0799999999999999E-4</v>
      </c>
      <c r="C58" s="4">
        <v>7.7700000000000002E-4</v>
      </c>
      <c r="D58" s="4">
        <v>0</v>
      </c>
      <c r="E58" s="5">
        <v>491</v>
      </c>
      <c r="F58" s="5">
        <v>1936</v>
      </c>
    </row>
    <row r="59" spans="1:6" ht="1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914</v>
      </c>
      <c r="F138" s="7">
        <v>2275430</v>
      </c>
    </row>
    <row r="139" spans="1:6" ht="15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workbookViewId="0">
      <selection sqref="A1:F138"/>
    </sheetView>
  </sheetViews>
  <sheetFormatPr baseColWidth="10" defaultRowHeight="15" x14ac:dyDescent="0.25"/>
  <sheetData>
    <row r="1" spans="1:6" x14ac:dyDescent="0.25">
      <c r="A1" s="1" t="s">
        <v>172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1.9999999999999999E-6</v>
      </c>
      <c r="C4" s="4">
        <v>1.9999999999999999E-6</v>
      </c>
      <c r="D4" s="4">
        <v>0</v>
      </c>
      <c r="E4" s="5">
        <v>1</v>
      </c>
      <c r="F4" s="5">
        <v>1</v>
      </c>
    </row>
    <row r="5" spans="1:6" x14ac:dyDescent="0.25">
      <c r="A5" s="2" t="s">
        <v>10</v>
      </c>
      <c r="B5" s="4">
        <v>0.13919500000000001</v>
      </c>
      <c r="C5" s="4">
        <v>0.18416199999999999</v>
      </c>
      <c r="D5" s="4">
        <v>0</v>
      </c>
      <c r="E5" s="5">
        <v>152</v>
      </c>
      <c r="F5" s="5">
        <v>227</v>
      </c>
    </row>
    <row r="6" spans="1:6" x14ac:dyDescent="0.25">
      <c r="A6" s="2" t="s">
        <v>11</v>
      </c>
      <c r="B6" s="4">
        <v>4.7100000000000001E-4</v>
      </c>
      <c r="C6" s="4">
        <v>6.2600000000000004E-4</v>
      </c>
      <c r="D6" s="4">
        <v>0</v>
      </c>
      <c r="E6" s="5">
        <v>6</v>
      </c>
      <c r="F6" s="5">
        <v>7</v>
      </c>
    </row>
    <row r="7" spans="1:6" x14ac:dyDescent="0.25">
      <c r="A7" s="2" t="s">
        <v>12</v>
      </c>
      <c r="B7" s="4">
        <v>1.235E-3</v>
      </c>
      <c r="C7" s="4">
        <v>1.5989999999999999E-3</v>
      </c>
      <c r="D7" s="4">
        <v>0</v>
      </c>
      <c r="E7" s="5">
        <v>39</v>
      </c>
      <c r="F7" s="5">
        <v>48</v>
      </c>
    </row>
    <row r="8" spans="1:6" x14ac:dyDescent="0.25">
      <c r="A8" s="2" t="s">
        <v>13</v>
      </c>
      <c r="B8" s="4">
        <v>3.8999999999999999E-4</v>
      </c>
      <c r="C8" s="4">
        <v>4.44E-4</v>
      </c>
      <c r="D8" s="4">
        <v>0</v>
      </c>
      <c r="E8" s="5">
        <v>38</v>
      </c>
      <c r="F8" s="5">
        <v>46</v>
      </c>
    </row>
    <row r="9" spans="1:6" x14ac:dyDescent="0.25">
      <c r="A9" s="2" t="s">
        <v>14</v>
      </c>
      <c r="B9" s="4">
        <v>1.2593E-2</v>
      </c>
      <c r="C9" s="4">
        <v>1.4697999999999999E-2</v>
      </c>
      <c r="D9" s="4">
        <v>0</v>
      </c>
      <c r="E9" s="5">
        <v>50</v>
      </c>
      <c r="F9" s="5">
        <v>137</v>
      </c>
    </row>
    <row r="10" spans="1:6" x14ac:dyDescent="0.25">
      <c r="A10" s="2" t="s">
        <v>15</v>
      </c>
      <c r="B10" s="4">
        <v>2.7799999999999998E-4</v>
      </c>
      <c r="C10" s="4">
        <v>1.6899999999999999E-4</v>
      </c>
      <c r="D10" s="4">
        <v>0</v>
      </c>
      <c r="E10" s="5">
        <v>13</v>
      </c>
      <c r="F10" s="5">
        <v>23</v>
      </c>
    </row>
    <row r="11" spans="1:6" x14ac:dyDescent="0.25">
      <c r="A11" s="2" t="s">
        <v>16</v>
      </c>
      <c r="B11" s="4">
        <v>0</v>
      </c>
      <c r="C11" s="4">
        <v>0</v>
      </c>
      <c r="D11" s="4">
        <v>0</v>
      </c>
      <c r="E11" s="5">
        <v>0</v>
      </c>
      <c r="F11" s="5">
        <v>0</v>
      </c>
    </row>
    <row r="12" spans="1:6" x14ac:dyDescent="0.25">
      <c r="A12" s="2" t="s">
        <v>17</v>
      </c>
      <c r="B12" s="4">
        <v>0</v>
      </c>
      <c r="C12" s="4">
        <v>0</v>
      </c>
      <c r="D12" s="4">
        <v>0</v>
      </c>
      <c r="E12" s="5">
        <v>0</v>
      </c>
      <c r="F12" s="5">
        <v>0</v>
      </c>
    </row>
    <row r="13" spans="1:6" x14ac:dyDescent="0.25">
      <c r="A13" s="2" t="s">
        <v>18</v>
      </c>
      <c r="B13" s="4">
        <v>5.8600000000000004E-4</v>
      </c>
      <c r="C13" s="4">
        <v>3.8699999999999997E-4</v>
      </c>
      <c r="D13" s="4">
        <v>0</v>
      </c>
      <c r="E13" s="5">
        <v>24</v>
      </c>
      <c r="F13" s="5">
        <v>32</v>
      </c>
    </row>
    <row r="14" spans="1:6" x14ac:dyDescent="0.25">
      <c r="A14" s="2" t="s">
        <v>19</v>
      </c>
      <c r="B14" s="4">
        <v>2.173E-3</v>
      </c>
      <c r="C14" s="4">
        <v>1.341E-3</v>
      </c>
      <c r="D14" s="4">
        <v>0</v>
      </c>
      <c r="E14" s="5">
        <v>382</v>
      </c>
      <c r="F14" s="5">
        <v>826</v>
      </c>
    </row>
    <row r="15" spans="1:6" x14ac:dyDescent="0.25">
      <c r="A15" s="2" t="s">
        <v>20</v>
      </c>
      <c r="B15" s="4">
        <v>6.9899999999999997E-4</v>
      </c>
      <c r="C15" s="4">
        <v>8.8699999999999998E-4</v>
      </c>
      <c r="D15" s="4">
        <v>0</v>
      </c>
      <c r="E15" s="5">
        <v>24</v>
      </c>
      <c r="F15" s="5">
        <v>33</v>
      </c>
    </row>
    <row r="16" spans="1:6" x14ac:dyDescent="0.25">
      <c r="A16" s="2" t="s">
        <v>21</v>
      </c>
      <c r="B16" s="4">
        <v>6.1789999999999996E-3</v>
      </c>
      <c r="C16" s="4">
        <v>3.1220000000000002E-3</v>
      </c>
      <c r="D16" s="4">
        <v>0</v>
      </c>
      <c r="E16" s="5">
        <v>464</v>
      </c>
      <c r="F16" s="5">
        <v>1690</v>
      </c>
    </row>
    <row r="17" spans="1:6" x14ac:dyDescent="0.25">
      <c r="A17" s="2" t="s">
        <v>22</v>
      </c>
      <c r="B17" s="4">
        <v>7.6300000000000001E-4</v>
      </c>
      <c r="C17" s="4">
        <v>3.19E-4</v>
      </c>
      <c r="D17" s="4">
        <v>0</v>
      </c>
      <c r="E17" s="5">
        <v>102</v>
      </c>
      <c r="F17" s="5">
        <v>148</v>
      </c>
    </row>
    <row r="18" spans="1:6" x14ac:dyDescent="0.25">
      <c r="A18" s="2" t="s">
        <v>23</v>
      </c>
      <c r="B18" s="4">
        <v>1.2E-5</v>
      </c>
      <c r="C18" s="4">
        <v>1.0000000000000001E-5</v>
      </c>
      <c r="D18" s="4">
        <v>0</v>
      </c>
      <c r="E18" s="5">
        <v>1</v>
      </c>
      <c r="F18" s="5">
        <v>4</v>
      </c>
    </row>
    <row r="19" spans="1:6" x14ac:dyDescent="0.25">
      <c r="A19" s="2" t="s">
        <v>24</v>
      </c>
      <c r="B19" s="4">
        <v>17.234335000000002</v>
      </c>
      <c r="C19" s="4">
        <v>14.956811</v>
      </c>
      <c r="D19" s="4">
        <v>0</v>
      </c>
      <c r="E19" s="5">
        <v>854</v>
      </c>
      <c r="F19" s="5">
        <v>50047</v>
      </c>
    </row>
    <row r="20" spans="1:6" x14ac:dyDescent="0.25">
      <c r="A20" s="2" t="s">
        <v>25</v>
      </c>
      <c r="B20" s="4">
        <v>9.0500000000000008E-3</v>
      </c>
      <c r="C20" s="4">
        <v>5.2649999999999997E-3</v>
      </c>
      <c r="D20" s="4">
        <v>0</v>
      </c>
      <c r="E20" s="5">
        <v>412</v>
      </c>
      <c r="F20" s="5">
        <v>1461</v>
      </c>
    </row>
    <row r="21" spans="1:6" x14ac:dyDescent="0.25">
      <c r="A21" s="2" t="s">
        <v>26</v>
      </c>
      <c r="B21" s="4">
        <v>3.0000000000000001E-6</v>
      </c>
      <c r="C21" s="4">
        <v>1.9999999999999999E-6</v>
      </c>
      <c r="D21" s="4">
        <v>0</v>
      </c>
      <c r="E21" s="5">
        <v>1</v>
      </c>
      <c r="F21" s="5">
        <v>1</v>
      </c>
    </row>
    <row r="22" spans="1:6" x14ac:dyDescent="0.25">
      <c r="A22" s="2" t="s">
        <v>27</v>
      </c>
      <c r="B22" s="4">
        <v>1.92E-4</v>
      </c>
      <c r="C22" s="4">
        <v>2.24E-4</v>
      </c>
      <c r="D22" s="4">
        <v>0</v>
      </c>
      <c r="E22" s="5">
        <v>7</v>
      </c>
      <c r="F22" s="5">
        <v>7</v>
      </c>
    </row>
    <row r="23" spans="1:6" x14ac:dyDescent="0.25">
      <c r="A23" s="2" t="s">
        <v>28</v>
      </c>
      <c r="B23" s="4">
        <v>3.9999999999999998E-6</v>
      </c>
      <c r="C23" s="4">
        <v>3.9999999999999998E-6</v>
      </c>
      <c r="D23" s="4">
        <v>0</v>
      </c>
      <c r="E23" s="5">
        <v>4</v>
      </c>
      <c r="F23" s="5">
        <v>4</v>
      </c>
    </row>
    <row r="24" spans="1:6" x14ac:dyDescent="0.25">
      <c r="A24" s="2" t="s">
        <v>29</v>
      </c>
      <c r="B24" s="4">
        <v>2.4000000000000001E-5</v>
      </c>
      <c r="C24" s="4">
        <v>3.1999999999999999E-5</v>
      </c>
      <c r="D24" s="4">
        <v>0</v>
      </c>
      <c r="E24" s="5">
        <v>14</v>
      </c>
      <c r="F24" s="5">
        <v>15</v>
      </c>
    </row>
    <row r="25" spans="1:6" x14ac:dyDescent="0.25">
      <c r="A25" s="2" t="s">
        <v>30</v>
      </c>
      <c r="B25" s="4">
        <v>1.745E-2</v>
      </c>
      <c r="C25" s="4">
        <v>1.6733999999999999E-2</v>
      </c>
      <c r="D25" s="4">
        <v>0</v>
      </c>
      <c r="E25" s="5">
        <v>300</v>
      </c>
      <c r="F25" s="5">
        <v>1018</v>
      </c>
    </row>
    <row r="26" spans="1:6" x14ac:dyDescent="0.25">
      <c r="A26" s="2" t="s">
        <v>31</v>
      </c>
      <c r="B26" s="4">
        <v>1.701454</v>
      </c>
      <c r="C26" s="4">
        <v>0.78687700000000005</v>
      </c>
      <c r="D26" s="4">
        <v>0</v>
      </c>
      <c r="E26" s="5">
        <v>780</v>
      </c>
      <c r="F26" s="5">
        <v>22695</v>
      </c>
    </row>
    <row r="27" spans="1:6" x14ac:dyDescent="0.25">
      <c r="A27" s="2" t="s">
        <v>32</v>
      </c>
      <c r="B27" s="4">
        <v>6.7943239999999996</v>
      </c>
      <c r="C27" s="4">
        <v>3.2705009999999999</v>
      </c>
      <c r="D27" s="4">
        <v>0</v>
      </c>
      <c r="E27" s="5">
        <v>805</v>
      </c>
      <c r="F27" s="5">
        <v>24233</v>
      </c>
    </row>
    <row r="28" spans="1:6" x14ac:dyDescent="0.25">
      <c r="A28" s="2" t="s">
        <v>33</v>
      </c>
      <c r="B28" s="4">
        <v>5.0000000000000004E-6</v>
      </c>
      <c r="C28" s="4">
        <v>1.9999999999999999E-6</v>
      </c>
      <c r="D28" s="4">
        <v>0</v>
      </c>
      <c r="E28" s="5">
        <v>1</v>
      </c>
      <c r="F28" s="5">
        <v>1</v>
      </c>
    </row>
    <row r="29" spans="1:6" x14ac:dyDescent="0.25">
      <c r="A29" s="2" t="s">
        <v>34</v>
      </c>
      <c r="B29" s="4">
        <v>0</v>
      </c>
      <c r="C29" s="4">
        <v>0</v>
      </c>
      <c r="D29" s="4">
        <v>0</v>
      </c>
      <c r="E29" s="5">
        <v>0</v>
      </c>
      <c r="F29" s="5">
        <v>0</v>
      </c>
    </row>
    <row r="30" spans="1:6" x14ac:dyDescent="0.25">
      <c r="A30" s="2" t="s">
        <v>35</v>
      </c>
      <c r="B30" s="4">
        <v>0</v>
      </c>
      <c r="C30" s="4">
        <v>0</v>
      </c>
      <c r="D30" s="4">
        <v>0</v>
      </c>
      <c r="E30" s="5">
        <v>0</v>
      </c>
      <c r="F30" s="5">
        <v>0</v>
      </c>
    </row>
    <row r="31" spans="1:6" x14ac:dyDescent="0.25">
      <c r="A31" s="2" t="s">
        <v>36</v>
      </c>
      <c r="B31" s="4">
        <v>1.3489999999999999E-3</v>
      </c>
      <c r="C31" s="4">
        <v>8.4199999999999998E-4</v>
      </c>
      <c r="D31" s="4">
        <v>0</v>
      </c>
      <c r="E31" s="5">
        <v>50</v>
      </c>
      <c r="F31" s="5">
        <v>95</v>
      </c>
    </row>
    <row r="32" spans="1:6" x14ac:dyDescent="0.25">
      <c r="A32" s="2" t="s">
        <v>37</v>
      </c>
      <c r="B32" s="4">
        <v>1.268947</v>
      </c>
      <c r="C32" s="4">
        <v>1.674164</v>
      </c>
      <c r="D32" s="4">
        <v>0</v>
      </c>
      <c r="E32" s="5">
        <v>501</v>
      </c>
      <c r="F32" s="5">
        <v>7261</v>
      </c>
    </row>
    <row r="33" spans="1:6" x14ac:dyDescent="0.25">
      <c r="A33" s="2" t="s">
        <v>38</v>
      </c>
      <c r="B33" s="4">
        <v>10.276686</v>
      </c>
      <c r="C33" s="4">
        <v>6.8907480000000003</v>
      </c>
      <c r="D33" s="4">
        <v>0</v>
      </c>
      <c r="E33" s="5">
        <v>821</v>
      </c>
      <c r="F33" s="5">
        <v>54515</v>
      </c>
    </row>
    <row r="34" spans="1:6" x14ac:dyDescent="0.25">
      <c r="A34" s="2" t="s">
        <v>39</v>
      </c>
      <c r="B34" s="4">
        <v>45.550848999999999</v>
      </c>
      <c r="C34" s="4">
        <v>58.433397999999997</v>
      </c>
      <c r="D34" s="4">
        <v>0</v>
      </c>
      <c r="E34" s="5">
        <v>958</v>
      </c>
      <c r="F34" s="5">
        <v>7139</v>
      </c>
    </row>
    <row r="35" spans="1:6" x14ac:dyDescent="0.25">
      <c r="A35" s="2" t="s">
        <v>40</v>
      </c>
      <c r="B35" s="4">
        <v>4.0000000000000003E-5</v>
      </c>
      <c r="C35" s="4">
        <v>2.5000000000000001E-5</v>
      </c>
      <c r="D35" s="4">
        <v>0</v>
      </c>
      <c r="E35" s="5">
        <v>4</v>
      </c>
      <c r="F35" s="5">
        <v>4</v>
      </c>
    </row>
    <row r="36" spans="1:6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x14ac:dyDescent="0.25">
      <c r="A37" s="2" t="s">
        <v>42</v>
      </c>
      <c r="B37" s="4">
        <v>1.01E-4</v>
      </c>
      <c r="C37" s="4">
        <v>8.1000000000000004E-5</v>
      </c>
      <c r="D37" s="4">
        <v>0</v>
      </c>
      <c r="E37" s="5">
        <v>32</v>
      </c>
      <c r="F37" s="5">
        <v>44</v>
      </c>
    </row>
    <row r="38" spans="1:6" x14ac:dyDescent="0.25">
      <c r="A38" s="2" t="s">
        <v>43</v>
      </c>
      <c r="B38" s="4">
        <v>1.2639999999999999E-3</v>
      </c>
      <c r="C38" s="4">
        <v>1.0579999999999999E-3</v>
      </c>
      <c r="D38" s="4">
        <v>0</v>
      </c>
      <c r="E38" s="5">
        <v>61</v>
      </c>
      <c r="F38" s="5">
        <v>84</v>
      </c>
    </row>
    <row r="39" spans="1:6" x14ac:dyDescent="0.25">
      <c r="A39" s="2" t="s">
        <v>44</v>
      </c>
      <c r="B39" s="4">
        <v>0</v>
      </c>
      <c r="C39" s="4">
        <v>0</v>
      </c>
      <c r="D39" s="4">
        <v>0</v>
      </c>
      <c r="E39" s="5">
        <v>0</v>
      </c>
      <c r="F39" s="5">
        <v>0</v>
      </c>
    </row>
    <row r="40" spans="1:6" x14ac:dyDescent="0.25">
      <c r="A40" s="2" t="s">
        <v>45</v>
      </c>
      <c r="B40" s="4">
        <v>3.4999999999999997E-5</v>
      </c>
      <c r="C40" s="4">
        <v>2.8E-5</v>
      </c>
      <c r="D40" s="4">
        <v>0</v>
      </c>
      <c r="E40" s="5">
        <v>10</v>
      </c>
      <c r="F40" s="5">
        <v>11</v>
      </c>
    </row>
    <row r="41" spans="1:6" x14ac:dyDescent="0.25">
      <c r="A41" s="2" t="s">
        <v>46</v>
      </c>
      <c r="B41" s="4">
        <v>0.12668699999999999</v>
      </c>
      <c r="C41" s="4">
        <v>0.101615</v>
      </c>
      <c r="D41" s="4">
        <v>0</v>
      </c>
      <c r="E41" s="5">
        <v>766</v>
      </c>
      <c r="F41" s="5">
        <v>41284</v>
      </c>
    </row>
    <row r="42" spans="1:6" x14ac:dyDescent="0.25">
      <c r="A42" s="2" t="s">
        <v>47</v>
      </c>
      <c r="B42" s="4">
        <v>1.8955E-2</v>
      </c>
      <c r="C42" s="4">
        <v>1.5242E-2</v>
      </c>
      <c r="D42" s="4">
        <v>0</v>
      </c>
      <c r="E42" s="5">
        <v>681</v>
      </c>
      <c r="F42" s="5">
        <v>6955</v>
      </c>
    </row>
    <row r="43" spans="1:6" x14ac:dyDescent="0.25">
      <c r="A43" s="2" t="s">
        <v>48</v>
      </c>
      <c r="B43" s="4">
        <v>2.0595240000000001</v>
      </c>
      <c r="C43" s="4">
        <v>1.6292359999999999</v>
      </c>
      <c r="D43" s="4">
        <v>0</v>
      </c>
      <c r="E43" s="5">
        <v>813</v>
      </c>
      <c r="F43" s="5">
        <v>46792</v>
      </c>
    </row>
    <row r="44" spans="1:6" x14ac:dyDescent="0.25">
      <c r="A44" s="2" t="s">
        <v>49</v>
      </c>
      <c r="B44" s="4">
        <v>14.549288000000001</v>
      </c>
      <c r="C44" s="4">
        <v>11.455494</v>
      </c>
      <c r="D44" s="4">
        <v>0</v>
      </c>
      <c r="E44" s="5">
        <v>763</v>
      </c>
      <c r="F44" s="5">
        <v>22731</v>
      </c>
    </row>
    <row r="45" spans="1:6" x14ac:dyDescent="0.25">
      <c r="A45" s="2" t="s">
        <v>50</v>
      </c>
      <c r="B45" s="4">
        <v>1.1254999999999999E-2</v>
      </c>
      <c r="C45" s="4">
        <v>8.3870000000000004E-3</v>
      </c>
      <c r="D45" s="4">
        <v>0</v>
      </c>
      <c r="E45" s="5">
        <v>430</v>
      </c>
      <c r="F45" s="5">
        <v>2656</v>
      </c>
    </row>
    <row r="46" spans="1:6" x14ac:dyDescent="0.25">
      <c r="A46" s="2" t="s">
        <v>51</v>
      </c>
      <c r="B46" s="4">
        <v>5.9791999999999998E-2</v>
      </c>
      <c r="C46" s="4">
        <v>4.1945999999999997E-2</v>
      </c>
      <c r="D46" s="4">
        <v>0</v>
      </c>
      <c r="E46" s="5">
        <v>648</v>
      </c>
      <c r="F46" s="5">
        <v>21181</v>
      </c>
    </row>
    <row r="47" spans="1:6" x14ac:dyDescent="0.25">
      <c r="A47" s="2" t="s">
        <v>52</v>
      </c>
      <c r="B47" s="4">
        <v>1.4430000000000001E-3</v>
      </c>
      <c r="C47" s="4">
        <v>1.245E-3</v>
      </c>
      <c r="D47" s="4">
        <v>0</v>
      </c>
      <c r="E47" s="5">
        <v>33</v>
      </c>
      <c r="F47" s="5">
        <v>46</v>
      </c>
    </row>
    <row r="48" spans="1:6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x14ac:dyDescent="0.25">
      <c r="A49" s="2" t="s">
        <v>54</v>
      </c>
      <c r="B49" s="4">
        <v>3.189E-3</v>
      </c>
      <c r="C49" s="4">
        <v>1.6379999999999999E-3</v>
      </c>
      <c r="D49" s="4">
        <v>0</v>
      </c>
      <c r="E49" s="5">
        <v>312</v>
      </c>
      <c r="F49" s="5">
        <v>661</v>
      </c>
    </row>
    <row r="50" spans="1:6" x14ac:dyDescent="0.25">
      <c r="A50" s="2" t="s">
        <v>55</v>
      </c>
      <c r="B50" s="4">
        <v>2.1090000000000002E-3</v>
      </c>
      <c r="C50" s="4">
        <v>1.637E-3</v>
      </c>
      <c r="D50" s="4">
        <v>0</v>
      </c>
      <c r="E50" s="5">
        <v>30</v>
      </c>
      <c r="F50" s="5">
        <v>50</v>
      </c>
    </row>
    <row r="51" spans="1:6" x14ac:dyDescent="0.25">
      <c r="A51" s="2" t="s">
        <v>56</v>
      </c>
      <c r="B51" s="4">
        <v>1.8129999999999999E-3</v>
      </c>
      <c r="C51" s="4">
        <v>1.475E-3</v>
      </c>
      <c r="D51" s="4">
        <v>0</v>
      </c>
      <c r="E51" s="5">
        <v>57</v>
      </c>
      <c r="F51" s="5">
        <v>96</v>
      </c>
    </row>
    <row r="52" spans="1:6" x14ac:dyDescent="0.25">
      <c r="A52" s="2" t="s">
        <v>57</v>
      </c>
      <c r="B52" s="4">
        <v>0</v>
      </c>
      <c r="C52" s="4">
        <v>9.8200000000000002E-4</v>
      </c>
      <c r="D52" s="4">
        <v>0</v>
      </c>
      <c r="E52" s="5">
        <v>156</v>
      </c>
      <c r="F52" s="5">
        <v>156</v>
      </c>
    </row>
    <row r="53" spans="1:6" x14ac:dyDescent="0.25">
      <c r="A53" s="2" t="s">
        <v>58</v>
      </c>
      <c r="B53" s="4">
        <v>0</v>
      </c>
      <c r="C53" s="4">
        <v>1.9999999999999999E-6</v>
      </c>
      <c r="D53" s="4">
        <v>0</v>
      </c>
      <c r="E53" s="5">
        <v>14</v>
      </c>
      <c r="F53" s="5">
        <v>14</v>
      </c>
    </row>
    <row r="54" spans="1:6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x14ac:dyDescent="0.25">
      <c r="A55" s="2" t="s">
        <v>60</v>
      </c>
      <c r="B55" s="4">
        <v>5.2907000000000003E-2</v>
      </c>
      <c r="C55" s="4">
        <v>0.17970800000000001</v>
      </c>
      <c r="D55" s="4">
        <v>0</v>
      </c>
      <c r="E55" s="5">
        <v>885</v>
      </c>
      <c r="F55" s="5">
        <v>132428</v>
      </c>
    </row>
    <row r="56" spans="1:6" x14ac:dyDescent="0.25">
      <c r="A56" s="2" t="s">
        <v>61</v>
      </c>
      <c r="B56" s="4">
        <v>6.1327E-2</v>
      </c>
      <c r="C56" s="4">
        <v>0.209784</v>
      </c>
      <c r="D56" s="4">
        <v>0</v>
      </c>
      <c r="E56" s="5">
        <v>832</v>
      </c>
      <c r="F56" s="5">
        <v>337057</v>
      </c>
    </row>
    <row r="57" spans="1:6" x14ac:dyDescent="0.25">
      <c r="A57" s="2" t="s">
        <v>62</v>
      </c>
      <c r="B57" s="4">
        <v>3.0669999999999999E-2</v>
      </c>
      <c r="C57" s="4">
        <v>0.105864</v>
      </c>
      <c r="D57" s="4">
        <v>0</v>
      </c>
      <c r="E57" s="5">
        <v>820</v>
      </c>
      <c r="F57" s="5">
        <v>121112</v>
      </c>
    </row>
    <row r="58" spans="1:6" x14ac:dyDescent="0.25">
      <c r="A58" s="2" t="s">
        <v>63</v>
      </c>
      <c r="B58" s="4">
        <v>3.5399999999999999E-4</v>
      </c>
      <c r="C58" s="4">
        <v>1.1839999999999999E-3</v>
      </c>
      <c r="D58" s="4">
        <v>0</v>
      </c>
      <c r="E58" s="5">
        <v>537</v>
      </c>
      <c r="F58" s="5">
        <v>2220</v>
      </c>
    </row>
    <row r="59" spans="1:6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1287</v>
      </c>
      <c r="F138" s="7">
        <v>907296</v>
      </c>
    </row>
  </sheetData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workbookViewId="0">
      <selection sqref="A1:F138"/>
    </sheetView>
  </sheetViews>
  <sheetFormatPr baseColWidth="10" defaultRowHeight="15" x14ac:dyDescent="0.25"/>
  <sheetData>
    <row r="1" spans="1:6" x14ac:dyDescent="0.25">
      <c r="A1" s="1" t="s">
        <v>173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0</v>
      </c>
      <c r="C4" s="4">
        <v>0</v>
      </c>
      <c r="D4" s="4">
        <v>0</v>
      </c>
      <c r="E4" s="5">
        <v>0</v>
      </c>
      <c r="F4" s="5">
        <v>0</v>
      </c>
    </row>
    <row r="5" spans="1:6" x14ac:dyDescent="0.25">
      <c r="A5" s="2" t="s">
        <v>10</v>
      </c>
      <c r="B5" s="4">
        <v>0.23625099999999999</v>
      </c>
      <c r="C5" s="4">
        <v>0.320137</v>
      </c>
      <c r="D5" s="4">
        <v>0</v>
      </c>
      <c r="E5" s="5">
        <v>243</v>
      </c>
      <c r="F5" s="5">
        <v>388</v>
      </c>
    </row>
    <row r="6" spans="1:6" x14ac:dyDescent="0.25">
      <c r="A6" s="2" t="s">
        <v>11</v>
      </c>
      <c r="B6" s="4">
        <v>1.0893999999999999E-2</v>
      </c>
      <c r="C6" s="4">
        <v>2.0181999999999999E-2</v>
      </c>
      <c r="D6" s="4">
        <v>0</v>
      </c>
      <c r="E6" s="5">
        <v>47</v>
      </c>
      <c r="F6" s="5">
        <v>67</v>
      </c>
    </row>
    <row r="7" spans="1:6" x14ac:dyDescent="0.25">
      <c r="A7" s="2" t="s">
        <v>12</v>
      </c>
      <c r="B7" s="4">
        <v>4.1382000000000002E-2</v>
      </c>
      <c r="C7" s="4">
        <v>6.7691000000000001E-2</v>
      </c>
      <c r="D7" s="4">
        <v>0</v>
      </c>
      <c r="E7" s="5">
        <v>224</v>
      </c>
      <c r="F7" s="5">
        <v>625</v>
      </c>
    </row>
    <row r="8" spans="1:6" x14ac:dyDescent="0.25">
      <c r="A8" s="2" t="s">
        <v>13</v>
      </c>
      <c r="B8" s="4">
        <v>4.0549999999999996E-3</v>
      </c>
      <c r="C8" s="4">
        <v>5.7840000000000001E-3</v>
      </c>
      <c r="D8" s="4">
        <v>0</v>
      </c>
      <c r="E8" s="5">
        <v>68</v>
      </c>
      <c r="F8" s="5">
        <v>117</v>
      </c>
    </row>
    <row r="9" spans="1:6" x14ac:dyDescent="0.25">
      <c r="A9" s="2" t="s">
        <v>14</v>
      </c>
      <c r="B9" s="4">
        <v>2.833E-3</v>
      </c>
      <c r="C9" s="4">
        <v>3.5560000000000001E-3</v>
      </c>
      <c r="D9" s="4">
        <v>0</v>
      </c>
      <c r="E9" s="5">
        <v>26</v>
      </c>
      <c r="F9" s="5">
        <v>27</v>
      </c>
    </row>
    <row r="10" spans="1:6" x14ac:dyDescent="0.25">
      <c r="A10" s="2" t="s">
        <v>15</v>
      </c>
      <c r="B10" s="4">
        <v>7.7585000000000001E-2</v>
      </c>
      <c r="C10" s="4">
        <v>5.1910999999999999E-2</v>
      </c>
      <c r="D10" s="4">
        <v>0</v>
      </c>
      <c r="E10" s="5">
        <v>187</v>
      </c>
      <c r="F10" s="5">
        <v>879</v>
      </c>
    </row>
    <row r="11" spans="1:6" x14ac:dyDescent="0.25">
      <c r="A11" s="2" t="s">
        <v>16</v>
      </c>
      <c r="B11" s="4">
        <v>0</v>
      </c>
      <c r="C11" s="4">
        <v>0</v>
      </c>
      <c r="D11" s="4">
        <v>0</v>
      </c>
      <c r="E11" s="5">
        <v>0</v>
      </c>
      <c r="F11" s="5">
        <v>0</v>
      </c>
    </row>
    <row r="12" spans="1:6" x14ac:dyDescent="0.25">
      <c r="A12" s="2" t="s">
        <v>17</v>
      </c>
      <c r="B12" s="4">
        <v>0</v>
      </c>
      <c r="C12" s="4">
        <v>0</v>
      </c>
      <c r="D12" s="4">
        <v>0</v>
      </c>
      <c r="E12" s="5">
        <v>0</v>
      </c>
      <c r="F12" s="5">
        <v>0</v>
      </c>
    </row>
    <row r="13" spans="1:6" x14ac:dyDescent="0.25">
      <c r="A13" s="2" t="s">
        <v>18</v>
      </c>
      <c r="B13" s="4">
        <v>1.5998999999999999E-2</v>
      </c>
      <c r="C13" s="4">
        <v>1.2704999999999999E-2</v>
      </c>
      <c r="D13" s="4">
        <v>0</v>
      </c>
      <c r="E13" s="5">
        <v>316</v>
      </c>
      <c r="F13" s="5">
        <v>1491</v>
      </c>
    </row>
    <row r="14" spans="1:6" x14ac:dyDescent="0.25">
      <c r="A14" s="2" t="s">
        <v>19</v>
      </c>
      <c r="B14" s="4">
        <v>1.9859999999999999E-3</v>
      </c>
      <c r="C14" s="4">
        <v>1.3910000000000001E-3</v>
      </c>
      <c r="D14" s="4">
        <v>0</v>
      </c>
      <c r="E14" s="5">
        <v>206</v>
      </c>
      <c r="F14" s="5">
        <v>451</v>
      </c>
    </row>
    <row r="15" spans="1:6" x14ac:dyDescent="0.25">
      <c r="A15" s="2" t="s">
        <v>20</v>
      </c>
      <c r="B15" s="4">
        <v>2.81E-4</v>
      </c>
      <c r="C15" s="4">
        <v>3.79E-4</v>
      </c>
      <c r="D15" s="4">
        <v>0</v>
      </c>
      <c r="E15" s="5">
        <v>4</v>
      </c>
      <c r="F15" s="5">
        <v>7</v>
      </c>
    </row>
    <row r="16" spans="1:6" x14ac:dyDescent="0.25">
      <c r="A16" s="2" t="s">
        <v>21</v>
      </c>
      <c r="B16" s="4">
        <v>29.475014999999999</v>
      </c>
      <c r="C16" s="4">
        <v>17.606363000000002</v>
      </c>
      <c r="D16" s="4">
        <v>0</v>
      </c>
      <c r="E16" s="5">
        <v>611</v>
      </c>
      <c r="F16" s="5">
        <v>99849</v>
      </c>
    </row>
    <row r="17" spans="1:6" x14ac:dyDescent="0.25">
      <c r="A17" s="2" t="s">
        <v>22</v>
      </c>
      <c r="B17" s="4">
        <v>8.3699999999999996E-4</v>
      </c>
      <c r="C17" s="4">
        <v>4.28E-4</v>
      </c>
      <c r="D17" s="4">
        <v>0</v>
      </c>
      <c r="E17" s="5">
        <v>52</v>
      </c>
      <c r="F17" s="5">
        <v>71</v>
      </c>
    </row>
    <row r="18" spans="1:6" x14ac:dyDescent="0.25">
      <c r="A18" s="2" t="s">
        <v>23</v>
      </c>
      <c r="B18" s="4">
        <v>2.1150000000000001E-3</v>
      </c>
      <c r="C18" s="4">
        <v>1.807E-3</v>
      </c>
      <c r="D18" s="4">
        <v>0</v>
      </c>
      <c r="E18" s="5">
        <v>200</v>
      </c>
      <c r="F18" s="5">
        <v>361</v>
      </c>
    </row>
    <row r="19" spans="1:6" x14ac:dyDescent="0.25">
      <c r="A19" s="2" t="s">
        <v>24</v>
      </c>
      <c r="B19" s="4">
        <v>23.001204999999999</v>
      </c>
      <c r="C19" s="4">
        <v>22.079052999999998</v>
      </c>
      <c r="D19" s="4">
        <v>0</v>
      </c>
      <c r="E19" s="5">
        <v>616</v>
      </c>
      <c r="F19" s="5">
        <v>64762</v>
      </c>
    </row>
    <row r="20" spans="1:6" x14ac:dyDescent="0.25">
      <c r="A20" s="2" t="s">
        <v>25</v>
      </c>
      <c r="B20" s="4">
        <v>3.4290000000000002E-3</v>
      </c>
      <c r="C20" s="4">
        <v>2.1519999999999998E-3</v>
      </c>
      <c r="D20" s="4">
        <v>0</v>
      </c>
      <c r="E20" s="5">
        <v>68</v>
      </c>
      <c r="F20" s="5">
        <v>258</v>
      </c>
    </row>
    <row r="21" spans="1:6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x14ac:dyDescent="0.25">
      <c r="A22" s="2" t="s">
        <v>27</v>
      </c>
      <c r="B22" s="4">
        <v>3.39E-4</v>
      </c>
      <c r="C22" s="4">
        <v>4.6900000000000002E-4</v>
      </c>
      <c r="D22" s="4">
        <v>0</v>
      </c>
      <c r="E22" s="5">
        <v>3</v>
      </c>
      <c r="F22" s="5">
        <v>4</v>
      </c>
    </row>
    <row r="23" spans="1:6" x14ac:dyDescent="0.25">
      <c r="A23" s="2" t="s">
        <v>28</v>
      </c>
      <c r="B23" s="4">
        <v>5.0600000000000005E-4</v>
      </c>
      <c r="C23" s="4">
        <v>4.8000000000000001E-4</v>
      </c>
      <c r="D23" s="4">
        <v>0</v>
      </c>
      <c r="E23" s="5">
        <v>34</v>
      </c>
      <c r="F23" s="5">
        <v>39</v>
      </c>
    </row>
    <row r="24" spans="1:6" x14ac:dyDescent="0.25">
      <c r="A24" s="2" t="s">
        <v>29</v>
      </c>
      <c r="B24" s="4">
        <v>1.6490000000000001E-3</v>
      </c>
      <c r="C24" s="4">
        <v>2.6099999999999999E-3</v>
      </c>
      <c r="D24" s="4">
        <v>0</v>
      </c>
      <c r="E24" s="5">
        <v>165</v>
      </c>
      <c r="F24" s="5">
        <v>320</v>
      </c>
    </row>
    <row r="25" spans="1:6" x14ac:dyDescent="0.25">
      <c r="A25" s="2" t="s">
        <v>30</v>
      </c>
      <c r="B25" s="4">
        <v>5.6249999999999998E-3</v>
      </c>
      <c r="C25" s="4">
        <v>6.0549999999999996E-3</v>
      </c>
      <c r="D25" s="4">
        <v>0</v>
      </c>
      <c r="E25" s="5">
        <v>245</v>
      </c>
      <c r="F25" s="5">
        <v>709</v>
      </c>
    </row>
    <row r="26" spans="1:6" x14ac:dyDescent="0.25">
      <c r="A26" s="2" t="s">
        <v>31</v>
      </c>
      <c r="B26" s="4">
        <v>3.2829999999999999E-3</v>
      </c>
      <c r="C26" s="4">
        <v>1.702E-3</v>
      </c>
      <c r="D26" s="4">
        <v>0</v>
      </c>
      <c r="E26" s="5">
        <v>244</v>
      </c>
      <c r="F26" s="5">
        <v>661</v>
      </c>
    </row>
    <row r="27" spans="1:6" x14ac:dyDescent="0.25">
      <c r="A27" s="2" t="s">
        <v>32</v>
      </c>
      <c r="B27" s="4">
        <v>3.0609999999999999E-3</v>
      </c>
      <c r="C27" s="4">
        <v>1.653E-3</v>
      </c>
      <c r="D27" s="4">
        <v>0</v>
      </c>
      <c r="E27" s="5">
        <v>169</v>
      </c>
      <c r="F27" s="5">
        <v>304</v>
      </c>
    </row>
    <row r="28" spans="1:6" x14ac:dyDescent="0.25">
      <c r="A28" s="2" t="s">
        <v>33</v>
      </c>
      <c r="B28" s="4">
        <v>8.2000000000000001E-5</v>
      </c>
      <c r="C28" s="4">
        <v>5.1E-5</v>
      </c>
      <c r="D28" s="4">
        <v>0</v>
      </c>
      <c r="E28" s="5">
        <v>5</v>
      </c>
      <c r="F28" s="5">
        <v>9</v>
      </c>
    </row>
    <row r="29" spans="1:6" x14ac:dyDescent="0.25">
      <c r="A29" s="2" t="s">
        <v>34</v>
      </c>
      <c r="B29" s="4">
        <v>0</v>
      </c>
      <c r="C29" s="4">
        <v>0</v>
      </c>
      <c r="D29" s="4">
        <v>0</v>
      </c>
      <c r="E29" s="5">
        <v>0</v>
      </c>
      <c r="F29" s="5">
        <v>0</v>
      </c>
    </row>
    <row r="30" spans="1:6" x14ac:dyDescent="0.25">
      <c r="A30" s="2" t="s">
        <v>35</v>
      </c>
      <c r="B30" s="4">
        <v>2.3579999999999999E-3</v>
      </c>
      <c r="C30" s="4">
        <v>3.0890000000000002E-3</v>
      </c>
      <c r="D30" s="4">
        <v>0</v>
      </c>
      <c r="E30" s="5">
        <v>11</v>
      </c>
      <c r="F30" s="5">
        <v>21</v>
      </c>
    </row>
    <row r="31" spans="1:6" x14ac:dyDescent="0.25">
      <c r="A31" s="2" t="s">
        <v>36</v>
      </c>
      <c r="B31" s="4">
        <v>0</v>
      </c>
      <c r="C31" s="4">
        <v>0</v>
      </c>
      <c r="D31" s="4">
        <v>0</v>
      </c>
      <c r="E31" s="5">
        <v>0</v>
      </c>
      <c r="F31" s="5">
        <v>0</v>
      </c>
    </row>
    <row r="32" spans="1:6" x14ac:dyDescent="0.25">
      <c r="A32" s="2" t="s">
        <v>37</v>
      </c>
      <c r="B32" s="4">
        <v>2.5671219999999999</v>
      </c>
      <c r="C32" s="4">
        <v>3.6941809999999999</v>
      </c>
      <c r="D32" s="4">
        <v>0</v>
      </c>
      <c r="E32" s="5">
        <v>582</v>
      </c>
      <c r="F32" s="5">
        <v>17036</v>
      </c>
    </row>
    <row r="33" spans="1:6" x14ac:dyDescent="0.25">
      <c r="A33" s="2" t="s">
        <v>38</v>
      </c>
      <c r="B33" s="4">
        <v>3.6724739999999998</v>
      </c>
      <c r="C33" s="4">
        <v>2.854724</v>
      </c>
      <c r="D33" s="4">
        <v>0</v>
      </c>
      <c r="E33" s="5">
        <v>588</v>
      </c>
      <c r="F33" s="5">
        <v>50190</v>
      </c>
    </row>
    <row r="34" spans="1:6" x14ac:dyDescent="0.25">
      <c r="A34" s="2" t="s">
        <v>39</v>
      </c>
      <c r="B34" s="4">
        <v>29.108685999999999</v>
      </c>
      <c r="C34" s="4">
        <v>41.579366</v>
      </c>
      <c r="D34" s="4">
        <v>0</v>
      </c>
      <c r="E34" s="5">
        <v>636</v>
      </c>
      <c r="F34" s="5">
        <v>8138</v>
      </c>
    </row>
    <row r="35" spans="1:6" x14ac:dyDescent="0.25">
      <c r="A35" s="2" t="s">
        <v>40</v>
      </c>
      <c r="B35" s="4">
        <v>0</v>
      </c>
      <c r="C35" s="4">
        <v>0</v>
      </c>
      <c r="D35" s="4">
        <v>0</v>
      </c>
      <c r="E35" s="5">
        <v>0</v>
      </c>
      <c r="F35" s="5">
        <v>0</v>
      </c>
    </row>
    <row r="36" spans="1:6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x14ac:dyDescent="0.25">
      <c r="A37" s="2" t="s">
        <v>42</v>
      </c>
      <c r="B37" s="4">
        <v>1.8060000000000001E-3</v>
      </c>
      <c r="C37" s="4">
        <v>1.8929999999999999E-3</v>
      </c>
      <c r="D37" s="4">
        <v>0</v>
      </c>
      <c r="E37" s="5">
        <v>55</v>
      </c>
      <c r="F37" s="5">
        <v>81</v>
      </c>
    </row>
    <row r="38" spans="1:6" x14ac:dyDescent="0.25">
      <c r="A38" s="2" t="s">
        <v>43</v>
      </c>
      <c r="B38" s="4">
        <v>2.4970000000000001E-3</v>
      </c>
      <c r="C38" s="4">
        <v>2.6450000000000002E-3</v>
      </c>
      <c r="D38" s="4">
        <v>0</v>
      </c>
      <c r="E38" s="5">
        <v>86</v>
      </c>
      <c r="F38" s="5">
        <v>162</v>
      </c>
    </row>
    <row r="39" spans="1:6" x14ac:dyDescent="0.25">
      <c r="A39" s="2" t="s">
        <v>44</v>
      </c>
      <c r="B39" s="4">
        <v>5.8999999999999998E-5</v>
      </c>
      <c r="C39" s="4">
        <v>6.9999999999999994E-5</v>
      </c>
      <c r="D39" s="4">
        <v>0</v>
      </c>
      <c r="E39" s="5">
        <v>4</v>
      </c>
      <c r="F39" s="5">
        <v>5</v>
      </c>
    </row>
    <row r="40" spans="1:6" x14ac:dyDescent="0.25">
      <c r="A40" s="2" t="s">
        <v>45</v>
      </c>
      <c r="B40" s="4">
        <v>7.3099999999999999E-4</v>
      </c>
      <c r="C40" s="4">
        <v>6.6299999999999996E-4</v>
      </c>
      <c r="D40" s="4">
        <v>0</v>
      </c>
      <c r="E40" s="5">
        <v>15</v>
      </c>
      <c r="F40" s="5">
        <v>38</v>
      </c>
    </row>
    <row r="41" spans="1:6" x14ac:dyDescent="0.25">
      <c r="A41" s="2" t="s">
        <v>46</v>
      </c>
      <c r="B41" s="4">
        <v>9.4842849999999999</v>
      </c>
      <c r="C41" s="4">
        <v>8.8522379999999998</v>
      </c>
      <c r="D41" s="4">
        <v>0</v>
      </c>
      <c r="E41" s="5">
        <v>590</v>
      </c>
      <c r="F41" s="5">
        <v>96336</v>
      </c>
    </row>
    <row r="42" spans="1:6" x14ac:dyDescent="0.25">
      <c r="A42" s="2" t="s">
        <v>47</v>
      </c>
      <c r="B42" s="4">
        <v>1.2368939999999999</v>
      </c>
      <c r="C42" s="4">
        <v>1.114223</v>
      </c>
      <c r="D42" s="4">
        <v>0</v>
      </c>
      <c r="E42" s="5">
        <v>579</v>
      </c>
      <c r="F42" s="5">
        <v>156539</v>
      </c>
    </row>
    <row r="43" spans="1:6" x14ac:dyDescent="0.25">
      <c r="A43" s="2" t="s">
        <v>48</v>
      </c>
      <c r="B43" s="4">
        <v>0.72361699999999995</v>
      </c>
      <c r="C43" s="4">
        <v>0.65124400000000005</v>
      </c>
      <c r="D43" s="4">
        <v>0</v>
      </c>
      <c r="E43" s="5">
        <v>575</v>
      </c>
      <c r="F43" s="5">
        <v>130396</v>
      </c>
    </row>
    <row r="44" spans="1:6" x14ac:dyDescent="0.25">
      <c r="A44" s="2" t="s">
        <v>49</v>
      </c>
      <c r="B44" s="4">
        <v>2.9E-4</v>
      </c>
      <c r="C44" s="4">
        <v>2.33E-4</v>
      </c>
      <c r="D44" s="4">
        <v>0</v>
      </c>
      <c r="E44" s="5">
        <v>16</v>
      </c>
      <c r="F44" s="5">
        <v>29</v>
      </c>
    </row>
    <row r="45" spans="1:6" x14ac:dyDescent="0.25">
      <c r="A45" s="2" t="s">
        <v>50</v>
      </c>
      <c r="B45" s="4">
        <v>1.6617E-2</v>
      </c>
      <c r="C45" s="4">
        <v>1.2935E-2</v>
      </c>
      <c r="D45" s="4">
        <v>0</v>
      </c>
      <c r="E45" s="5">
        <v>322</v>
      </c>
      <c r="F45" s="5">
        <v>1317</v>
      </c>
    </row>
    <row r="46" spans="1:6" x14ac:dyDescent="0.25">
      <c r="A46" s="2" t="s">
        <v>51</v>
      </c>
      <c r="B46" s="4">
        <v>3.2717999999999997E-2</v>
      </c>
      <c r="C46" s="4">
        <v>2.5832000000000001E-2</v>
      </c>
      <c r="D46" s="4">
        <v>0</v>
      </c>
      <c r="E46" s="5">
        <v>491</v>
      </c>
      <c r="F46" s="5">
        <v>5945</v>
      </c>
    </row>
    <row r="47" spans="1:6" x14ac:dyDescent="0.25">
      <c r="A47" s="2" t="s">
        <v>52</v>
      </c>
      <c r="B47" s="4">
        <v>2.9300000000000002E-4</v>
      </c>
      <c r="C47" s="4">
        <v>2.6200000000000003E-4</v>
      </c>
      <c r="D47" s="4">
        <v>0</v>
      </c>
      <c r="E47" s="5">
        <v>7</v>
      </c>
      <c r="F47" s="5">
        <v>9</v>
      </c>
    </row>
    <row r="48" spans="1:6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x14ac:dyDescent="0.25">
      <c r="A49" s="2" t="s">
        <v>54</v>
      </c>
      <c r="B49" s="4">
        <v>6.9300000000000004E-4</v>
      </c>
      <c r="C49" s="4">
        <v>4.0400000000000001E-4</v>
      </c>
      <c r="D49" s="4">
        <v>0</v>
      </c>
      <c r="E49" s="5">
        <v>70</v>
      </c>
      <c r="F49" s="5">
        <v>108</v>
      </c>
    </row>
    <row r="50" spans="1:6" x14ac:dyDescent="0.25">
      <c r="A50" s="2" t="s">
        <v>55</v>
      </c>
      <c r="B50" s="4">
        <v>1.593E-3</v>
      </c>
      <c r="C50" s="4">
        <v>1.2769999999999999E-3</v>
      </c>
      <c r="D50" s="4">
        <v>0</v>
      </c>
      <c r="E50" s="5">
        <v>40</v>
      </c>
      <c r="F50" s="5">
        <v>45</v>
      </c>
    </row>
    <row r="51" spans="1:6" x14ac:dyDescent="0.25">
      <c r="A51" s="2" t="s">
        <v>56</v>
      </c>
      <c r="B51" s="4">
        <v>3.7300000000000001E-4</v>
      </c>
      <c r="C51" s="4">
        <v>3.5100000000000002E-4</v>
      </c>
      <c r="D51" s="4">
        <v>0</v>
      </c>
      <c r="E51" s="5">
        <v>22</v>
      </c>
      <c r="F51" s="5">
        <v>22</v>
      </c>
    </row>
    <row r="52" spans="1:6" x14ac:dyDescent="0.25">
      <c r="A52" s="2" t="s">
        <v>57</v>
      </c>
      <c r="B52" s="4">
        <v>0</v>
      </c>
      <c r="C52" s="4">
        <v>9.5000000000000005E-5</v>
      </c>
      <c r="D52" s="4">
        <v>0</v>
      </c>
      <c r="E52" s="5">
        <v>25</v>
      </c>
      <c r="F52" s="5">
        <v>25</v>
      </c>
    </row>
    <row r="53" spans="1:6" x14ac:dyDescent="0.25">
      <c r="A53" s="2" t="s">
        <v>58</v>
      </c>
      <c r="B53" s="4">
        <v>0</v>
      </c>
      <c r="C53" s="4">
        <v>6.0000000000000002E-6</v>
      </c>
      <c r="D53" s="4">
        <v>0</v>
      </c>
      <c r="E53" s="5">
        <v>33</v>
      </c>
      <c r="F53" s="5">
        <v>33</v>
      </c>
    </row>
    <row r="54" spans="1:6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x14ac:dyDescent="0.25">
      <c r="A55" s="2" t="s">
        <v>60</v>
      </c>
      <c r="B55" s="4">
        <v>0.14648900000000001</v>
      </c>
      <c r="C55" s="4">
        <v>0.57918700000000001</v>
      </c>
      <c r="D55" s="4">
        <v>0</v>
      </c>
      <c r="E55" s="5">
        <v>657</v>
      </c>
      <c r="F55" s="5">
        <v>118912</v>
      </c>
    </row>
    <row r="56" spans="1:6" x14ac:dyDescent="0.25">
      <c r="A56" s="2" t="s">
        <v>61</v>
      </c>
      <c r="B56" s="4">
        <v>6.1261999999999997E-2</v>
      </c>
      <c r="C56" s="4">
        <v>0.23933399999999999</v>
      </c>
      <c r="D56" s="4">
        <v>0</v>
      </c>
      <c r="E56" s="5">
        <v>621</v>
      </c>
      <c r="F56" s="5">
        <v>459467</v>
      </c>
    </row>
    <row r="57" spans="1:6" x14ac:dyDescent="0.25">
      <c r="A57" s="2" t="s">
        <v>62</v>
      </c>
      <c r="B57" s="4">
        <v>5.0722999999999997E-2</v>
      </c>
      <c r="C57" s="4">
        <v>0.19916900000000001</v>
      </c>
      <c r="D57" s="4">
        <v>0</v>
      </c>
      <c r="E57" s="5">
        <v>611</v>
      </c>
      <c r="F57" s="5">
        <v>118041</v>
      </c>
    </row>
    <row r="58" spans="1:6" x14ac:dyDescent="0.25">
      <c r="A58" s="2" t="s">
        <v>63</v>
      </c>
      <c r="B58" s="4">
        <v>5.0000000000000004E-6</v>
      </c>
      <c r="C58" s="4">
        <v>2.0000000000000002E-5</v>
      </c>
      <c r="D58" s="4">
        <v>0</v>
      </c>
      <c r="E58" s="5">
        <v>15</v>
      </c>
      <c r="F58" s="5">
        <v>16</v>
      </c>
    </row>
    <row r="59" spans="1:6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794</v>
      </c>
      <c r="F138" s="7">
        <v>1334310</v>
      </c>
    </row>
  </sheetData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workbookViewId="0">
      <selection sqref="A1:F138"/>
    </sheetView>
  </sheetViews>
  <sheetFormatPr baseColWidth="10" defaultRowHeight="15" x14ac:dyDescent="0.25"/>
  <sheetData>
    <row r="1" spans="1:6" x14ac:dyDescent="0.25">
      <c r="A1" s="1" t="s">
        <v>174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1.4E-5</v>
      </c>
      <c r="C4" s="4">
        <v>2.3E-5</v>
      </c>
      <c r="D4" s="4">
        <v>0</v>
      </c>
      <c r="E4" s="5">
        <v>1</v>
      </c>
      <c r="F4" s="5">
        <v>1</v>
      </c>
    </row>
    <row r="5" spans="1:6" x14ac:dyDescent="0.25">
      <c r="A5" s="2" t="s">
        <v>10</v>
      </c>
      <c r="B5" s="4">
        <v>5.7999999999999996E-3</v>
      </c>
      <c r="C5" s="4">
        <v>8.8210000000000007E-3</v>
      </c>
      <c r="D5" s="4">
        <v>0</v>
      </c>
      <c r="E5" s="5">
        <v>150</v>
      </c>
      <c r="F5" s="5">
        <v>175</v>
      </c>
    </row>
    <row r="6" spans="1:6" x14ac:dyDescent="0.25">
      <c r="A6" s="2" t="s">
        <v>11</v>
      </c>
      <c r="B6" s="4">
        <v>0.157359</v>
      </c>
      <c r="C6" s="4">
        <v>0.26986199999999999</v>
      </c>
      <c r="D6" s="4">
        <v>0</v>
      </c>
      <c r="E6" s="5">
        <v>668</v>
      </c>
      <c r="F6" s="5">
        <v>2114</v>
      </c>
    </row>
    <row r="7" spans="1:6" x14ac:dyDescent="0.25">
      <c r="A7" s="2" t="s">
        <v>12</v>
      </c>
      <c r="B7" s="4">
        <v>0.23543600000000001</v>
      </c>
      <c r="C7" s="4">
        <v>0.38833200000000001</v>
      </c>
      <c r="D7" s="4">
        <v>0</v>
      </c>
      <c r="E7" s="5">
        <v>1017</v>
      </c>
      <c r="F7" s="5">
        <v>7370</v>
      </c>
    </row>
    <row r="8" spans="1:6" x14ac:dyDescent="0.25">
      <c r="A8" s="2" t="s">
        <v>13</v>
      </c>
      <c r="B8" s="4">
        <v>3.8170000000000003E-2</v>
      </c>
      <c r="C8" s="4">
        <v>5.7599999999999998E-2</v>
      </c>
      <c r="D8" s="4">
        <v>0</v>
      </c>
      <c r="E8" s="5">
        <v>186</v>
      </c>
      <c r="F8" s="5">
        <v>396</v>
      </c>
    </row>
    <row r="9" spans="1:6" x14ac:dyDescent="0.25">
      <c r="A9" s="2" t="s">
        <v>14</v>
      </c>
      <c r="B9" s="4">
        <v>2.3987999999999999E-2</v>
      </c>
      <c r="C9" s="4">
        <v>3.2099999999999997E-2</v>
      </c>
      <c r="D9" s="4">
        <v>0</v>
      </c>
      <c r="E9" s="5">
        <v>97</v>
      </c>
      <c r="F9" s="5">
        <v>136</v>
      </c>
    </row>
    <row r="10" spans="1:6" x14ac:dyDescent="0.25">
      <c r="A10" s="2" t="s">
        <v>15</v>
      </c>
      <c r="B10" s="4">
        <v>5.9101000000000001E-2</v>
      </c>
      <c r="C10" s="4">
        <v>4.172E-2</v>
      </c>
      <c r="D10" s="4">
        <v>0</v>
      </c>
      <c r="E10" s="5">
        <v>404</v>
      </c>
      <c r="F10" s="5">
        <v>6710</v>
      </c>
    </row>
    <row r="11" spans="1:6" x14ac:dyDescent="0.25">
      <c r="A11" s="2" t="s">
        <v>16</v>
      </c>
      <c r="B11" s="4">
        <v>3.6819999999999999E-3</v>
      </c>
      <c r="C11" s="4">
        <v>2E-3</v>
      </c>
      <c r="D11" s="4">
        <v>0</v>
      </c>
      <c r="E11" s="5">
        <v>45</v>
      </c>
      <c r="F11" s="5">
        <v>222</v>
      </c>
    </row>
    <row r="12" spans="1:6" x14ac:dyDescent="0.25">
      <c r="A12" s="2" t="s">
        <v>17</v>
      </c>
      <c r="B12" s="4">
        <v>2.3E-5</v>
      </c>
      <c r="C12" s="4">
        <v>2.1999999999999999E-5</v>
      </c>
      <c r="D12" s="4">
        <v>0</v>
      </c>
      <c r="E12" s="5">
        <v>2</v>
      </c>
      <c r="F12" s="5">
        <v>2</v>
      </c>
    </row>
    <row r="13" spans="1:6" x14ac:dyDescent="0.25">
      <c r="A13" s="2" t="s">
        <v>18</v>
      </c>
      <c r="B13" s="4">
        <v>3.8070000000000001E-3</v>
      </c>
      <c r="C13" s="4">
        <v>3.2179999999999999E-3</v>
      </c>
      <c r="D13" s="4">
        <v>0</v>
      </c>
      <c r="E13" s="5">
        <v>181</v>
      </c>
      <c r="F13" s="5">
        <v>757</v>
      </c>
    </row>
    <row r="14" spans="1:6" x14ac:dyDescent="0.25">
      <c r="A14" s="2" t="s">
        <v>19</v>
      </c>
      <c r="B14" s="4">
        <v>2.212E-3</v>
      </c>
      <c r="C14" s="4">
        <v>1.634E-3</v>
      </c>
      <c r="D14" s="4">
        <v>0</v>
      </c>
      <c r="E14" s="5">
        <v>381</v>
      </c>
      <c r="F14" s="5">
        <v>1493</v>
      </c>
    </row>
    <row r="15" spans="1:6" x14ac:dyDescent="0.25">
      <c r="A15" s="2" t="s">
        <v>20</v>
      </c>
      <c r="B15" s="4">
        <v>2.5700000000000001E-4</v>
      </c>
      <c r="C15" s="4">
        <v>4.0900000000000002E-4</v>
      </c>
      <c r="D15" s="4">
        <v>0</v>
      </c>
      <c r="E15" s="5">
        <v>17</v>
      </c>
      <c r="F15" s="5">
        <v>20</v>
      </c>
    </row>
    <row r="16" spans="1:6" x14ac:dyDescent="0.25">
      <c r="A16" s="2" t="s">
        <v>21</v>
      </c>
      <c r="B16" s="4">
        <v>4.8449530000000003</v>
      </c>
      <c r="C16" s="4">
        <v>3.0231159999999999</v>
      </c>
      <c r="D16" s="4">
        <v>0</v>
      </c>
      <c r="E16" s="5">
        <v>1139</v>
      </c>
      <c r="F16" s="5">
        <v>41204</v>
      </c>
    </row>
    <row r="17" spans="1:6" x14ac:dyDescent="0.25">
      <c r="A17" s="2" t="s">
        <v>22</v>
      </c>
      <c r="B17" s="4">
        <v>1.8220000000000001E-3</v>
      </c>
      <c r="C17" s="4">
        <v>9.4200000000000002E-4</v>
      </c>
      <c r="D17" s="4">
        <v>0</v>
      </c>
      <c r="E17" s="5">
        <v>238</v>
      </c>
      <c r="F17" s="5">
        <v>349</v>
      </c>
    </row>
    <row r="18" spans="1:6" x14ac:dyDescent="0.25">
      <c r="A18" s="2" t="s">
        <v>23</v>
      </c>
      <c r="B18" s="4">
        <v>2.5000000000000001E-4</v>
      </c>
      <c r="C18" s="4">
        <v>2.31E-4</v>
      </c>
      <c r="D18" s="4">
        <v>0</v>
      </c>
      <c r="E18" s="5">
        <v>49</v>
      </c>
      <c r="F18" s="5">
        <v>116</v>
      </c>
    </row>
    <row r="19" spans="1:6" x14ac:dyDescent="0.25">
      <c r="A19" s="2" t="s">
        <v>24</v>
      </c>
      <c r="B19" s="4">
        <v>77.333472</v>
      </c>
      <c r="C19" s="4">
        <v>78.717476000000005</v>
      </c>
      <c r="D19" s="4">
        <v>0</v>
      </c>
      <c r="E19" s="5">
        <v>1752</v>
      </c>
      <c r="F19" s="5">
        <v>92176</v>
      </c>
    </row>
    <row r="20" spans="1:6" x14ac:dyDescent="0.25">
      <c r="A20" s="2" t="s">
        <v>25</v>
      </c>
      <c r="B20" s="4">
        <v>6.8079999999999998E-3</v>
      </c>
      <c r="C20" s="4">
        <v>4.6020000000000002E-3</v>
      </c>
      <c r="D20" s="4">
        <v>0</v>
      </c>
      <c r="E20" s="5">
        <v>795</v>
      </c>
      <c r="F20" s="5">
        <v>3636</v>
      </c>
    </row>
    <row r="21" spans="1:6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x14ac:dyDescent="0.25">
      <c r="A22" s="2" t="s">
        <v>27</v>
      </c>
      <c r="B22" s="4">
        <v>1.5679999999999999E-3</v>
      </c>
      <c r="C22" s="4">
        <v>2.3419999999999999E-3</v>
      </c>
      <c r="D22" s="4">
        <v>0</v>
      </c>
      <c r="E22" s="5">
        <v>21</v>
      </c>
      <c r="F22" s="5">
        <v>26</v>
      </c>
    </row>
    <row r="23" spans="1:6" x14ac:dyDescent="0.25">
      <c r="A23" s="2" t="s">
        <v>28</v>
      </c>
      <c r="B23" s="4">
        <v>2.1000000000000001E-4</v>
      </c>
      <c r="C23" s="4">
        <v>2.1499999999999999E-4</v>
      </c>
      <c r="D23" s="4">
        <v>0</v>
      </c>
      <c r="E23" s="5">
        <v>30</v>
      </c>
      <c r="F23" s="5">
        <v>35</v>
      </c>
    </row>
    <row r="24" spans="1:6" x14ac:dyDescent="0.25">
      <c r="A24" s="2" t="s">
        <v>29</v>
      </c>
      <c r="B24" s="4">
        <v>4.3569999999999998E-3</v>
      </c>
      <c r="C24" s="4">
        <v>7.4689999999999999E-3</v>
      </c>
      <c r="D24" s="4">
        <v>0</v>
      </c>
      <c r="E24" s="5">
        <v>446</v>
      </c>
      <c r="F24" s="5">
        <v>884</v>
      </c>
    </row>
    <row r="25" spans="1:6" x14ac:dyDescent="0.25">
      <c r="A25" s="2" t="s">
        <v>30</v>
      </c>
      <c r="B25" s="4">
        <v>1.4959999999999999E-3</v>
      </c>
      <c r="C25" s="4">
        <v>1.8010000000000001E-3</v>
      </c>
      <c r="D25" s="4">
        <v>0</v>
      </c>
      <c r="E25" s="5">
        <v>122</v>
      </c>
      <c r="F25" s="5">
        <v>181</v>
      </c>
    </row>
    <row r="26" spans="1:6" x14ac:dyDescent="0.25">
      <c r="A26" s="2" t="s">
        <v>31</v>
      </c>
      <c r="B26" s="4">
        <v>3.1697000000000003E-2</v>
      </c>
      <c r="C26" s="4">
        <v>1.7562999999999999E-2</v>
      </c>
      <c r="D26" s="4">
        <v>0</v>
      </c>
      <c r="E26" s="5">
        <v>976</v>
      </c>
      <c r="F26" s="5">
        <v>20200</v>
      </c>
    </row>
    <row r="27" spans="1:6" x14ac:dyDescent="0.25">
      <c r="A27" s="2" t="s">
        <v>32</v>
      </c>
      <c r="B27" s="4">
        <v>1.3145E-2</v>
      </c>
      <c r="C27" s="4">
        <v>7.5420000000000001E-3</v>
      </c>
      <c r="D27" s="4">
        <v>0</v>
      </c>
      <c r="E27" s="5">
        <v>551</v>
      </c>
      <c r="F27" s="5">
        <v>2154</v>
      </c>
    </row>
    <row r="28" spans="1:6" x14ac:dyDescent="0.25">
      <c r="A28" s="2" t="s">
        <v>33</v>
      </c>
      <c r="B28" s="4">
        <v>4.6569999999999997E-3</v>
      </c>
      <c r="C28" s="4">
        <v>2.7130000000000001E-3</v>
      </c>
      <c r="D28" s="4">
        <v>0</v>
      </c>
      <c r="E28" s="5">
        <v>37</v>
      </c>
      <c r="F28" s="5">
        <v>398</v>
      </c>
    </row>
    <row r="29" spans="1:6" x14ac:dyDescent="0.25">
      <c r="A29" s="2" t="s">
        <v>34</v>
      </c>
      <c r="B29" s="4">
        <v>8.8999999999999995E-5</v>
      </c>
      <c r="C29" s="4">
        <v>1.2400000000000001E-4</v>
      </c>
      <c r="D29" s="4">
        <v>0</v>
      </c>
      <c r="E29" s="5">
        <v>2</v>
      </c>
      <c r="F29" s="5">
        <v>2</v>
      </c>
    </row>
    <row r="30" spans="1:6" x14ac:dyDescent="0.25">
      <c r="A30" s="2" t="s">
        <v>35</v>
      </c>
      <c r="B30" s="4">
        <v>8.3160000000000005E-3</v>
      </c>
      <c r="C30" s="4">
        <v>1.0182E-2</v>
      </c>
      <c r="D30" s="4">
        <v>0</v>
      </c>
      <c r="E30" s="5">
        <v>58</v>
      </c>
      <c r="F30" s="5">
        <v>117</v>
      </c>
    </row>
    <row r="31" spans="1:6" x14ac:dyDescent="0.25">
      <c r="A31" s="2" t="s">
        <v>36</v>
      </c>
      <c r="B31" s="4">
        <v>5.5999999999999999E-5</v>
      </c>
      <c r="C31" s="4">
        <v>4.6999999999999997E-5</v>
      </c>
      <c r="D31" s="4">
        <v>0</v>
      </c>
      <c r="E31" s="5">
        <v>10</v>
      </c>
      <c r="F31" s="5">
        <v>11</v>
      </c>
    </row>
    <row r="32" spans="1:6" x14ac:dyDescent="0.25">
      <c r="A32" s="2" t="s">
        <v>37</v>
      </c>
      <c r="B32" s="4">
        <v>1.2664230000000001</v>
      </c>
      <c r="C32" s="4">
        <v>1.920234</v>
      </c>
      <c r="D32" s="4">
        <v>0</v>
      </c>
      <c r="E32" s="5">
        <v>1185</v>
      </c>
      <c r="F32" s="5">
        <v>37659</v>
      </c>
    </row>
    <row r="33" spans="1:6" x14ac:dyDescent="0.25">
      <c r="A33" s="2" t="s">
        <v>38</v>
      </c>
      <c r="B33" s="4">
        <v>5.9158580000000001</v>
      </c>
      <c r="C33" s="4">
        <v>5.0619230000000002</v>
      </c>
      <c r="D33" s="4">
        <v>0</v>
      </c>
      <c r="E33" s="5">
        <v>1272</v>
      </c>
      <c r="F33" s="5">
        <v>150644</v>
      </c>
    </row>
    <row r="34" spans="1:6" x14ac:dyDescent="0.25">
      <c r="A34" s="2" t="s">
        <v>39</v>
      </c>
      <c r="B34" s="4">
        <v>0.180507</v>
      </c>
      <c r="C34" s="4">
        <v>0.292632</v>
      </c>
      <c r="D34" s="4">
        <v>0</v>
      </c>
      <c r="E34" s="5">
        <v>758</v>
      </c>
      <c r="F34" s="5">
        <v>2479</v>
      </c>
    </row>
    <row r="35" spans="1:6" x14ac:dyDescent="0.25">
      <c r="A35" s="2" t="s">
        <v>40</v>
      </c>
      <c r="B35" s="4">
        <v>5.0000000000000004E-6</v>
      </c>
      <c r="C35" s="4">
        <v>3.9999999999999998E-6</v>
      </c>
      <c r="D35" s="4">
        <v>0</v>
      </c>
      <c r="E35" s="5">
        <v>1</v>
      </c>
      <c r="F35" s="5">
        <v>3</v>
      </c>
    </row>
    <row r="36" spans="1:6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x14ac:dyDescent="0.25">
      <c r="A37" s="2" t="s">
        <v>42</v>
      </c>
      <c r="B37" s="4">
        <v>9.2339999999999992E-3</v>
      </c>
      <c r="C37" s="4">
        <v>1.0026999999999999E-2</v>
      </c>
      <c r="D37" s="4">
        <v>0</v>
      </c>
      <c r="E37" s="5">
        <v>194</v>
      </c>
      <c r="F37" s="5">
        <v>446</v>
      </c>
    </row>
    <row r="38" spans="1:6" x14ac:dyDescent="0.25">
      <c r="A38" s="2" t="s">
        <v>43</v>
      </c>
      <c r="B38" s="4">
        <v>5.747E-2</v>
      </c>
      <c r="C38" s="4">
        <v>6.2369000000000001E-2</v>
      </c>
      <c r="D38" s="4">
        <v>0</v>
      </c>
      <c r="E38" s="5">
        <v>969</v>
      </c>
      <c r="F38" s="5">
        <v>5832</v>
      </c>
    </row>
    <row r="39" spans="1:6" x14ac:dyDescent="0.25">
      <c r="A39" s="2" t="s">
        <v>44</v>
      </c>
      <c r="B39" s="4">
        <v>2.1289999999999998E-3</v>
      </c>
      <c r="C39" s="4">
        <v>2.2889999999999998E-3</v>
      </c>
      <c r="D39" s="4">
        <v>0</v>
      </c>
      <c r="E39" s="5">
        <v>94</v>
      </c>
      <c r="F39" s="5">
        <v>114</v>
      </c>
    </row>
    <row r="40" spans="1:6" x14ac:dyDescent="0.25">
      <c r="A40" s="2" t="s">
        <v>45</v>
      </c>
      <c r="B40" s="4">
        <v>3.8900000000000002E-4</v>
      </c>
      <c r="C40" s="4">
        <v>4.1399999999999998E-4</v>
      </c>
      <c r="D40" s="4">
        <v>0</v>
      </c>
      <c r="E40" s="5">
        <v>131</v>
      </c>
      <c r="F40" s="5">
        <v>231</v>
      </c>
    </row>
    <row r="41" spans="1:6" x14ac:dyDescent="0.25">
      <c r="A41" s="2" t="s">
        <v>46</v>
      </c>
      <c r="B41" s="4">
        <v>8.005547</v>
      </c>
      <c r="C41" s="4">
        <v>7.8309660000000001</v>
      </c>
      <c r="D41" s="4">
        <v>0</v>
      </c>
      <c r="E41" s="5">
        <v>1123</v>
      </c>
      <c r="F41" s="5">
        <v>185648</v>
      </c>
    </row>
    <row r="42" spans="1:6" x14ac:dyDescent="0.25">
      <c r="A42" s="2" t="s">
        <v>47</v>
      </c>
      <c r="B42" s="4">
        <v>0.49439699999999998</v>
      </c>
      <c r="C42" s="4">
        <v>0.48307800000000001</v>
      </c>
      <c r="D42" s="4">
        <v>0</v>
      </c>
      <c r="E42" s="5">
        <v>1102</v>
      </c>
      <c r="F42" s="5">
        <v>134078</v>
      </c>
    </row>
    <row r="43" spans="1:6" x14ac:dyDescent="0.25">
      <c r="A43" s="2" t="s">
        <v>48</v>
      </c>
      <c r="B43" s="4">
        <v>0.959781</v>
      </c>
      <c r="C43" s="4">
        <v>0.91897399999999996</v>
      </c>
      <c r="D43" s="4">
        <v>0</v>
      </c>
      <c r="E43" s="5">
        <v>1124</v>
      </c>
      <c r="F43" s="5">
        <v>383623</v>
      </c>
    </row>
    <row r="44" spans="1:6" x14ac:dyDescent="0.25">
      <c r="A44" s="2" t="s">
        <v>49</v>
      </c>
      <c r="B44" s="4">
        <v>1.302E-3</v>
      </c>
      <c r="C44" s="4">
        <v>1.206E-3</v>
      </c>
      <c r="D44" s="4">
        <v>0</v>
      </c>
      <c r="E44" s="5">
        <v>33</v>
      </c>
      <c r="F44" s="5">
        <v>178</v>
      </c>
    </row>
    <row r="45" spans="1:6" x14ac:dyDescent="0.25">
      <c r="A45" s="2" t="s">
        <v>50</v>
      </c>
      <c r="B45" s="4">
        <v>5.5884000000000003E-2</v>
      </c>
      <c r="C45" s="4">
        <v>4.8991E-2</v>
      </c>
      <c r="D45" s="4">
        <v>0</v>
      </c>
      <c r="E45" s="5">
        <v>481</v>
      </c>
      <c r="F45" s="5">
        <v>3780</v>
      </c>
    </row>
    <row r="46" spans="1:6" x14ac:dyDescent="0.25">
      <c r="A46" s="2" t="s">
        <v>51</v>
      </c>
      <c r="B46" s="4">
        <v>5.3351999999999997E-2</v>
      </c>
      <c r="C46" s="4">
        <v>4.6732000000000003E-2</v>
      </c>
      <c r="D46" s="4">
        <v>0</v>
      </c>
      <c r="E46" s="5">
        <v>1011</v>
      </c>
      <c r="F46" s="5">
        <v>14062</v>
      </c>
    </row>
    <row r="47" spans="1:6" x14ac:dyDescent="0.25">
      <c r="A47" s="2" t="s">
        <v>52</v>
      </c>
      <c r="B47" s="4">
        <v>1.2999999999999999E-5</v>
      </c>
      <c r="C47" s="4">
        <v>1.2E-5</v>
      </c>
      <c r="D47" s="4">
        <v>0</v>
      </c>
      <c r="E47" s="5">
        <v>1</v>
      </c>
      <c r="F47" s="5">
        <v>1</v>
      </c>
    </row>
    <row r="48" spans="1:6" x14ac:dyDescent="0.25">
      <c r="A48" s="2" t="s">
        <v>53</v>
      </c>
      <c r="B48" s="4">
        <v>7.9999999999999996E-6</v>
      </c>
      <c r="C48" s="4">
        <v>6.9999999999999999E-6</v>
      </c>
      <c r="D48" s="4">
        <v>0</v>
      </c>
      <c r="E48" s="5">
        <v>2</v>
      </c>
      <c r="F48" s="5">
        <v>2</v>
      </c>
    </row>
    <row r="49" spans="1:6" x14ac:dyDescent="0.25">
      <c r="A49" s="2" t="s">
        <v>54</v>
      </c>
      <c r="B49" s="4">
        <v>5.5593999999999998E-2</v>
      </c>
      <c r="C49" s="4">
        <v>3.3994999999999997E-2</v>
      </c>
      <c r="D49" s="4">
        <v>0</v>
      </c>
      <c r="E49" s="5">
        <v>438</v>
      </c>
      <c r="F49" s="5">
        <v>1621</v>
      </c>
    </row>
    <row r="50" spans="1:6" x14ac:dyDescent="0.25">
      <c r="A50" s="2" t="s">
        <v>55</v>
      </c>
      <c r="B50" s="4">
        <v>2.4699999999999999E-4</v>
      </c>
      <c r="C50" s="4">
        <v>2.23E-4</v>
      </c>
      <c r="D50" s="4">
        <v>0</v>
      </c>
      <c r="E50" s="5">
        <v>28</v>
      </c>
      <c r="F50" s="5">
        <v>36</v>
      </c>
    </row>
    <row r="51" spans="1:6" x14ac:dyDescent="0.25">
      <c r="A51" s="2" t="s">
        <v>56</v>
      </c>
      <c r="B51" s="4">
        <v>0</v>
      </c>
      <c r="C51" s="4">
        <v>0</v>
      </c>
      <c r="D51" s="4">
        <v>0</v>
      </c>
      <c r="E51" s="5">
        <v>0</v>
      </c>
      <c r="F51" s="5">
        <v>0</v>
      </c>
    </row>
    <row r="52" spans="1:6" x14ac:dyDescent="0.25">
      <c r="A52" s="2" t="s">
        <v>57</v>
      </c>
      <c r="B52" s="4">
        <v>0</v>
      </c>
      <c r="C52" s="4">
        <v>8.7100000000000003E-4</v>
      </c>
      <c r="D52" s="4">
        <v>0</v>
      </c>
      <c r="E52" s="5">
        <v>370</v>
      </c>
      <c r="F52" s="5">
        <v>370</v>
      </c>
    </row>
    <row r="53" spans="1:6" x14ac:dyDescent="0.25">
      <c r="A53" s="2" t="s">
        <v>58</v>
      </c>
      <c r="B53" s="4">
        <v>0</v>
      </c>
      <c r="C53" s="4">
        <v>1.2E-5</v>
      </c>
      <c r="D53" s="4">
        <v>0</v>
      </c>
      <c r="E53" s="5">
        <v>103</v>
      </c>
      <c r="F53" s="5">
        <v>103</v>
      </c>
    </row>
    <row r="54" spans="1:6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x14ac:dyDescent="0.25">
      <c r="A55" s="2" t="s">
        <v>60</v>
      </c>
      <c r="B55" s="4">
        <v>0.106374</v>
      </c>
      <c r="C55" s="4">
        <v>0.45632</v>
      </c>
      <c r="D55" s="4">
        <v>0</v>
      </c>
      <c r="E55" s="5">
        <v>1265</v>
      </c>
      <c r="F55" s="5">
        <v>146988</v>
      </c>
    </row>
    <row r="56" spans="1:6" x14ac:dyDescent="0.25">
      <c r="A56" s="2" t="s">
        <v>61</v>
      </c>
      <c r="B56" s="4">
        <v>4.2137000000000001E-2</v>
      </c>
      <c r="C56" s="4">
        <v>0.181009</v>
      </c>
      <c r="D56" s="4">
        <v>0</v>
      </c>
      <c r="E56" s="5">
        <v>1120</v>
      </c>
      <c r="F56" s="5">
        <v>459627</v>
      </c>
    </row>
    <row r="57" spans="1:6" x14ac:dyDescent="0.25">
      <c r="A57" s="2" t="s">
        <v>62</v>
      </c>
      <c r="B57" s="4">
        <v>1.0599000000000001E-2</v>
      </c>
      <c r="C57" s="4">
        <v>4.5591E-2</v>
      </c>
      <c r="D57" s="4">
        <v>0</v>
      </c>
      <c r="E57" s="5">
        <v>1062</v>
      </c>
      <c r="F57" s="5">
        <v>54082</v>
      </c>
    </row>
    <row r="58" spans="1:6" x14ac:dyDescent="0.25">
      <c r="A58" s="2" t="s">
        <v>63</v>
      </c>
      <c r="B58" s="4">
        <v>3.9999999999999998E-6</v>
      </c>
      <c r="C58" s="4">
        <v>1.8E-5</v>
      </c>
      <c r="D58" s="4">
        <v>0</v>
      </c>
      <c r="E58" s="5">
        <v>20</v>
      </c>
      <c r="F58" s="5">
        <v>41</v>
      </c>
    </row>
    <row r="59" spans="1:6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2820</v>
      </c>
      <c r="F138" s="7">
        <v>1762533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sqref="A1:XFD1048576"/>
    </sheetView>
  </sheetViews>
  <sheetFormatPr baseColWidth="10" defaultColWidth="10.28515625" defaultRowHeight="15.7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5.75" customHeight="1" x14ac:dyDescent="0.25">
      <c r="A1" s="1" t="s">
        <v>145</v>
      </c>
    </row>
    <row r="2" spans="1:8" ht="15.75" customHeight="1" x14ac:dyDescent="0.25">
      <c r="A2" s="1" t="s">
        <v>1</v>
      </c>
    </row>
    <row r="3" spans="1:8" ht="15.7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5.75" customHeight="1" x14ac:dyDescent="0.25">
      <c r="A4" s="2" t="s">
        <v>9</v>
      </c>
      <c r="B4" s="4">
        <v>0</v>
      </c>
      <c r="C4" s="4">
        <v>0</v>
      </c>
      <c r="D4" s="4">
        <v>0</v>
      </c>
      <c r="E4" s="5">
        <v>0</v>
      </c>
      <c r="F4" s="5">
        <v>0</v>
      </c>
      <c r="H4" s="1">
        <f>SUM(B41:B43)/B16</f>
        <v>0.87539379148040697</v>
      </c>
    </row>
    <row r="5" spans="1:8" ht="15.75" customHeight="1" x14ac:dyDescent="0.25">
      <c r="A5" s="2" t="s">
        <v>10</v>
      </c>
      <c r="B5" s="4">
        <v>1.5685999999999999E-2</v>
      </c>
      <c r="C5" s="4">
        <v>1.9980000000000001E-2</v>
      </c>
      <c r="D5" s="4">
        <v>0</v>
      </c>
      <c r="E5" s="5">
        <v>266</v>
      </c>
      <c r="F5" s="5">
        <v>527</v>
      </c>
    </row>
    <row r="6" spans="1:8" ht="15.75" customHeight="1" x14ac:dyDescent="0.25">
      <c r="A6" s="2" t="s">
        <v>11</v>
      </c>
      <c r="B6" s="4">
        <v>7.2095999999999993E-2</v>
      </c>
      <c r="C6" s="4">
        <v>0.105778</v>
      </c>
      <c r="D6" s="4">
        <v>0</v>
      </c>
      <c r="E6" s="5">
        <v>566</v>
      </c>
      <c r="F6" s="5">
        <v>1212</v>
      </c>
    </row>
    <row r="7" spans="1:8" ht="15.75" customHeight="1" x14ac:dyDescent="0.25">
      <c r="A7" s="2" t="s">
        <v>12</v>
      </c>
      <c r="B7" s="4">
        <v>0.35256999999999999</v>
      </c>
      <c r="C7" s="4">
        <v>0.50015299999999996</v>
      </c>
      <c r="D7" s="4">
        <v>0</v>
      </c>
      <c r="E7" s="5">
        <v>1147</v>
      </c>
      <c r="F7" s="5">
        <v>16157</v>
      </c>
    </row>
    <row r="8" spans="1:8" ht="15.75" customHeight="1" x14ac:dyDescent="0.25">
      <c r="A8" s="2" t="s">
        <v>13</v>
      </c>
      <c r="B8" s="4">
        <v>0.71906899999999996</v>
      </c>
      <c r="C8" s="4">
        <v>0.899146</v>
      </c>
      <c r="D8" s="4">
        <v>0</v>
      </c>
      <c r="E8" s="5">
        <v>455</v>
      </c>
      <c r="F8" s="5">
        <v>3309</v>
      </c>
    </row>
    <row r="9" spans="1:8" ht="15.75" customHeight="1" x14ac:dyDescent="0.25">
      <c r="A9" s="2" t="s">
        <v>14</v>
      </c>
      <c r="B9" s="4">
        <v>4.2126999999999998E-2</v>
      </c>
      <c r="C9" s="4">
        <v>4.7966000000000002E-2</v>
      </c>
      <c r="D9" s="4">
        <v>0</v>
      </c>
      <c r="E9" s="5">
        <v>406</v>
      </c>
      <c r="F9" s="5">
        <v>864</v>
      </c>
    </row>
    <row r="10" spans="1:8" ht="15.75" customHeight="1" x14ac:dyDescent="0.25">
      <c r="A10" s="2" t="s">
        <v>15</v>
      </c>
      <c r="B10" s="4">
        <v>5.0000000000000004E-6</v>
      </c>
      <c r="C10" s="4">
        <v>3.0000000000000001E-6</v>
      </c>
      <c r="D10" s="4">
        <v>0</v>
      </c>
      <c r="E10" s="5">
        <v>6</v>
      </c>
      <c r="F10" s="5">
        <v>6</v>
      </c>
    </row>
    <row r="11" spans="1:8" ht="15.75" customHeight="1" x14ac:dyDescent="0.25">
      <c r="A11" s="2" t="s">
        <v>16</v>
      </c>
      <c r="B11" s="4">
        <v>0</v>
      </c>
      <c r="C11" s="4">
        <v>0</v>
      </c>
      <c r="D11" s="4">
        <v>0</v>
      </c>
      <c r="E11" s="5">
        <v>0</v>
      </c>
      <c r="F11" s="5">
        <v>0</v>
      </c>
    </row>
    <row r="12" spans="1:8" ht="15.75" customHeight="1" x14ac:dyDescent="0.25">
      <c r="A12" s="2" t="s">
        <v>17</v>
      </c>
      <c r="B12" s="4">
        <v>0</v>
      </c>
      <c r="C12" s="4">
        <v>0</v>
      </c>
      <c r="D12" s="4">
        <v>0</v>
      </c>
      <c r="E12" s="5">
        <v>0</v>
      </c>
      <c r="F12" s="5">
        <v>0</v>
      </c>
    </row>
    <row r="13" spans="1:8" ht="15.75" customHeight="1" x14ac:dyDescent="0.25">
      <c r="A13" s="2" t="s">
        <v>18</v>
      </c>
      <c r="B13" s="4">
        <v>1.3200000000000001E-4</v>
      </c>
      <c r="C13" s="4">
        <v>9.7E-5</v>
      </c>
      <c r="D13" s="4">
        <v>0</v>
      </c>
      <c r="E13" s="5">
        <v>48</v>
      </c>
      <c r="F13" s="5">
        <v>53</v>
      </c>
    </row>
    <row r="14" spans="1:8" ht="15.75" customHeight="1" x14ac:dyDescent="0.25">
      <c r="A14" s="2" t="s">
        <v>19</v>
      </c>
      <c r="B14" s="4">
        <v>1.8799999999999999E-4</v>
      </c>
      <c r="C14" s="4">
        <v>1.25E-4</v>
      </c>
      <c r="D14" s="4">
        <v>0</v>
      </c>
      <c r="E14" s="5">
        <v>90</v>
      </c>
      <c r="F14" s="5">
        <v>104</v>
      </c>
    </row>
    <row r="15" spans="1:8" ht="15.75" customHeight="1" x14ac:dyDescent="0.25">
      <c r="A15" s="2" t="s">
        <v>20</v>
      </c>
      <c r="B15" s="4">
        <v>9.3999999999999994E-5</v>
      </c>
      <c r="C15" s="4">
        <v>1.2400000000000001E-4</v>
      </c>
      <c r="D15" s="4">
        <v>0</v>
      </c>
      <c r="E15" s="5">
        <v>19</v>
      </c>
      <c r="F15" s="5">
        <v>22</v>
      </c>
    </row>
    <row r="16" spans="1:8" ht="15.75" customHeight="1" x14ac:dyDescent="0.25">
      <c r="A16" s="2" t="s">
        <v>21</v>
      </c>
      <c r="B16" s="4">
        <v>0.240927</v>
      </c>
      <c r="C16" s="4">
        <v>0.13395699999999999</v>
      </c>
      <c r="D16" s="4">
        <v>0</v>
      </c>
      <c r="E16" s="5">
        <v>1148</v>
      </c>
      <c r="F16" s="5">
        <v>44772</v>
      </c>
    </row>
    <row r="17" spans="1:6" ht="15.75" customHeight="1" x14ac:dyDescent="0.25">
      <c r="A17" s="2" t="s">
        <v>22</v>
      </c>
      <c r="B17" s="4">
        <v>3.1496000000000003E-2</v>
      </c>
      <c r="C17" s="4">
        <v>1.4607999999999999E-2</v>
      </c>
      <c r="D17" s="4">
        <v>0</v>
      </c>
      <c r="E17" s="5">
        <v>867</v>
      </c>
      <c r="F17" s="5">
        <v>4406</v>
      </c>
    </row>
    <row r="18" spans="1:6" ht="15.75" customHeight="1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ht="15.75" customHeight="1" x14ac:dyDescent="0.25">
      <c r="A19" s="2" t="s">
        <v>24</v>
      </c>
      <c r="B19" s="4">
        <v>8.3068810000000006</v>
      </c>
      <c r="C19" s="4">
        <v>7.468369</v>
      </c>
      <c r="D19" s="4">
        <v>0</v>
      </c>
      <c r="E19" s="5">
        <v>1228</v>
      </c>
      <c r="F19" s="5">
        <v>230885</v>
      </c>
    </row>
    <row r="20" spans="1:6" ht="15.75" customHeight="1" x14ac:dyDescent="0.25">
      <c r="A20" s="2" t="s">
        <v>25</v>
      </c>
      <c r="B20" s="4">
        <v>3.0000000000000001E-6</v>
      </c>
      <c r="C20" s="4">
        <v>1.9999999999999999E-6</v>
      </c>
      <c r="D20" s="4">
        <v>0</v>
      </c>
      <c r="E20" s="5">
        <v>1</v>
      </c>
      <c r="F20" s="5">
        <v>1</v>
      </c>
    </row>
    <row r="21" spans="1:6" ht="15.75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5.75" customHeight="1" x14ac:dyDescent="0.25">
      <c r="A22" s="2" t="s">
        <v>27</v>
      </c>
      <c r="B22" s="4">
        <v>1.0715000000000001E-2</v>
      </c>
      <c r="C22" s="4">
        <v>1.4964E-2</v>
      </c>
      <c r="D22" s="4">
        <v>0</v>
      </c>
      <c r="E22" s="5">
        <v>116</v>
      </c>
      <c r="F22" s="5">
        <v>314</v>
      </c>
    </row>
    <row r="23" spans="1:6" ht="15.75" customHeight="1" x14ac:dyDescent="0.25">
      <c r="A23" s="2" t="s">
        <v>28</v>
      </c>
      <c r="B23" s="4">
        <v>2.9691770000000002</v>
      </c>
      <c r="C23" s="4">
        <v>2.5986310000000001</v>
      </c>
      <c r="D23" s="4">
        <v>0</v>
      </c>
      <c r="E23" s="5">
        <v>1205</v>
      </c>
      <c r="F23" s="5">
        <v>9791</v>
      </c>
    </row>
    <row r="24" spans="1:6" ht="15.75" customHeight="1" x14ac:dyDescent="0.25">
      <c r="A24" s="2" t="s">
        <v>29</v>
      </c>
      <c r="B24" s="4">
        <v>28.390205000000002</v>
      </c>
      <c r="C24" s="4">
        <v>40.893155999999998</v>
      </c>
      <c r="D24" s="4">
        <v>0</v>
      </c>
      <c r="E24" s="5">
        <v>1261</v>
      </c>
      <c r="F24" s="5">
        <v>72936</v>
      </c>
    </row>
    <row r="25" spans="1:6" ht="15.75" customHeight="1" x14ac:dyDescent="0.25">
      <c r="A25" s="2" t="s">
        <v>30</v>
      </c>
      <c r="B25" s="4">
        <v>2.1111000000000001E-2</v>
      </c>
      <c r="C25" s="4">
        <v>2.1395999999999998E-2</v>
      </c>
      <c r="D25" s="4">
        <v>0</v>
      </c>
      <c r="E25" s="5">
        <v>437</v>
      </c>
      <c r="F25" s="5">
        <v>2031</v>
      </c>
    </row>
    <row r="26" spans="1:6" ht="15.75" customHeight="1" x14ac:dyDescent="0.25">
      <c r="A26" s="2" t="s">
        <v>31</v>
      </c>
      <c r="B26" s="4">
        <v>9.4069E-2</v>
      </c>
      <c r="C26" s="4">
        <v>4.6834000000000001E-2</v>
      </c>
      <c r="D26" s="4">
        <v>0</v>
      </c>
      <c r="E26" s="5">
        <v>1145</v>
      </c>
      <c r="F26" s="5">
        <v>48659</v>
      </c>
    </row>
    <row r="27" spans="1:6" ht="15.75" customHeight="1" x14ac:dyDescent="0.25">
      <c r="A27" s="2" t="s">
        <v>32</v>
      </c>
      <c r="B27" s="4">
        <v>6.9158999999999998E-2</v>
      </c>
      <c r="C27" s="4">
        <v>3.5893000000000001E-2</v>
      </c>
      <c r="D27" s="4">
        <v>0</v>
      </c>
      <c r="E27" s="5">
        <v>966</v>
      </c>
      <c r="F27" s="5">
        <v>9898</v>
      </c>
    </row>
    <row r="28" spans="1:6" ht="15.75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ht="15.75" customHeight="1" x14ac:dyDescent="0.25">
      <c r="A29" s="2" t="s">
        <v>34</v>
      </c>
      <c r="B29" s="4">
        <v>0</v>
      </c>
      <c r="C29" s="4">
        <v>0</v>
      </c>
      <c r="D29" s="4">
        <v>0</v>
      </c>
      <c r="E29" s="5">
        <v>0</v>
      </c>
      <c r="F29" s="5">
        <v>0</v>
      </c>
    </row>
    <row r="30" spans="1:6" ht="15.75" customHeight="1" x14ac:dyDescent="0.25">
      <c r="A30" s="2" t="s">
        <v>35</v>
      </c>
      <c r="B30" s="4">
        <v>1.7160000000000001E-3</v>
      </c>
      <c r="C30" s="4">
        <v>1.8580000000000001E-3</v>
      </c>
      <c r="D30" s="4">
        <v>0</v>
      </c>
      <c r="E30" s="5">
        <v>55</v>
      </c>
      <c r="F30" s="5">
        <v>111</v>
      </c>
    </row>
    <row r="31" spans="1:6" ht="15.75" customHeight="1" x14ac:dyDescent="0.25">
      <c r="A31" s="2" t="s">
        <v>36</v>
      </c>
      <c r="B31" s="4">
        <v>5.3000000000000001E-5</v>
      </c>
      <c r="C31" s="4">
        <v>3.8000000000000002E-5</v>
      </c>
      <c r="D31" s="4">
        <v>0</v>
      </c>
      <c r="E31" s="5">
        <v>1</v>
      </c>
      <c r="F31" s="5">
        <v>1</v>
      </c>
    </row>
    <row r="32" spans="1:6" ht="15.75" customHeight="1" x14ac:dyDescent="0.25">
      <c r="A32" s="2" t="s">
        <v>37</v>
      </c>
      <c r="B32" s="4">
        <v>0.57891599999999999</v>
      </c>
      <c r="C32" s="4">
        <v>0.75156900000000004</v>
      </c>
      <c r="D32" s="4">
        <v>0</v>
      </c>
      <c r="E32" s="5">
        <v>1195</v>
      </c>
      <c r="F32" s="5">
        <v>39761</v>
      </c>
    </row>
    <row r="33" spans="1:6" ht="15.75" customHeight="1" x14ac:dyDescent="0.25">
      <c r="A33" s="2" t="s">
        <v>38</v>
      </c>
      <c r="B33" s="4">
        <v>52.326082</v>
      </c>
      <c r="C33" s="4">
        <v>39.009427000000002</v>
      </c>
      <c r="D33" s="4">
        <v>0</v>
      </c>
      <c r="E33" s="5">
        <v>1252</v>
      </c>
      <c r="F33" s="5">
        <v>259321</v>
      </c>
    </row>
    <row r="34" spans="1:6" ht="15.75" customHeight="1" x14ac:dyDescent="0.25">
      <c r="A34" s="2" t="s">
        <v>39</v>
      </c>
      <c r="B34" s="4">
        <v>3.6000649999999998</v>
      </c>
      <c r="C34" s="4">
        <v>4.8823460000000001</v>
      </c>
      <c r="D34" s="4">
        <v>0</v>
      </c>
      <c r="E34" s="5">
        <v>1035</v>
      </c>
      <c r="F34" s="5">
        <v>11850</v>
      </c>
    </row>
    <row r="35" spans="1:6" ht="15.75" customHeight="1" x14ac:dyDescent="0.25">
      <c r="A35" s="2" t="s">
        <v>40</v>
      </c>
      <c r="B35" s="4">
        <v>8.7000000000000001E-5</v>
      </c>
      <c r="C35" s="4">
        <v>6.9999999999999994E-5</v>
      </c>
      <c r="D35" s="4">
        <v>0</v>
      </c>
      <c r="E35" s="5">
        <v>25</v>
      </c>
      <c r="F35" s="5">
        <v>38</v>
      </c>
    </row>
    <row r="36" spans="1:6" ht="15.75" customHeight="1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ht="15.75" customHeight="1" x14ac:dyDescent="0.25">
      <c r="A37" s="2" t="s">
        <v>42</v>
      </c>
      <c r="B37" s="4">
        <v>1.090411</v>
      </c>
      <c r="C37" s="4">
        <v>1.0213669999999999</v>
      </c>
      <c r="D37" s="4">
        <v>0</v>
      </c>
      <c r="E37" s="5">
        <v>699</v>
      </c>
      <c r="F37" s="5">
        <v>8220</v>
      </c>
    </row>
    <row r="38" spans="1:6" ht="15.75" customHeight="1" x14ac:dyDescent="0.25">
      <c r="A38" s="2" t="s">
        <v>43</v>
      </c>
      <c r="B38" s="4">
        <v>0.42026000000000002</v>
      </c>
      <c r="C38" s="4">
        <v>0.39164599999999999</v>
      </c>
      <c r="D38" s="4">
        <v>0</v>
      </c>
      <c r="E38" s="5">
        <v>931</v>
      </c>
      <c r="F38" s="5">
        <v>7064</v>
      </c>
    </row>
    <row r="39" spans="1:6" ht="15.75" customHeight="1" x14ac:dyDescent="0.25">
      <c r="A39" s="2" t="s">
        <v>44</v>
      </c>
      <c r="B39" s="4">
        <v>2.477E-2</v>
      </c>
      <c r="C39" s="4">
        <v>2.4871999999999998E-2</v>
      </c>
      <c r="D39" s="4">
        <v>0</v>
      </c>
      <c r="E39" s="5">
        <v>93</v>
      </c>
      <c r="F39" s="5">
        <v>131</v>
      </c>
    </row>
    <row r="40" spans="1:6" ht="15.75" customHeight="1" x14ac:dyDescent="0.25">
      <c r="A40" s="2" t="s">
        <v>45</v>
      </c>
      <c r="B40" s="4">
        <v>0.176063</v>
      </c>
      <c r="C40" s="4">
        <v>0.16723299999999999</v>
      </c>
      <c r="D40" s="4">
        <v>0</v>
      </c>
      <c r="E40" s="5">
        <v>1062</v>
      </c>
      <c r="F40" s="5">
        <v>14609</v>
      </c>
    </row>
    <row r="41" spans="1:6" ht="15.75" customHeight="1" x14ac:dyDescent="0.25">
      <c r="A41" s="2" t="s">
        <v>46</v>
      </c>
      <c r="B41" s="4">
        <v>0.1537</v>
      </c>
      <c r="C41" s="4">
        <v>0.13348599999999999</v>
      </c>
      <c r="D41" s="4">
        <v>0</v>
      </c>
      <c r="E41" s="5">
        <v>799</v>
      </c>
      <c r="F41" s="5">
        <v>8243</v>
      </c>
    </row>
    <row r="42" spans="1:6" ht="15.75" customHeight="1" x14ac:dyDescent="0.25">
      <c r="A42" s="2" t="s">
        <v>47</v>
      </c>
      <c r="B42" s="4">
        <v>4.0951000000000001E-2</v>
      </c>
      <c r="C42" s="4">
        <v>3.5749999999999997E-2</v>
      </c>
      <c r="D42" s="4">
        <v>0</v>
      </c>
      <c r="E42" s="5">
        <v>676</v>
      </c>
      <c r="F42" s="5">
        <v>9452</v>
      </c>
    </row>
    <row r="43" spans="1:6" ht="15.75" customHeight="1" x14ac:dyDescent="0.25">
      <c r="A43" s="2" t="s">
        <v>48</v>
      </c>
      <c r="B43" s="4">
        <v>1.6254999999999999E-2</v>
      </c>
      <c r="C43" s="4">
        <v>1.406E-2</v>
      </c>
      <c r="D43" s="4">
        <v>0</v>
      </c>
      <c r="E43" s="5">
        <v>820</v>
      </c>
      <c r="F43" s="5">
        <v>7265</v>
      </c>
    </row>
    <row r="44" spans="1:6" ht="15.75" customHeight="1" x14ac:dyDescent="0.25">
      <c r="A44" s="2" t="s">
        <v>49</v>
      </c>
      <c r="B44" s="4">
        <v>0</v>
      </c>
      <c r="C44" s="4">
        <v>0</v>
      </c>
      <c r="D44" s="4">
        <v>0</v>
      </c>
      <c r="E44" s="5">
        <v>0</v>
      </c>
      <c r="F44" s="5">
        <v>0</v>
      </c>
    </row>
    <row r="45" spans="1:6" ht="15.75" customHeight="1" x14ac:dyDescent="0.25">
      <c r="A45" s="2" t="s">
        <v>50</v>
      </c>
      <c r="B45" s="4">
        <v>1.05E-4</v>
      </c>
      <c r="C45" s="4">
        <v>8.2000000000000001E-5</v>
      </c>
      <c r="D45" s="4">
        <v>0</v>
      </c>
      <c r="E45" s="5">
        <v>37</v>
      </c>
      <c r="F45" s="5">
        <v>53</v>
      </c>
    </row>
    <row r="46" spans="1:6" ht="15.75" customHeight="1" x14ac:dyDescent="0.25">
      <c r="A46" s="2" t="s">
        <v>51</v>
      </c>
      <c r="B46" s="4">
        <v>3.215E-3</v>
      </c>
      <c r="C46" s="4">
        <v>2.5100000000000001E-3</v>
      </c>
      <c r="D46" s="4">
        <v>0</v>
      </c>
      <c r="E46" s="5">
        <v>590</v>
      </c>
      <c r="F46" s="5">
        <v>1713</v>
      </c>
    </row>
    <row r="47" spans="1:6" ht="15.75" customHeight="1" x14ac:dyDescent="0.25">
      <c r="A47" s="2" t="s">
        <v>52</v>
      </c>
      <c r="B47" s="4">
        <v>2.7005000000000001E-2</v>
      </c>
      <c r="C47" s="4">
        <v>2.1929000000000001E-2</v>
      </c>
      <c r="D47" s="4">
        <v>0</v>
      </c>
      <c r="E47" s="5">
        <v>260</v>
      </c>
      <c r="F47" s="5">
        <v>738</v>
      </c>
    </row>
    <row r="48" spans="1:6" ht="15.75" customHeight="1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ht="15.75" customHeight="1" x14ac:dyDescent="0.25">
      <c r="A49" s="2" t="s">
        <v>54</v>
      </c>
      <c r="B49" s="4">
        <v>5.8E-5</v>
      </c>
      <c r="C49" s="4">
        <v>3.1000000000000001E-5</v>
      </c>
      <c r="D49" s="4">
        <v>0</v>
      </c>
      <c r="E49" s="5">
        <v>21</v>
      </c>
      <c r="F49" s="5">
        <v>21</v>
      </c>
    </row>
    <row r="50" spans="1:6" ht="15.75" customHeight="1" x14ac:dyDescent="0.25">
      <c r="A50" s="2" t="s">
        <v>55</v>
      </c>
      <c r="B50" s="4">
        <v>1.2019999999999999E-3</v>
      </c>
      <c r="C50" s="4">
        <v>9.3700000000000001E-4</v>
      </c>
      <c r="D50" s="4">
        <v>0</v>
      </c>
      <c r="E50" s="5">
        <v>90</v>
      </c>
      <c r="F50" s="5">
        <v>140</v>
      </c>
    </row>
    <row r="51" spans="1:6" ht="15.75" customHeight="1" x14ac:dyDescent="0.25">
      <c r="A51" s="2" t="s">
        <v>56</v>
      </c>
      <c r="B51" s="4">
        <v>4.6620000000000003E-3</v>
      </c>
      <c r="C51" s="4">
        <v>3.4849999999999998E-3</v>
      </c>
      <c r="D51" s="4">
        <v>0</v>
      </c>
      <c r="E51" s="5">
        <v>156</v>
      </c>
      <c r="F51" s="5">
        <v>251</v>
      </c>
    </row>
    <row r="52" spans="1:6" ht="15.75" customHeight="1" x14ac:dyDescent="0.25">
      <c r="A52" s="2" t="s">
        <v>57</v>
      </c>
      <c r="B52" s="4">
        <v>0</v>
      </c>
      <c r="C52" s="4">
        <v>1.9999999999999999E-6</v>
      </c>
      <c r="D52" s="4">
        <v>0</v>
      </c>
      <c r="E52" s="5">
        <v>3</v>
      </c>
      <c r="F52" s="5">
        <v>3</v>
      </c>
    </row>
    <row r="53" spans="1:6" ht="15.75" customHeight="1" x14ac:dyDescent="0.25">
      <c r="A53" s="2" t="s">
        <v>58</v>
      </c>
      <c r="B53" s="4">
        <v>0</v>
      </c>
      <c r="C53" s="4">
        <v>1.9999999999999999E-6</v>
      </c>
      <c r="D53" s="4">
        <v>0</v>
      </c>
      <c r="E53" s="5">
        <v>17</v>
      </c>
      <c r="F53" s="5">
        <v>17</v>
      </c>
    </row>
    <row r="54" spans="1:6" ht="15.7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5.75" customHeight="1" x14ac:dyDescent="0.25">
      <c r="A55" s="2" t="s">
        <v>60</v>
      </c>
      <c r="B55" s="4">
        <v>0.181613</v>
      </c>
      <c r="C55" s="4">
        <v>0.67149000000000003</v>
      </c>
      <c r="D55" s="4">
        <v>0</v>
      </c>
      <c r="E55" s="5">
        <v>1263</v>
      </c>
      <c r="F55" s="5">
        <v>134982</v>
      </c>
    </row>
    <row r="56" spans="1:6" ht="15.75" customHeight="1" x14ac:dyDescent="0.25">
      <c r="A56" s="2" t="s">
        <v>61</v>
      </c>
      <c r="B56" s="4">
        <v>1.576E-2</v>
      </c>
      <c r="C56" s="4">
        <v>5.9485999999999997E-2</v>
      </c>
      <c r="D56" s="4">
        <v>0</v>
      </c>
      <c r="E56" s="5">
        <v>1248</v>
      </c>
      <c r="F56" s="5">
        <v>83691</v>
      </c>
    </row>
    <row r="57" spans="1:6" ht="15.75" customHeight="1" x14ac:dyDescent="0.25">
      <c r="A57" s="2" t="s">
        <v>62</v>
      </c>
      <c r="B57" s="4">
        <v>1.3110000000000001E-3</v>
      </c>
      <c r="C57" s="4">
        <v>5.0330000000000001E-3</v>
      </c>
      <c r="D57" s="4">
        <v>0</v>
      </c>
      <c r="E57" s="5">
        <v>1023</v>
      </c>
      <c r="F57" s="5">
        <v>8774</v>
      </c>
    </row>
    <row r="58" spans="1:6" ht="15.75" customHeight="1" x14ac:dyDescent="0.25">
      <c r="A58" s="2" t="s">
        <v>63</v>
      </c>
      <c r="B58" s="4">
        <v>2.8E-5</v>
      </c>
      <c r="C58" s="4">
        <v>1.1E-4</v>
      </c>
      <c r="D58" s="4">
        <v>0</v>
      </c>
      <c r="E58" s="5">
        <v>145</v>
      </c>
      <c r="F58" s="5">
        <v>220</v>
      </c>
    </row>
    <row r="59" spans="1:6" ht="15.7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5.7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5.7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5.7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5.7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5.7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5.7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5.7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5.7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5.7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5.7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5.7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5.7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5.7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5.7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5.7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5.7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5.7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5.7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5.7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5.7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5.7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5.7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5.7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5.7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5.7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5.7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5.7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5.7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5.7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5.7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5.7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5.7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5.7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5.7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5.7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5.7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5.7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5.7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5.7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5.7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5.7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5.7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5.7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5.7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5.7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5.7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5.7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5.7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5.7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5.7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5.7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5.7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5.7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5.7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5.7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5.7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5.7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5.7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5.7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5.7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5.7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5.7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5.7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5.7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5.7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5.7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5.7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5.7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5.7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5.7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5.7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5.7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5.7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5.7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5.7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5.7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5.7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5.7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5.7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1298</v>
      </c>
      <c r="F138" s="7">
        <v>1042616</v>
      </c>
    </row>
    <row r="139" spans="1:6" ht="15.75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workbookViewId="0">
      <selection sqref="A1:F138"/>
    </sheetView>
  </sheetViews>
  <sheetFormatPr baseColWidth="10" defaultRowHeight="15" x14ac:dyDescent="0.25"/>
  <sheetData>
    <row r="1" spans="1:6" x14ac:dyDescent="0.25">
      <c r="A1" s="1" t="s">
        <v>175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0</v>
      </c>
      <c r="C4" s="4">
        <v>0</v>
      </c>
      <c r="D4" s="4">
        <v>0</v>
      </c>
      <c r="E4" s="5">
        <v>0</v>
      </c>
      <c r="F4" s="5">
        <v>0</v>
      </c>
    </row>
    <row r="5" spans="1:6" x14ac:dyDescent="0.25">
      <c r="A5" s="2" t="s">
        <v>10</v>
      </c>
      <c r="B5" s="4">
        <v>5.7629999999999999E-3</v>
      </c>
      <c r="C5" s="4">
        <v>8.9169999999999996E-3</v>
      </c>
      <c r="D5" s="4">
        <v>0</v>
      </c>
      <c r="E5" s="5">
        <v>80</v>
      </c>
      <c r="F5" s="5">
        <v>109</v>
      </c>
    </row>
    <row r="6" spans="1:6" x14ac:dyDescent="0.25">
      <c r="A6" s="2" t="s">
        <v>11</v>
      </c>
      <c r="B6" s="4">
        <v>7.7200000000000001E-4</v>
      </c>
      <c r="C6" s="4">
        <v>1.3370000000000001E-3</v>
      </c>
      <c r="D6" s="4">
        <v>0</v>
      </c>
      <c r="E6" s="5">
        <v>7</v>
      </c>
      <c r="F6" s="5">
        <v>9</v>
      </c>
    </row>
    <row r="7" spans="1:6" x14ac:dyDescent="0.25">
      <c r="A7" s="2" t="s">
        <v>12</v>
      </c>
      <c r="B7" s="4">
        <v>1.159E-2</v>
      </c>
      <c r="C7" s="4">
        <v>1.9505999999999999E-2</v>
      </c>
      <c r="D7" s="4">
        <v>0</v>
      </c>
      <c r="E7" s="5">
        <v>128</v>
      </c>
      <c r="F7" s="5">
        <v>185</v>
      </c>
    </row>
    <row r="8" spans="1:6" x14ac:dyDescent="0.25">
      <c r="A8" s="2" t="s">
        <v>13</v>
      </c>
      <c r="B8" s="4">
        <v>4.4359999999999997E-2</v>
      </c>
      <c r="C8" s="4">
        <v>6.7611000000000004E-2</v>
      </c>
      <c r="D8" s="4">
        <v>0</v>
      </c>
      <c r="E8" s="5">
        <v>576</v>
      </c>
      <c r="F8" s="5">
        <v>2284</v>
      </c>
    </row>
    <row r="9" spans="1:6" x14ac:dyDescent="0.25">
      <c r="A9" s="2" t="s">
        <v>14</v>
      </c>
      <c r="B9" s="4">
        <v>5.1000000000000004E-4</v>
      </c>
      <c r="C9" s="4">
        <v>7.0699999999999995E-4</v>
      </c>
      <c r="D9" s="4">
        <v>0</v>
      </c>
      <c r="E9" s="5">
        <v>4</v>
      </c>
      <c r="F9" s="5">
        <v>4</v>
      </c>
    </row>
    <row r="10" spans="1:6" x14ac:dyDescent="0.25">
      <c r="A10" s="2" t="s">
        <v>15</v>
      </c>
      <c r="B10" s="4">
        <v>0.114789</v>
      </c>
      <c r="C10" s="4">
        <v>8.2636000000000001E-2</v>
      </c>
      <c r="D10" s="4">
        <v>0</v>
      </c>
      <c r="E10" s="5">
        <v>1203</v>
      </c>
      <c r="F10" s="5">
        <v>45173</v>
      </c>
    </row>
    <row r="11" spans="1:6" x14ac:dyDescent="0.25">
      <c r="A11" s="2" t="s">
        <v>16</v>
      </c>
      <c r="B11" s="4">
        <v>1.0399999999999999E-3</v>
      </c>
      <c r="C11" s="4">
        <v>5.8900000000000001E-4</v>
      </c>
      <c r="D11" s="4">
        <v>0</v>
      </c>
      <c r="E11" s="5">
        <v>66</v>
      </c>
      <c r="F11" s="5">
        <v>237</v>
      </c>
    </row>
    <row r="12" spans="1:6" x14ac:dyDescent="0.25">
      <c r="A12" s="2" t="s">
        <v>17</v>
      </c>
      <c r="B12" s="4">
        <v>0</v>
      </c>
      <c r="C12" s="4">
        <v>0</v>
      </c>
      <c r="D12" s="4">
        <v>0</v>
      </c>
      <c r="E12" s="5">
        <v>0</v>
      </c>
      <c r="F12" s="5">
        <v>0</v>
      </c>
    </row>
    <row r="13" spans="1:6" x14ac:dyDescent="0.25">
      <c r="A13" s="2" t="s">
        <v>18</v>
      </c>
      <c r="B13" s="4">
        <v>1.8000000000000001E-4</v>
      </c>
      <c r="C13" s="4">
        <v>1.5300000000000001E-4</v>
      </c>
      <c r="D13" s="4">
        <v>0</v>
      </c>
      <c r="E13" s="5">
        <v>44</v>
      </c>
      <c r="F13" s="5">
        <v>64</v>
      </c>
    </row>
    <row r="14" spans="1:6" x14ac:dyDescent="0.25">
      <c r="A14" s="2" t="s">
        <v>19</v>
      </c>
      <c r="B14" s="4">
        <v>5.7499999999999999E-4</v>
      </c>
      <c r="C14" s="4">
        <v>4.2900000000000002E-4</v>
      </c>
      <c r="D14" s="4">
        <v>0</v>
      </c>
      <c r="E14" s="5">
        <v>73</v>
      </c>
      <c r="F14" s="5">
        <v>121</v>
      </c>
    </row>
    <row r="15" spans="1:6" x14ac:dyDescent="0.25">
      <c r="A15" s="2" t="s">
        <v>20</v>
      </c>
      <c r="B15" s="4">
        <v>8.0000000000000007E-5</v>
      </c>
      <c r="C15" s="4">
        <v>1.2899999999999999E-4</v>
      </c>
      <c r="D15" s="4">
        <v>0</v>
      </c>
      <c r="E15" s="5">
        <v>10</v>
      </c>
      <c r="F15" s="5">
        <v>11</v>
      </c>
    </row>
    <row r="16" spans="1:6" x14ac:dyDescent="0.25">
      <c r="A16" s="2" t="s">
        <v>21</v>
      </c>
      <c r="B16" s="4">
        <v>0.80201999999999996</v>
      </c>
      <c r="C16" s="4">
        <v>0.50297999999999998</v>
      </c>
      <c r="D16" s="4">
        <v>0</v>
      </c>
      <c r="E16" s="5">
        <v>1275</v>
      </c>
      <c r="F16" s="5">
        <v>72822</v>
      </c>
    </row>
    <row r="17" spans="1:6" x14ac:dyDescent="0.25">
      <c r="A17" s="2" t="s">
        <v>22</v>
      </c>
      <c r="B17" s="4">
        <v>1.4723E-2</v>
      </c>
      <c r="C17" s="4">
        <v>7.8449999999999995E-3</v>
      </c>
      <c r="D17" s="4">
        <v>0</v>
      </c>
      <c r="E17" s="5">
        <v>205</v>
      </c>
      <c r="F17" s="5">
        <v>1581</v>
      </c>
    </row>
    <row r="18" spans="1:6" x14ac:dyDescent="0.25">
      <c r="A18" s="2" t="s">
        <v>23</v>
      </c>
      <c r="B18" s="4">
        <v>0</v>
      </c>
      <c r="C18" s="4">
        <v>0</v>
      </c>
      <c r="D18" s="4">
        <v>0</v>
      </c>
      <c r="E18" s="5">
        <v>1</v>
      </c>
      <c r="F18" s="5">
        <v>1</v>
      </c>
    </row>
    <row r="19" spans="1:6" x14ac:dyDescent="0.25">
      <c r="A19" s="2" t="s">
        <v>24</v>
      </c>
      <c r="B19" s="4">
        <v>65.732512</v>
      </c>
      <c r="C19" s="4">
        <v>68.092168000000001</v>
      </c>
      <c r="D19" s="4">
        <v>0</v>
      </c>
      <c r="E19" s="5">
        <v>1921</v>
      </c>
      <c r="F19" s="5">
        <v>215688</v>
      </c>
    </row>
    <row r="20" spans="1:6" x14ac:dyDescent="0.25">
      <c r="A20" s="2" t="s">
        <v>25</v>
      </c>
      <c r="B20" s="4">
        <v>7.2564000000000003E-2</v>
      </c>
      <c r="C20" s="4">
        <v>4.9625000000000002E-2</v>
      </c>
      <c r="D20" s="4">
        <v>0</v>
      </c>
      <c r="E20" s="5">
        <v>462</v>
      </c>
      <c r="F20" s="5">
        <v>31747</v>
      </c>
    </row>
    <row r="21" spans="1:6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x14ac:dyDescent="0.25">
      <c r="A22" s="2" t="s">
        <v>27</v>
      </c>
      <c r="B22" s="4">
        <v>4.5121000000000001E-2</v>
      </c>
      <c r="C22" s="4">
        <v>6.8758E-2</v>
      </c>
      <c r="D22" s="4">
        <v>0</v>
      </c>
      <c r="E22" s="5">
        <v>95</v>
      </c>
      <c r="F22" s="5">
        <v>218</v>
      </c>
    </row>
    <row r="23" spans="1:6" x14ac:dyDescent="0.25">
      <c r="A23" s="2" t="s">
        <v>28</v>
      </c>
      <c r="B23" s="4">
        <v>5.1637000000000002E-2</v>
      </c>
      <c r="C23" s="4">
        <v>5.3497999999999997E-2</v>
      </c>
      <c r="D23" s="4">
        <v>0</v>
      </c>
      <c r="E23" s="5">
        <v>582</v>
      </c>
      <c r="F23" s="5">
        <v>1154</v>
      </c>
    </row>
    <row r="24" spans="1:6" x14ac:dyDescent="0.25">
      <c r="A24" s="2" t="s">
        <v>29</v>
      </c>
      <c r="B24" s="4">
        <v>5.6610000000000002E-3</v>
      </c>
      <c r="C24" s="4">
        <v>9.9410000000000002E-3</v>
      </c>
      <c r="D24" s="4">
        <v>0</v>
      </c>
      <c r="E24" s="5">
        <v>575</v>
      </c>
      <c r="F24" s="5">
        <v>1108</v>
      </c>
    </row>
    <row r="25" spans="1:6" x14ac:dyDescent="0.25">
      <c r="A25" s="2" t="s">
        <v>30</v>
      </c>
      <c r="B25" s="4">
        <v>2.5990000000000002E-3</v>
      </c>
      <c r="C25" s="4">
        <v>3.1640000000000001E-3</v>
      </c>
      <c r="D25" s="4">
        <v>0</v>
      </c>
      <c r="E25" s="5">
        <v>79</v>
      </c>
      <c r="F25" s="5">
        <v>108</v>
      </c>
    </row>
    <row r="26" spans="1:6" x14ac:dyDescent="0.25">
      <c r="A26" s="2" t="s">
        <v>31</v>
      </c>
      <c r="B26" s="4">
        <v>0.34019500000000003</v>
      </c>
      <c r="C26" s="4">
        <v>0.19245200000000001</v>
      </c>
      <c r="D26" s="4">
        <v>0</v>
      </c>
      <c r="E26" s="5">
        <v>1237</v>
      </c>
      <c r="F26" s="5">
        <v>85557</v>
      </c>
    </row>
    <row r="27" spans="1:6" x14ac:dyDescent="0.25">
      <c r="A27" s="2" t="s">
        <v>32</v>
      </c>
      <c r="B27" s="4">
        <v>0.45596100000000001</v>
      </c>
      <c r="C27" s="4">
        <v>0.26798899999999998</v>
      </c>
      <c r="D27" s="4">
        <v>0</v>
      </c>
      <c r="E27" s="5">
        <v>1099</v>
      </c>
      <c r="F27" s="5">
        <v>23606</v>
      </c>
    </row>
    <row r="28" spans="1:6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x14ac:dyDescent="0.25">
      <c r="A29" s="2" t="s">
        <v>34</v>
      </c>
      <c r="B29" s="4">
        <v>8.2299999999999995E-4</v>
      </c>
      <c r="C29" s="4">
        <v>1.214E-3</v>
      </c>
      <c r="D29" s="4">
        <v>0</v>
      </c>
      <c r="E29" s="5">
        <v>4</v>
      </c>
      <c r="F29" s="5">
        <v>5</v>
      </c>
    </row>
    <row r="30" spans="1:6" x14ac:dyDescent="0.25">
      <c r="A30" s="2" t="s">
        <v>35</v>
      </c>
      <c r="B30" s="4">
        <v>1.0579999999999999E-3</v>
      </c>
      <c r="C30" s="4">
        <v>1.3370000000000001E-3</v>
      </c>
      <c r="D30" s="4">
        <v>0</v>
      </c>
      <c r="E30" s="5">
        <v>33</v>
      </c>
      <c r="F30" s="5">
        <v>51</v>
      </c>
    </row>
    <row r="31" spans="1:6" x14ac:dyDescent="0.25">
      <c r="A31" s="2" t="s">
        <v>36</v>
      </c>
      <c r="B31" s="4">
        <v>2.1999999999999999E-5</v>
      </c>
      <c r="C31" s="4">
        <v>1.9000000000000001E-5</v>
      </c>
      <c r="D31" s="4">
        <v>0</v>
      </c>
      <c r="E31" s="5">
        <v>4</v>
      </c>
      <c r="F31" s="5">
        <v>4</v>
      </c>
    </row>
    <row r="32" spans="1:6" x14ac:dyDescent="0.25">
      <c r="A32" s="2" t="s">
        <v>37</v>
      </c>
      <c r="B32" s="4">
        <v>0.19653100000000001</v>
      </c>
      <c r="C32" s="4">
        <v>0.30319600000000002</v>
      </c>
      <c r="D32" s="4">
        <v>0</v>
      </c>
      <c r="E32" s="5">
        <v>1019</v>
      </c>
      <c r="F32" s="5">
        <v>10323</v>
      </c>
    </row>
    <row r="33" spans="1:6" x14ac:dyDescent="0.25">
      <c r="A33" s="2" t="s">
        <v>38</v>
      </c>
      <c r="B33" s="4">
        <v>27.906513</v>
      </c>
      <c r="C33" s="4">
        <v>24.29223</v>
      </c>
      <c r="D33" s="4">
        <v>0</v>
      </c>
      <c r="E33" s="5">
        <v>1566</v>
      </c>
      <c r="F33" s="5">
        <v>264033</v>
      </c>
    </row>
    <row r="34" spans="1:6" x14ac:dyDescent="0.25">
      <c r="A34" s="2" t="s">
        <v>39</v>
      </c>
      <c r="B34" s="4">
        <v>1.8697490000000001</v>
      </c>
      <c r="C34" s="4">
        <v>3.0738189999999999</v>
      </c>
      <c r="D34" s="4">
        <v>0</v>
      </c>
      <c r="E34" s="5">
        <v>652</v>
      </c>
      <c r="F34" s="5">
        <v>5694</v>
      </c>
    </row>
    <row r="35" spans="1:6" x14ac:dyDescent="0.25">
      <c r="A35" s="2" t="s">
        <v>40</v>
      </c>
      <c r="B35" s="4">
        <v>0</v>
      </c>
      <c r="C35" s="4">
        <v>0</v>
      </c>
      <c r="D35" s="4">
        <v>0</v>
      </c>
      <c r="E35" s="5">
        <v>0</v>
      </c>
      <c r="F35" s="5">
        <v>0</v>
      </c>
    </row>
    <row r="36" spans="1:6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x14ac:dyDescent="0.25">
      <c r="A37" s="2" t="s">
        <v>42</v>
      </c>
      <c r="B37" s="4">
        <v>2.0179999999999998E-3</v>
      </c>
      <c r="C37" s="4">
        <v>2.2290000000000001E-3</v>
      </c>
      <c r="D37" s="4">
        <v>0</v>
      </c>
      <c r="E37" s="5">
        <v>47</v>
      </c>
      <c r="F37" s="5">
        <v>73</v>
      </c>
    </row>
    <row r="38" spans="1:6" x14ac:dyDescent="0.25">
      <c r="A38" s="2" t="s">
        <v>43</v>
      </c>
      <c r="B38" s="4">
        <v>2.9953E-2</v>
      </c>
      <c r="C38" s="4">
        <v>3.2988999999999997E-2</v>
      </c>
      <c r="D38" s="4">
        <v>0</v>
      </c>
      <c r="E38" s="5">
        <v>956</v>
      </c>
      <c r="F38" s="5">
        <v>3765</v>
      </c>
    </row>
    <row r="39" spans="1:6" x14ac:dyDescent="0.25">
      <c r="A39" s="2" t="s">
        <v>44</v>
      </c>
      <c r="B39" s="4">
        <v>2.5920000000000001E-3</v>
      </c>
      <c r="C39" s="4">
        <v>2.8660000000000001E-3</v>
      </c>
      <c r="D39" s="4">
        <v>0</v>
      </c>
      <c r="E39" s="5">
        <v>169</v>
      </c>
      <c r="F39" s="5">
        <v>235</v>
      </c>
    </row>
    <row r="40" spans="1:6" x14ac:dyDescent="0.25">
      <c r="A40" s="2" t="s">
        <v>45</v>
      </c>
      <c r="B40" s="4">
        <v>1.957252</v>
      </c>
      <c r="C40" s="4">
        <v>2.1207850000000001</v>
      </c>
      <c r="D40" s="4">
        <v>0</v>
      </c>
      <c r="E40" s="5">
        <v>1185</v>
      </c>
      <c r="F40" s="5">
        <v>82897</v>
      </c>
    </row>
    <row r="41" spans="1:6" x14ac:dyDescent="0.25">
      <c r="A41" s="2" t="s">
        <v>46</v>
      </c>
      <c r="B41" s="4">
        <v>9.4383999999999996E-2</v>
      </c>
      <c r="C41" s="4">
        <v>9.2384999999999995E-2</v>
      </c>
      <c r="D41" s="4">
        <v>0</v>
      </c>
      <c r="E41" s="5">
        <v>718</v>
      </c>
      <c r="F41" s="5">
        <v>12081</v>
      </c>
    </row>
    <row r="42" spans="1:6" x14ac:dyDescent="0.25">
      <c r="A42" s="2" t="s">
        <v>47</v>
      </c>
      <c r="B42" s="4">
        <v>3.1914999999999999E-2</v>
      </c>
      <c r="C42" s="4">
        <v>3.1210999999999999E-2</v>
      </c>
      <c r="D42" s="4">
        <v>0</v>
      </c>
      <c r="E42" s="5">
        <v>457</v>
      </c>
      <c r="F42" s="5">
        <v>7297</v>
      </c>
    </row>
    <row r="43" spans="1:6" x14ac:dyDescent="0.25">
      <c r="A43" s="2" t="s">
        <v>48</v>
      </c>
      <c r="B43" s="4">
        <v>4.3874000000000003E-2</v>
      </c>
      <c r="C43" s="4">
        <v>4.2174000000000003E-2</v>
      </c>
      <c r="D43" s="4">
        <v>0</v>
      </c>
      <c r="E43" s="5">
        <v>984</v>
      </c>
      <c r="F43" s="5">
        <v>13921</v>
      </c>
    </row>
    <row r="44" spans="1:6" x14ac:dyDescent="0.25">
      <c r="A44" s="2" t="s">
        <v>49</v>
      </c>
      <c r="B44" s="4">
        <v>1.9999999999999999E-6</v>
      </c>
      <c r="C44" s="4">
        <v>1.9999999999999999E-6</v>
      </c>
      <c r="D44" s="4">
        <v>0</v>
      </c>
      <c r="E44" s="5">
        <v>1</v>
      </c>
      <c r="F44" s="5">
        <v>1</v>
      </c>
    </row>
    <row r="45" spans="1:6" x14ac:dyDescent="0.25">
      <c r="A45" s="2" t="s">
        <v>50</v>
      </c>
      <c r="B45" s="4">
        <v>9.5200000000000005E-4</v>
      </c>
      <c r="C45" s="4">
        <v>8.4599999999999996E-4</v>
      </c>
      <c r="D45" s="4">
        <v>0</v>
      </c>
      <c r="E45" s="5">
        <v>51</v>
      </c>
      <c r="F45" s="5">
        <v>183</v>
      </c>
    </row>
    <row r="46" spans="1:6" x14ac:dyDescent="0.25">
      <c r="A46" s="2" t="s">
        <v>51</v>
      </c>
      <c r="B46" s="4">
        <v>3.3602E-2</v>
      </c>
      <c r="C46" s="4">
        <v>2.9876E-2</v>
      </c>
      <c r="D46" s="4">
        <v>0</v>
      </c>
      <c r="E46" s="5">
        <v>954</v>
      </c>
      <c r="F46" s="5">
        <v>3621</v>
      </c>
    </row>
    <row r="47" spans="1:6" x14ac:dyDescent="0.25">
      <c r="A47" s="2" t="s">
        <v>52</v>
      </c>
      <c r="B47" s="4">
        <v>0</v>
      </c>
      <c r="C47" s="4">
        <v>0</v>
      </c>
      <c r="D47" s="4">
        <v>0</v>
      </c>
      <c r="E47" s="5">
        <v>0</v>
      </c>
      <c r="F47" s="5">
        <v>0</v>
      </c>
    </row>
    <row r="48" spans="1:6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x14ac:dyDescent="0.25">
      <c r="A49" s="2" t="s">
        <v>54</v>
      </c>
      <c r="B49" s="4">
        <v>1.596E-3</v>
      </c>
      <c r="C49" s="4">
        <v>9.9700000000000006E-4</v>
      </c>
      <c r="D49" s="4">
        <v>0</v>
      </c>
      <c r="E49" s="5">
        <v>259</v>
      </c>
      <c r="F49" s="5">
        <v>437</v>
      </c>
    </row>
    <row r="50" spans="1:6" x14ac:dyDescent="0.25">
      <c r="A50" s="2" t="s">
        <v>55</v>
      </c>
      <c r="B50" s="4">
        <v>0</v>
      </c>
      <c r="C50" s="4">
        <v>0</v>
      </c>
      <c r="D50" s="4">
        <v>0</v>
      </c>
      <c r="E50" s="5">
        <v>0</v>
      </c>
      <c r="F50" s="5">
        <v>0</v>
      </c>
    </row>
    <row r="51" spans="1:6" x14ac:dyDescent="0.25">
      <c r="A51" s="2" t="s">
        <v>56</v>
      </c>
      <c r="B51" s="4">
        <v>0</v>
      </c>
      <c r="C51" s="4">
        <v>0</v>
      </c>
      <c r="D51" s="4">
        <v>0</v>
      </c>
      <c r="E51" s="5">
        <v>0</v>
      </c>
      <c r="F51" s="5">
        <v>0</v>
      </c>
    </row>
    <row r="52" spans="1:6" x14ac:dyDescent="0.25">
      <c r="A52" s="2" t="s">
        <v>57</v>
      </c>
      <c r="B52" s="4">
        <v>0</v>
      </c>
      <c r="C52" s="4">
        <v>4.7399999999999997E-4</v>
      </c>
      <c r="D52" s="4">
        <v>0</v>
      </c>
      <c r="E52" s="5">
        <v>287</v>
      </c>
      <c r="F52" s="5">
        <v>287</v>
      </c>
    </row>
    <row r="53" spans="1:6" x14ac:dyDescent="0.25">
      <c r="A53" s="2" t="s">
        <v>58</v>
      </c>
      <c r="B53" s="4">
        <v>0</v>
      </c>
      <c r="C53" s="4">
        <v>1.0000000000000001E-5</v>
      </c>
      <c r="D53" s="4">
        <v>0</v>
      </c>
      <c r="E53" s="5">
        <v>79</v>
      </c>
      <c r="F53" s="5">
        <v>79</v>
      </c>
    </row>
    <row r="54" spans="1:6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x14ac:dyDescent="0.25">
      <c r="A55" s="2" t="s">
        <v>60</v>
      </c>
      <c r="B55" s="4">
        <v>8.1858E-2</v>
      </c>
      <c r="C55" s="4">
        <v>0.356016</v>
      </c>
      <c r="D55" s="4">
        <v>0</v>
      </c>
      <c r="E55" s="5">
        <v>1503</v>
      </c>
      <c r="F55" s="5">
        <v>139767</v>
      </c>
    </row>
    <row r="56" spans="1:6" x14ac:dyDescent="0.25">
      <c r="A56" s="2" t="s">
        <v>61</v>
      </c>
      <c r="B56" s="4">
        <v>3.7287000000000001E-2</v>
      </c>
      <c r="C56" s="4">
        <v>0.161774</v>
      </c>
      <c r="D56" s="4">
        <v>0</v>
      </c>
      <c r="E56" s="5">
        <v>1295</v>
      </c>
      <c r="F56" s="5">
        <v>231588</v>
      </c>
    </row>
    <row r="57" spans="1:6" x14ac:dyDescent="0.25">
      <c r="A57" s="2" t="s">
        <v>62</v>
      </c>
      <c r="B57" s="4">
        <v>5.3330000000000001E-3</v>
      </c>
      <c r="C57" s="4">
        <v>2.2952E-2</v>
      </c>
      <c r="D57" s="4">
        <v>0</v>
      </c>
      <c r="E57" s="5">
        <v>1159</v>
      </c>
      <c r="F57" s="5">
        <v>33679</v>
      </c>
    </row>
    <row r="58" spans="1:6" x14ac:dyDescent="0.25">
      <c r="A58" s="2" t="s">
        <v>63</v>
      </c>
      <c r="B58" s="4">
        <v>3.8000000000000002E-5</v>
      </c>
      <c r="C58" s="4">
        <v>1.65E-4</v>
      </c>
      <c r="D58" s="4">
        <v>0</v>
      </c>
      <c r="E58" s="5">
        <v>163</v>
      </c>
      <c r="F58" s="5">
        <v>295</v>
      </c>
    </row>
    <row r="59" spans="1:6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2993</v>
      </c>
      <c r="F138" s="7">
        <v>1292103</v>
      </c>
    </row>
  </sheetData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7"/>
  <sheetViews>
    <sheetView workbookViewId="0">
      <selection sqref="A1:XFD1048576"/>
    </sheetView>
  </sheetViews>
  <sheetFormatPr baseColWidth="10" defaultColWidth="10.28515625" defaultRowHeight="15.7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5.75" customHeight="1" x14ac:dyDescent="0.25">
      <c r="A1" s="1" t="s">
        <v>176</v>
      </c>
    </row>
    <row r="2" spans="1:8" ht="15.75" customHeight="1" x14ac:dyDescent="0.25">
      <c r="A2" s="1" t="s">
        <v>1</v>
      </c>
    </row>
    <row r="3" spans="1:8" ht="15.7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/>
    </row>
    <row r="4" spans="1:8" ht="15.75" customHeight="1" x14ac:dyDescent="0.25">
      <c r="A4" s="2" t="s">
        <v>9</v>
      </c>
      <c r="B4" s="4">
        <v>0.108135</v>
      </c>
      <c r="C4" s="4">
        <v>0.14364499999999999</v>
      </c>
      <c r="D4" s="4">
        <v>0</v>
      </c>
      <c r="E4" s="5">
        <v>218</v>
      </c>
      <c r="F4" s="5">
        <v>219</v>
      </c>
    </row>
    <row r="5" spans="1:8" ht="15.75" customHeight="1" x14ac:dyDescent="0.25">
      <c r="A5" s="2" t="s">
        <v>10</v>
      </c>
      <c r="B5" s="4">
        <v>0.873054</v>
      </c>
      <c r="C5" s="4">
        <v>1.0946469999999999</v>
      </c>
      <c r="D5" s="4">
        <v>0</v>
      </c>
      <c r="E5" s="5">
        <v>1505</v>
      </c>
      <c r="F5" s="5">
        <v>1597</v>
      </c>
    </row>
    <row r="6" spans="1:8" ht="15.75" customHeight="1" x14ac:dyDescent="0.25">
      <c r="A6" s="2" t="s">
        <v>11</v>
      </c>
      <c r="B6" s="4">
        <v>3.5043999999999999E-2</v>
      </c>
      <c r="C6" s="4">
        <v>4.9661999999999998E-2</v>
      </c>
      <c r="D6" s="4">
        <v>0</v>
      </c>
      <c r="E6" s="5">
        <v>66</v>
      </c>
      <c r="F6" s="5">
        <v>67</v>
      </c>
    </row>
    <row r="7" spans="1:8" ht="15.75" customHeight="1" x14ac:dyDescent="0.25">
      <c r="A7" s="2" t="s">
        <v>12</v>
      </c>
      <c r="B7" s="4">
        <v>0.25497799999999998</v>
      </c>
      <c r="C7" s="4">
        <v>0.34508699999999998</v>
      </c>
      <c r="D7" s="4">
        <v>0</v>
      </c>
      <c r="E7" s="5">
        <v>2847</v>
      </c>
      <c r="F7" s="5">
        <v>2940</v>
      </c>
    </row>
    <row r="8" spans="1:8" ht="15.75" customHeight="1" x14ac:dyDescent="0.25">
      <c r="A8" s="2" t="s">
        <v>13</v>
      </c>
      <c r="B8" s="4">
        <v>0.97839100000000001</v>
      </c>
      <c r="C8" s="4">
        <v>1.2078059999999999</v>
      </c>
      <c r="D8" s="4">
        <v>0</v>
      </c>
      <c r="E8" s="5">
        <v>4210</v>
      </c>
      <c r="F8" s="5">
        <v>4308</v>
      </c>
    </row>
    <row r="9" spans="1:8" ht="15.75" customHeight="1" x14ac:dyDescent="0.25">
      <c r="A9" s="2" t="s">
        <v>14</v>
      </c>
      <c r="B9" s="4">
        <v>0.120896</v>
      </c>
      <c r="C9" s="4">
        <v>0.13139999999999999</v>
      </c>
      <c r="D9" s="4">
        <v>0</v>
      </c>
      <c r="E9" s="5">
        <v>315</v>
      </c>
      <c r="F9" s="5">
        <v>329</v>
      </c>
    </row>
    <row r="10" spans="1:8" ht="15.75" customHeight="1" x14ac:dyDescent="0.25">
      <c r="A10" s="2" t="s">
        <v>15</v>
      </c>
      <c r="B10" s="4">
        <v>0.58080699999999996</v>
      </c>
      <c r="C10" s="4">
        <v>0.33537899999999998</v>
      </c>
      <c r="D10" s="4">
        <v>0</v>
      </c>
      <c r="E10" s="5">
        <v>2794</v>
      </c>
      <c r="F10" s="5">
        <v>3047</v>
      </c>
    </row>
    <row r="11" spans="1:8" ht="15.75" customHeight="1" x14ac:dyDescent="0.25">
      <c r="A11" s="2" t="s">
        <v>16</v>
      </c>
      <c r="B11" s="4">
        <v>4.4799999999999999E-4</v>
      </c>
      <c r="C11" s="4">
        <v>2.0100000000000001E-4</v>
      </c>
      <c r="D11" s="4">
        <v>0</v>
      </c>
      <c r="E11" s="5">
        <v>8</v>
      </c>
      <c r="F11" s="5">
        <v>9</v>
      </c>
    </row>
    <row r="12" spans="1:8" ht="15.75" customHeight="1" x14ac:dyDescent="0.25">
      <c r="A12" s="2" t="s">
        <v>17</v>
      </c>
      <c r="B12" s="4">
        <v>1.2219000000000001E-2</v>
      </c>
      <c r="C12" s="4">
        <v>9.495E-3</v>
      </c>
      <c r="D12" s="4">
        <v>0</v>
      </c>
      <c r="E12" s="5">
        <v>149</v>
      </c>
      <c r="F12" s="5">
        <v>149</v>
      </c>
    </row>
    <row r="13" spans="1:8" ht="15.75" customHeight="1" x14ac:dyDescent="0.25">
      <c r="A13" s="2" t="s">
        <v>18</v>
      </c>
      <c r="B13" s="4">
        <v>2.4510000000000001E-3</v>
      </c>
      <c r="C13" s="4">
        <v>1.6900000000000001E-3</v>
      </c>
      <c r="D13" s="4">
        <v>0</v>
      </c>
      <c r="E13" s="5">
        <v>31</v>
      </c>
      <c r="F13" s="5">
        <v>32</v>
      </c>
    </row>
    <row r="14" spans="1:8" ht="15.75" customHeight="1" x14ac:dyDescent="0.25">
      <c r="A14" s="2" t="s">
        <v>19</v>
      </c>
      <c r="B14" s="4">
        <v>6.9700000000000003E-4</v>
      </c>
      <c r="C14" s="4">
        <v>4.2299999999999998E-4</v>
      </c>
      <c r="D14" s="4">
        <v>0</v>
      </c>
      <c r="E14" s="5">
        <v>16</v>
      </c>
      <c r="F14" s="5">
        <v>16</v>
      </c>
    </row>
    <row r="15" spans="1:8" ht="15.75" customHeight="1" x14ac:dyDescent="0.25">
      <c r="A15" s="2" t="s">
        <v>20</v>
      </c>
      <c r="B15" s="4">
        <v>7.782E-2</v>
      </c>
      <c r="C15" s="4">
        <v>0.100991</v>
      </c>
      <c r="D15" s="4">
        <v>0</v>
      </c>
      <c r="E15" s="5">
        <v>462</v>
      </c>
      <c r="F15" s="5">
        <v>462</v>
      </c>
    </row>
    <row r="16" spans="1:8" ht="15.75" customHeight="1" x14ac:dyDescent="0.25">
      <c r="A16" s="2" t="s">
        <v>21</v>
      </c>
      <c r="B16" s="4">
        <v>4.8526E-2</v>
      </c>
      <c r="C16" s="4">
        <v>2.4681999999999999E-2</v>
      </c>
      <c r="D16" s="4">
        <v>0</v>
      </c>
      <c r="E16" s="5">
        <v>414</v>
      </c>
      <c r="F16" s="5">
        <v>477</v>
      </c>
    </row>
    <row r="17" spans="1:6" ht="15.75" customHeight="1" x14ac:dyDescent="0.25">
      <c r="A17" s="2" t="s">
        <v>22</v>
      </c>
      <c r="B17" s="4">
        <v>1.2378E-2</v>
      </c>
      <c r="C17" s="4">
        <v>5.2129999999999998E-3</v>
      </c>
      <c r="D17" s="4">
        <v>0</v>
      </c>
      <c r="E17" s="5">
        <v>236</v>
      </c>
      <c r="F17" s="5">
        <v>242</v>
      </c>
    </row>
    <row r="18" spans="1:6" ht="15.75" customHeight="1" x14ac:dyDescent="0.25">
      <c r="A18" s="2" t="s">
        <v>23</v>
      </c>
      <c r="B18" s="4">
        <v>2.8200000000000002E-4</v>
      </c>
      <c r="C18" s="4">
        <v>2.13E-4</v>
      </c>
      <c r="D18" s="4">
        <v>0</v>
      </c>
      <c r="E18" s="5">
        <v>5</v>
      </c>
      <c r="F18" s="5">
        <v>6</v>
      </c>
    </row>
    <row r="19" spans="1:6" ht="15.75" customHeight="1" x14ac:dyDescent="0.25">
      <c r="A19" s="2" t="s">
        <v>24</v>
      </c>
      <c r="B19" s="4">
        <v>7.1338730000000004</v>
      </c>
      <c r="C19" s="4">
        <v>5.9707670000000004</v>
      </c>
      <c r="D19" s="4">
        <v>0</v>
      </c>
      <c r="E19" s="5">
        <v>47455</v>
      </c>
      <c r="F19" s="5">
        <v>51121</v>
      </c>
    </row>
    <row r="20" spans="1:6" ht="15.75" customHeight="1" x14ac:dyDescent="0.25">
      <c r="A20" s="2" t="s">
        <v>25</v>
      </c>
      <c r="B20" s="4">
        <v>1.5578E-2</v>
      </c>
      <c r="C20" s="4">
        <v>8.6820000000000005E-3</v>
      </c>
      <c r="D20" s="4">
        <v>0</v>
      </c>
      <c r="E20" s="5">
        <v>140</v>
      </c>
      <c r="F20" s="5">
        <v>150</v>
      </c>
    </row>
    <row r="21" spans="1:6" ht="15.75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5.75" customHeight="1" x14ac:dyDescent="0.25">
      <c r="A22" s="2" t="s">
        <v>27</v>
      </c>
      <c r="B22" s="4">
        <v>0.15986600000000001</v>
      </c>
      <c r="C22" s="4">
        <v>0.197912</v>
      </c>
      <c r="D22" s="4">
        <v>0</v>
      </c>
      <c r="E22" s="5">
        <v>262</v>
      </c>
      <c r="F22" s="5">
        <v>263</v>
      </c>
    </row>
    <row r="23" spans="1:6" ht="15.75" customHeight="1" x14ac:dyDescent="0.25">
      <c r="A23" s="2" t="s">
        <v>28</v>
      </c>
      <c r="B23" s="4">
        <v>2.2346550000000001</v>
      </c>
      <c r="C23" s="4">
        <v>1.8659490000000001</v>
      </c>
      <c r="D23" s="4">
        <v>0</v>
      </c>
      <c r="E23" s="5">
        <v>1672</v>
      </c>
      <c r="F23" s="5">
        <v>1908</v>
      </c>
    </row>
    <row r="24" spans="1:6" ht="15.75" customHeight="1" x14ac:dyDescent="0.25">
      <c r="A24" s="2" t="s">
        <v>29</v>
      </c>
      <c r="B24" s="4">
        <v>9.2919049999999999</v>
      </c>
      <c r="C24" s="4">
        <v>13.046397000000001</v>
      </c>
      <c r="D24" s="4">
        <v>0</v>
      </c>
      <c r="E24" s="5">
        <v>75440</v>
      </c>
      <c r="F24" s="5">
        <v>88732</v>
      </c>
    </row>
    <row r="25" spans="1:6" ht="15.75" customHeight="1" x14ac:dyDescent="0.25">
      <c r="A25" s="2" t="s">
        <v>30</v>
      </c>
      <c r="B25" s="4">
        <v>1.2359999999999999E-2</v>
      </c>
      <c r="C25" s="4">
        <v>1.2226000000000001E-2</v>
      </c>
      <c r="D25" s="4">
        <v>0</v>
      </c>
      <c r="E25" s="5">
        <v>215</v>
      </c>
      <c r="F25" s="5">
        <v>241</v>
      </c>
    </row>
    <row r="26" spans="1:6" ht="15.75" customHeight="1" x14ac:dyDescent="0.25">
      <c r="A26" s="2" t="s">
        <v>31</v>
      </c>
      <c r="B26" s="4">
        <v>6.2607999999999997E-2</v>
      </c>
      <c r="C26" s="4">
        <v>2.8448000000000001E-2</v>
      </c>
      <c r="D26" s="4">
        <v>0</v>
      </c>
      <c r="E26" s="5">
        <v>708</v>
      </c>
      <c r="F26" s="5">
        <v>872</v>
      </c>
    </row>
    <row r="27" spans="1:6" ht="15.75" customHeight="1" x14ac:dyDescent="0.25">
      <c r="A27" s="2" t="s">
        <v>32</v>
      </c>
      <c r="B27" s="4">
        <v>8.2683999999999994E-2</v>
      </c>
      <c r="C27" s="4">
        <v>3.9225000000000003E-2</v>
      </c>
      <c r="D27" s="4">
        <v>0</v>
      </c>
      <c r="E27" s="5">
        <v>589</v>
      </c>
      <c r="F27" s="5">
        <v>636</v>
      </c>
    </row>
    <row r="28" spans="1:6" ht="15.75" customHeight="1" x14ac:dyDescent="0.25">
      <c r="A28" s="2" t="s">
        <v>33</v>
      </c>
      <c r="B28" s="4">
        <v>2.0900000000000001E-4</v>
      </c>
      <c r="C28" s="4">
        <v>9.8999999999999994E-5</v>
      </c>
      <c r="D28" s="4">
        <v>0</v>
      </c>
      <c r="E28" s="5">
        <v>4</v>
      </c>
      <c r="F28" s="5">
        <v>4</v>
      </c>
    </row>
    <row r="29" spans="1:6" ht="15.75" customHeight="1" x14ac:dyDescent="0.25">
      <c r="A29" s="2" t="s">
        <v>34</v>
      </c>
      <c r="B29" s="4">
        <v>1.9857E-2</v>
      </c>
      <c r="C29" s="4">
        <v>2.3376000000000001E-2</v>
      </c>
      <c r="D29" s="4">
        <v>0</v>
      </c>
      <c r="E29" s="5">
        <v>76</v>
      </c>
      <c r="F29" s="5">
        <v>77</v>
      </c>
    </row>
    <row r="30" spans="1:6" ht="15.75" customHeight="1" x14ac:dyDescent="0.25">
      <c r="A30" s="2" t="s">
        <v>35</v>
      </c>
      <c r="B30" s="4">
        <v>0.12845400000000001</v>
      </c>
      <c r="C30" s="4">
        <v>0.12912499999999999</v>
      </c>
      <c r="D30" s="4">
        <v>0</v>
      </c>
      <c r="E30" s="5">
        <v>325</v>
      </c>
      <c r="F30" s="5">
        <v>337</v>
      </c>
    </row>
    <row r="31" spans="1:6" ht="15.75" customHeight="1" x14ac:dyDescent="0.25">
      <c r="A31" s="2" t="s">
        <v>36</v>
      </c>
      <c r="B31" s="4">
        <v>1.727E-3</v>
      </c>
      <c r="C31" s="4">
        <v>1.17E-3</v>
      </c>
      <c r="D31" s="4">
        <v>0</v>
      </c>
      <c r="E31" s="5">
        <v>18</v>
      </c>
      <c r="F31" s="5">
        <v>19</v>
      </c>
    </row>
    <row r="32" spans="1:6" ht="15.75" customHeight="1" x14ac:dyDescent="0.25">
      <c r="A32" s="2" t="s">
        <v>37</v>
      </c>
      <c r="B32" s="4">
        <v>3.9057770000000001</v>
      </c>
      <c r="C32" s="4">
        <v>4.8534920000000001</v>
      </c>
      <c r="D32" s="4">
        <v>0</v>
      </c>
      <c r="E32" s="5">
        <v>34530</v>
      </c>
      <c r="F32" s="5">
        <v>36765</v>
      </c>
    </row>
    <row r="33" spans="1:6" ht="15.75" customHeight="1" x14ac:dyDescent="0.25">
      <c r="A33" s="2" t="s">
        <v>38</v>
      </c>
      <c r="B33" s="4">
        <v>43.279812</v>
      </c>
      <c r="C33" s="4">
        <v>30.335611</v>
      </c>
      <c r="D33" s="4">
        <v>0</v>
      </c>
      <c r="E33" s="5">
        <v>158371</v>
      </c>
      <c r="F33" s="5">
        <v>168307</v>
      </c>
    </row>
    <row r="34" spans="1:6" ht="15.75" customHeight="1" x14ac:dyDescent="0.25">
      <c r="A34" s="2" t="s">
        <v>39</v>
      </c>
      <c r="B34" s="4">
        <v>25.420832999999998</v>
      </c>
      <c r="C34" s="4">
        <v>34.000109999999999</v>
      </c>
      <c r="D34" s="4">
        <v>0</v>
      </c>
      <c r="E34" s="5">
        <v>76203</v>
      </c>
      <c r="F34" s="5">
        <v>80727</v>
      </c>
    </row>
    <row r="35" spans="1:6" ht="15.75" customHeight="1" x14ac:dyDescent="0.25">
      <c r="A35" s="2" t="s">
        <v>40</v>
      </c>
      <c r="B35" s="4">
        <v>1.6699999999999999E-4</v>
      </c>
      <c r="C35" s="4">
        <v>1.1900000000000001E-4</v>
      </c>
      <c r="D35" s="4">
        <v>0</v>
      </c>
      <c r="E35" s="5">
        <v>3</v>
      </c>
      <c r="F35" s="5">
        <v>4</v>
      </c>
    </row>
    <row r="36" spans="1:6" ht="15.75" customHeight="1" x14ac:dyDescent="0.25">
      <c r="A36" s="2" t="s">
        <v>41</v>
      </c>
      <c r="B36" s="4">
        <v>8.6000000000000003E-5</v>
      </c>
      <c r="C36" s="4">
        <v>6.6000000000000005E-5</v>
      </c>
      <c r="D36" s="4">
        <v>0</v>
      </c>
      <c r="E36" s="5">
        <v>2</v>
      </c>
      <c r="F36" s="5">
        <v>2</v>
      </c>
    </row>
    <row r="37" spans="1:6" ht="15.75" customHeight="1" x14ac:dyDescent="0.25">
      <c r="A37" s="2" t="s">
        <v>42</v>
      </c>
      <c r="B37" s="4">
        <v>1.989841</v>
      </c>
      <c r="C37" s="4">
        <v>1.762281</v>
      </c>
      <c r="D37" s="4">
        <v>0</v>
      </c>
      <c r="E37" s="5">
        <v>7545</v>
      </c>
      <c r="F37" s="5">
        <v>7976</v>
      </c>
    </row>
    <row r="38" spans="1:6" ht="15.75" customHeight="1" x14ac:dyDescent="0.25">
      <c r="A38" s="2" t="s">
        <v>43</v>
      </c>
      <c r="B38" s="4">
        <v>0.92969199999999996</v>
      </c>
      <c r="C38" s="4">
        <v>0.82233999999999996</v>
      </c>
      <c r="D38" s="4">
        <v>0</v>
      </c>
      <c r="E38" s="5">
        <v>2910</v>
      </c>
      <c r="F38" s="5">
        <v>2991</v>
      </c>
    </row>
    <row r="39" spans="1:6" ht="15.75" customHeight="1" x14ac:dyDescent="0.25">
      <c r="A39" s="2" t="s">
        <v>44</v>
      </c>
      <c r="B39" s="4">
        <v>3.4596000000000002E-2</v>
      </c>
      <c r="C39" s="4">
        <v>3.0380999999999998E-2</v>
      </c>
      <c r="D39" s="4">
        <v>0</v>
      </c>
      <c r="E39" s="5">
        <v>208</v>
      </c>
      <c r="F39" s="5">
        <v>211</v>
      </c>
    </row>
    <row r="40" spans="1:6" ht="15.75" customHeight="1" x14ac:dyDescent="0.25">
      <c r="A40" s="2" t="s">
        <v>45</v>
      </c>
      <c r="B40" s="4">
        <v>1.6079650000000001</v>
      </c>
      <c r="C40" s="4">
        <v>1.394085</v>
      </c>
      <c r="D40" s="4">
        <v>0</v>
      </c>
      <c r="E40" s="5">
        <v>12201</v>
      </c>
      <c r="F40" s="5">
        <v>13136</v>
      </c>
    </row>
    <row r="41" spans="1:6" ht="15.75" customHeight="1" x14ac:dyDescent="0.25">
      <c r="A41" s="2" t="s">
        <v>46</v>
      </c>
      <c r="B41" s="4">
        <v>3.6970000000000003E-2</v>
      </c>
      <c r="C41" s="4">
        <v>2.9606E-2</v>
      </c>
      <c r="D41" s="4">
        <v>0</v>
      </c>
      <c r="E41" s="5">
        <v>438</v>
      </c>
      <c r="F41" s="5">
        <v>486</v>
      </c>
    </row>
    <row r="42" spans="1:6" ht="15.75" customHeight="1" x14ac:dyDescent="0.25">
      <c r="A42" s="2" t="s">
        <v>47</v>
      </c>
      <c r="B42" s="4">
        <v>1.06E-2</v>
      </c>
      <c r="C42" s="4">
        <v>8.4899999999999993E-3</v>
      </c>
      <c r="D42" s="4">
        <v>0</v>
      </c>
      <c r="E42" s="5">
        <v>220</v>
      </c>
      <c r="F42" s="5">
        <v>252</v>
      </c>
    </row>
    <row r="43" spans="1:6" ht="15.75" customHeight="1" x14ac:dyDescent="0.25">
      <c r="A43" s="2" t="s">
        <v>48</v>
      </c>
      <c r="B43" s="4">
        <v>3.1525999999999998E-2</v>
      </c>
      <c r="C43" s="4">
        <v>2.4584000000000002E-2</v>
      </c>
      <c r="D43" s="4">
        <v>0</v>
      </c>
      <c r="E43" s="5">
        <v>308</v>
      </c>
      <c r="F43" s="5">
        <v>354</v>
      </c>
    </row>
    <row r="44" spans="1:6" ht="15.75" customHeight="1" x14ac:dyDescent="0.25">
      <c r="A44" s="2"/>
      <c r="B44" s="4">
        <f>SUM(B41:B43)</f>
        <v>7.9096E-2</v>
      </c>
      <c r="C44" s="4"/>
      <c r="D44" s="4"/>
      <c r="E44" s="5"/>
      <c r="F44" s="5"/>
    </row>
    <row r="45" spans="1:6" ht="15.75" customHeight="1" x14ac:dyDescent="0.25">
      <c r="A45" s="2" t="s">
        <v>49</v>
      </c>
      <c r="B45" s="4">
        <v>0.10073699999999999</v>
      </c>
      <c r="C45" s="4">
        <v>7.6326000000000005E-2</v>
      </c>
      <c r="D45" s="4">
        <v>0</v>
      </c>
      <c r="E45" s="5">
        <v>486</v>
      </c>
      <c r="F45" s="5">
        <v>536</v>
      </c>
    </row>
    <row r="46" spans="1:6" ht="15.75" customHeight="1" x14ac:dyDescent="0.25">
      <c r="A46" s="2" t="s">
        <v>50</v>
      </c>
      <c r="B46" s="4">
        <v>5.7280999999999999E-2</v>
      </c>
      <c r="C46" s="4">
        <v>4.0936E-2</v>
      </c>
      <c r="D46" s="4">
        <v>0</v>
      </c>
      <c r="E46" s="5">
        <v>464</v>
      </c>
      <c r="F46" s="5">
        <v>682</v>
      </c>
    </row>
    <row r="47" spans="1:6" ht="15.75" customHeight="1" x14ac:dyDescent="0.25">
      <c r="A47" s="2" t="s">
        <v>51</v>
      </c>
      <c r="B47" s="4">
        <v>0.114831</v>
      </c>
      <c r="C47" s="4">
        <v>8.2282999999999995E-2</v>
      </c>
      <c r="D47" s="4">
        <v>0</v>
      </c>
      <c r="E47" s="5">
        <v>562</v>
      </c>
      <c r="F47" s="5">
        <v>723</v>
      </c>
    </row>
    <row r="48" spans="1:6" ht="15.75" customHeight="1" x14ac:dyDescent="0.25">
      <c r="A48" s="2" t="s">
        <v>52</v>
      </c>
      <c r="B48" s="4">
        <v>7.2272000000000003E-2</v>
      </c>
      <c r="C48" s="4">
        <v>5.9920000000000001E-2</v>
      </c>
      <c r="D48" s="4">
        <v>0</v>
      </c>
      <c r="E48" s="5">
        <v>257</v>
      </c>
      <c r="F48" s="5">
        <v>268</v>
      </c>
    </row>
    <row r="49" spans="1:6" ht="15.75" customHeight="1" x14ac:dyDescent="0.25">
      <c r="A49" s="2" t="s">
        <v>54</v>
      </c>
      <c r="B49" s="4">
        <v>9.9819999999999996E-3</v>
      </c>
      <c r="C49" s="4">
        <v>5.0340000000000003E-3</v>
      </c>
      <c r="D49" s="4">
        <v>0</v>
      </c>
      <c r="E49" s="5">
        <v>108</v>
      </c>
      <c r="F49" s="5">
        <v>110</v>
      </c>
    </row>
    <row r="50" spans="1:6" ht="15.75" customHeight="1" x14ac:dyDescent="0.25">
      <c r="A50" s="2" t="s">
        <v>55</v>
      </c>
      <c r="B50" s="4">
        <v>1.0660000000000001E-3</v>
      </c>
      <c r="C50" s="4">
        <v>7.8600000000000002E-4</v>
      </c>
      <c r="D50" s="4">
        <v>0</v>
      </c>
      <c r="E50" s="5">
        <v>14</v>
      </c>
      <c r="F50" s="5">
        <v>15</v>
      </c>
    </row>
    <row r="51" spans="1:6" ht="15.75" customHeight="1" x14ac:dyDescent="0.25">
      <c r="A51" s="2" t="s">
        <v>56</v>
      </c>
      <c r="B51" s="4">
        <v>8.3730000000000002E-3</v>
      </c>
      <c r="C51" s="4">
        <v>6.3220000000000004E-3</v>
      </c>
      <c r="D51" s="4">
        <v>0</v>
      </c>
      <c r="E51" s="5">
        <v>100</v>
      </c>
      <c r="F51" s="5">
        <v>119</v>
      </c>
    </row>
    <row r="52" spans="1:6" ht="15.75" customHeight="1" x14ac:dyDescent="0.25">
      <c r="A52" s="2" t="s">
        <v>57</v>
      </c>
      <c r="B52" s="4">
        <v>3.0000000000000001E-6</v>
      </c>
      <c r="C52" s="4">
        <v>1.192744</v>
      </c>
      <c r="D52" s="4">
        <v>0</v>
      </c>
      <c r="E52" s="5">
        <v>6677</v>
      </c>
      <c r="F52" s="5">
        <v>6677</v>
      </c>
    </row>
    <row r="53" spans="1:6" ht="15.75" customHeight="1" x14ac:dyDescent="0.25">
      <c r="A53" s="2" t="s">
        <v>58</v>
      </c>
      <c r="B53" s="4">
        <v>0</v>
      </c>
      <c r="C53" s="4">
        <v>1.8162000000000001E-2</v>
      </c>
      <c r="D53" s="4">
        <v>0</v>
      </c>
      <c r="E53" s="5">
        <v>3428</v>
      </c>
      <c r="F53" s="5">
        <v>3428</v>
      </c>
    </row>
    <row r="54" spans="1:6" ht="15.7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5.75" customHeight="1" x14ac:dyDescent="0.25">
      <c r="A55" s="2" t="s">
        <v>60</v>
      </c>
      <c r="B55" s="4">
        <v>0.130831</v>
      </c>
      <c r="C55" s="4">
        <v>0.45837299999999997</v>
      </c>
      <c r="D55" s="4">
        <v>0</v>
      </c>
      <c r="E55" s="5">
        <v>6829</v>
      </c>
      <c r="F55" s="5">
        <v>9005</v>
      </c>
    </row>
    <row r="56" spans="1:6" ht="15.75" customHeight="1" x14ac:dyDescent="0.25">
      <c r="A56" s="2" t="s">
        <v>61</v>
      </c>
      <c r="B56" s="4">
        <v>6.502E-3</v>
      </c>
      <c r="C56" s="4">
        <v>2.2807999999999998E-2</v>
      </c>
      <c r="D56" s="4">
        <v>0</v>
      </c>
      <c r="E56" s="5">
        <v>1298</v>
      </c>
      <c r="F56" s="5">
        <v>1885</v>
      </c>
    </row>
    <row r="57" spans="1:6" ht="15.75" customHeight="1" x14ac:dyDescent="0.25">
      <c r="A57" s="2" t="s">
        <v>62</v>
      </c>
      <c r="B57" s="4">
        <v>3.4900000000000003E-4</v>
      </c>
      <c r="C57" s="4">
        <v>1.227E-3</v>
      </c>
      <c r="D57" s="4">
        <v>0</v>
      </c>
      <c r="E57" s="5">
        <v>115</v>
      </c>
      <c r="F57" s="5">
        <v>193</v>
      </c>
    </row>
    <row r="58" spans="1:6" ht="15.75" customHeight="1" x14ac:dyDescent="0.25">
      <c r="A58" s="2" t="s">
        <v>63</v>
      </c>
      <c r="B58" s="4">
        <v>1.9999999999999999E-6</v>
      </c>
      <c r="C58" s="4">
        <v>6.0000000000000002E-6</v>
      </c>
      <c r="D58" s="4">
        <v>0</v>
      </c>
      <c r="E58" s="5">
        <v>1</v>
      </c>
      <c r="F58" s="5">
        <v>2</v>
      </c>
    </row>
    <row r="59" spans="1:6" ht="15.7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5.7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5.7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5.7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5.7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5.7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5.7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5.7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5.7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5.7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5.7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5.7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5.7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5.7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5.7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5.7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5.7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5.7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5.7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5.7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5.7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5.7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5.7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5.7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5.7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5.7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5.7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5.7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5.7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5.7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5.7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5.7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5.7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5.7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5.7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5.7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5.7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5.7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5.7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5.7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5.7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5.7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5.7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5.7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5.7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5.7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5.7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5.7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5.7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5.7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5.7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5.7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5.7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5.7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5.7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5.75" customHeight="1" x14ac:dyDescent="0.25">
      <c r="A114" s="2" t="s">
        <v>121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5.75" customHeight="1" x14ac:dyDescent="0.25">
      <c r="A115" s="2" t="s">
        <v>122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5.75" customHeight="1" x14ac:dyDescent="0.25">
      <c r="A116" s="2" t="s">
        <v>123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5.75" customHeight="1" x14ac:dyDescent="0.25">
      <c r="A117" s="2" t="s">
        <v>124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5.75" customHeight="1" x14ac:dyDescent="0.25">
      <c r="A118" s="2" t="s">
        <v>125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5.75" customHeight="1" x14ac:dyDescent="0.25">
      <c r="A119" s="2" t="s">
        <v>126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5.75" customHeight="1" x14ac:dyDescent="0.25">
      <c r="A120" s="2" t="s">
        <v>127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5.75" customHeight="1" x14ac:dyDescent="0.25">
      <c r="A121" s="2" t="s">
        <v>128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5.75" customHeight="1" x14ac:dyDescent="0.25">
      <c r="A122" s="2" t="s">
        <v>129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5.75" customHeight="1" x14ac:dyDescent="0.25">
      <c r="A123" s="2" t="s">
        <v>130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5.75" customHeight="1" x14ac:dyDescent="0.25">
      <c r="A124" s="2" t="s">
        <v>131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5.75" customHeight="1" x14ac:dyDescent="0.25">
      <c r="A125" s="2" t="s">
        <v>132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5.75" customHeight="1" x14ac:dyDescent="0.25">
      <c r="A126" s="2" t="s">
        <v>133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5.75" customHeight="1" x14ac:dyDescent="0.25">
      <c r="A127" s="2" t="s">
        <v>134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5.75" customHeight="1" x14ac:dyDescent="0.25">
      <c r="A128" s="2" t="s">
        <v>135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5.75" customHeight="1" x14ac:dyDescent="0.25">
      <c r="A129" s="2" t="s">
        <v>136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5.75" customHeight="1" x14ac:dyDescent="0.25">
      <c r="A130" s="2" t="s">
        <v>137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5.75" customHeight="1" x14ac:dyDescent="0.25">
      <c r="A131" s="2" t="s">
        <v>138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5.75" customHeight="1" x14ac:dyDescent="0.25">
      <c r="A132" s="2" t="s">
        <v>139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5.75" customHeight="1" x14ac:dyDescent="0.25">
      <c r="A133" s="2" t="s">
        <v>140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5.75" customHeight="1" x14ac:dyDescent="0.25">
      <c r="A134" s="2" t="s">
        <v>141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5.75" customHeight="1" x14ac:dyDescent="0.25">
      <c r="A135" s="2" t="s">
        <v>142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5.75" customHeight="1" x14ac:dyDescent="0.25">
      <c r="A136" s="2" t="s">
        <v>143</v>
      </c>
      <c r="B136" s="6">
        <v>100</v>
      </c>
      <c r="C136" s="6">
        <v>100</v>
      </c>
      <c r="D136" s="6">
        <v>0</v>
      </c>
      <c r="E136" s="7">
        <v>406965</v>
      </c>
      <c r="F136" s="7">
        <v>493114</v>
      </c>
    </row>
    <row r="137" spans="1:6" ht="15.75" customHeight="1" x14ac:dyDescent="0.25">
      <c r="A137" s="8"/>
      <c r="B137" s="8"/>
      <c r="C137" s="8"/>
      <c r="D137" s="8"/>
      <c r="E137" s="8"/>
      <c r="F137" s="8"/>
    </row>
  </sheetData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"/>
  <sheetViews>
    <sheetView workbookViewId="0">
      <selection sqref="A1:F133"/>
    </sheetView>
  </sheetViews>
  <sheetFormatPr baseColWidth="10" defaultRowHeight="15" x14ac:dyDescent="0.25"/>
  <sheetData>
    <row r="1" spans="1:6" x14ac:dyDescent="0.25">
      <c r="A1" s="1" t="s">
        <v>177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3.4493999999999997E-2</v>
      </c>
      <c r="C4" s="4">
        <v>4.5273000000000001E-2</v>
      </c>
      <c r="D4" s="4">
        <v>0</v>
      </c>
      <c r="E4" s="5">
        <v>209</v>
      </c>
      <c r="F4" s="5">
        <v>209</v>
      </c>
    </row>
    <row r="5" spans="1:6" x14ac:dyDescent="0.25">
      <c r="A5" s="2" t="s">
        <v>10</v>
      </c>
      <c r="B5" s="4">
        <v>0.72731800000000002</v>
      </c>
      <c r="C5" s="4">
        <v>0.88986900000000002</v>
      </c>
      <c r="D5" s="4">
        <v>0</v>
      </c>
      <c r="E5" s="5">
        <v>1360</v>
      </c>
      <c r="F5" s="5">
        <v>1397</v>
      </c>
    </row>
    <row r="6" spans="1:6" x14ac:dyDescent="0.25">
      <c r="A6" s="2" t="s">
        <v>11</v>
      </c>
      <c r="B6" s="4">
        <v>2.8285000000000001E-2</v>
      </c>
      <c r="C6" s="4">
        <v>3.8234999999999998E-2</v>
      </c>
      <c r="D6" s="4">
        <v>0</v>
      </c>
      <c r="E6" s="5">
        <v>29</v>
      </c>
      <c r="F6" s="5">
        <v>29</v>
      </c>
    </row>
    <row r="7" spans="1:6" x14ac:dyDescent="0.25">
      <c r="A7" s="2" t="s">
        <v>12</v>
      </c>
      <c r="B7" s="4">
        <v>0.48876900000000001</v>
      </c>
      <c r="C7" s="4">
        <v>0.64550600000000002</v>
      </c>
      <c r="D7" s="4">
        <v>0</v>
      </c>
      <c r="E7" s="5">
        <v>4134</v>
      </c>
      <c r="F7" s="5">
        <v>4162</v>
      </c>
    </row>
    <row r="8" spans="1:6" x14ac:dyDescent="0.25">
      <c r="A8" s="2" t="s">
        <v>13</v>
      </c>
      <c r="B8" s="4">
        <v>0.75393399999999999</v>
      </c>
      <c r="C8" s="4">
        <v>0.91156800000000004</v>
      </c>
      <c r="D8" s="4">
        <v>0</v>
      </c>
      <c r="E8" s="5">
        <v>3063</v>
      </c>
      <c r="F8" s="5">
        <v>3109</v>
      </c>
    </row>
    <row r="9" spans="1:6" x14ac:dyDescent="0.25">
      <c r="A9" s="2" t="s">
        <v>14</v>
      </c>
      <c r="B9" s="4">
        <v>9.9939E-2</v>
      </c>
      <c r="C9" s="4">
        <v>0.10863200000000001</v>
      </c>
      <c r="D9" s="4">
        <v>0</v>
      </c>
      <c r="E9" s="5">
        <v>182</v>
      </c>
      <c r="F9" s="5">
        <v>183</v>
      </c>
    </row>
    <row r="10" spans="1:6" x14ac:dyDescent="0.25">
      <c r="A10" s="2" t="s">
        <v>15</v>
      </c>
      <c r="B10" s="4">
        <v>0.70425199999999999</v>
      </c>
      <c r="C10" s="4">
        <v>0.39935500000000002</v>
      </c>
      <c r="D10" s="4">
        <v>0</v>
      </c>
      <c r="E10" s="5">
        <v>2071</v>
      </c>
      <c r="F10" s="5">
        <v>2152</v>
      </c>
    </row>
    <row r="11" spans="1:6" x14ac:dyDescent="0.25">
      <c r="A11" s="2" t="s">
        <v>16</v>
      </c>
      <c r="B11" s="4">
        <v>2.9100000000000003E-4</v>
      </c>
      <c r="C11" s="4">
        <v>1.3200000000000001E-4</v>
      </c>
      <c r="D11" s="4">
        <v>0</v>
      </c>
      <c r="E11" s="5">
        <v>4</v>
      </c>
      <c r="F11" s="5">
        <v>4</v>
      </c>
    </row>
    <row r="12" spans="1:6" x14ac:dyDescent="0.25">
      <c r="A12" s="2" t="s">
        <v>18</v>
      </c>
      <c r="B12" s="4">
        <v>6.7320000000000001E-3</v>
      </c>
      <c r="C12" s="4">
        <v>4.5139999999999998E-3</v>
      </c>
      <c r="D12" s="4">
        <v>0</v>
      </c>
      <c r="E12" s="5">
        <v>39</v>
      </c>
      <c r="F12" s="5">
        <v>39</v>
      </c>
    </row>
    <row r="13" spans="1:6" x14ac:dyDescent="0.25">
      <c r="A13" s="2" t="s">
        <v>19</v>
      </c>
      <c r="B13" s="4">
        <v>1.9100000000000001E-4</v>
      </c>
      <c r="C13" s="4">
        <v>1.1E-4</v>
      </c>
      <c r="D13" s="4">
        <v>0</v>
      </c>
      <c r="E13" s="5">
        <v>3</v>
      </c>
      <c r="F13" s="5">
        <v>3</v>
      </c>
    </row>
    <row r="14" spans="1:6" x14ac:dyDescent="0.25">
      <c r="A14" s="2" t="s">
        <v>20</v>
      </c>
      <c r="B14" s="4">
        <v>0.122806</v>
      </c>
      <c r="C14" s="4">
        <v>0.15575600000000001</v>
      </c>
      <c r="D14" s="4">
        <v>0</v>
      </c>
      <c r="E14" s="5">
        <v>443</v>
      </c>
      <c r="F14" s="5">
        <v>445</v>
      </c>
    </row>
    <row r="15" spans="1:6" x14ac:dyDescent="0.25">
      <c r="A15" s="2" t="s">
        <v>21</v>
      </c>
      <c r="B15" s="4">
        <v>7.0444999999999994E-2</v>
      </c>
      <c r="C15" s="4">
        <v>3.5188999999999998E-2</v>
      </c>
      <c r="D15" s="4">
        <v>0</v>
      </c>
      <c r="E15" s="5">
        <v>314</v>
      </c>
      <c r="F15" s="5">
        <v>320</v>
      </c>
    </row>
    <row r="16" spans="1:6" x14ac:dyDescent="0.25">
      <c r="A16" s="2" t="s">
        <v>22</v>
      </c>
      <c r="B16" s="4">
        <v>6.5680000000000001E-3</v>
      </c>
      <c r="C16" s="4">
        <v>2.7320000000000001E-3</v>
      </c>
      <c r="D16" s="4">
        <v>0</v>
      </c>
      <c r="E16" s="5">
        <v>83</v>
      </c>
      <c r="F16" s="5">
        <v>83</v>
      </c>
    </row>
    <row r="17" spans="1:6" x14ac:dyDescent="0.25">
      <c r="A17" s="2" t="s">
        <v>23</v>
      </c>
      <c r="B17" s="4">
        <v>2.2179999999999999E-3</v>
      </c>
      <c r="C17" s="4">
        <v>1.609E-3</v>
      </c>
      <c r="D17" s="4">
        <v>0</v>
      </c>
      <c r="E17" s="5">
        <v>27</v>
      </c>
      <c r="F17" s="5">
        <v>27</v>
      </c>
    </row>
    <row r="18" spans="1:6" x14ac:dyDescent="0.25">
      <c r="A18" s="2" t="s">
        <v>24</v>
      </c>
      <c r="B18" s="4">
        <v>0.89946700000000002</v>
      </c>
      <c r="C18" s="4">
        <v>0.73785299999999998</v>
      </c>
      <c r="D18" s="4">
        <v>0</v>
      </c>
      <c r="E18" s="5">
        <v>5460</v>
      </c>
      <c r="F18" s="5">
        <v>5866</v>
      </c>
    </row>
    <row r="19" spans="1:6" x14ac:dyDescent="0.25">
      <c r="A19" s="2" t="s">
        <v>25</v>
      </c>
      <c r="B19" s="4">
        <v>1.2581E-2</v>
      </c>
      <c r="C19" s="4">
        <v>6.8849999999999996E-3</v>
      </c>
      <c r="D19" s="4">
        <v>0</v>
      </c>
      <c r="E19" s="5">
        <v>87</v>
      </c>
      <c r="F19" s="5">
        <v>88</v>
      </c>
    </row>
    <row r="20" spans="1:6" x14ac:dyDescent="0.25">
      <c r="A20" s="2" t="s">
        <v>26</v>
      </c>
      <c r="B20" s="4">
        <v>0</v>
      </c>
      <c r="C20" s="4">
        <v>0</v>
      </c>
      <c r="D20" s="4">
        <v>0</v>
      </c>
      <c r="E20" s="5">
        <v>0</v>
      </c>
      <c r="F20" s="5">
        <v>0</v>
      </c>
    </row>
    <row r="21" spans="1:6" x14ac:dyDescent="0.25">
      <c r="A21" s="2" t="s">
        <v>27</v>
      </c>
      <c r="B21" s="4">
        <v>0.21580199999999999</v>
      </c>
      <c r="C21" s="4">
        <v>0.25950899999999999</v>
      </c>
      <c r="D21" s="4">
        <v>0</v>
      </c>
      <c r="E21" s="5">
        <v>343</v>
      </c>
      <c r="F21" s="5">
        <v>345</v>
      </c>
    </row>
    <row r="22" spans="1:6" x14ac:dyDescent="0.25">
      <c r="A22" s="2" t="s">
        <v>28</v>
      </c>
      <c r="B22" s="4">
        <v>1.0351600000000001</v>
      </c>
      <c r="C22" s="4">
        <v>0.861344</v>
      </c>
      <c r="D22" s="4">
        <v>0</v>
      </c>
      <c r="E22" s="5">
        <v>566</v>
      </c>
      <c r="F22" s="5">
        <v>590</v>
      </c>
    </row>
    <row r="23" spans="1:6" x14ac:dyDescent="0.25">
      <c r="A23" s="2" t="s">
        <v>29</v>
      </c>
      <c r="B23" s="4">
        <v>9.9956160000000001</v>
      </c>
      <c r="C23" s="4">
        <v>13.729851999999999</v>
      </c>
      <c r="D23" s="4">
        <v>0</v>
      </c>
      <c r="E23" s="5">
        <v>60230</v>
      </c>
      <c r="F23" s="5">
        <v>64701</v>
      </c>
    </row>
    <row r="24" spans="1:6" x14ac:dyDescent="0.25">
      <c r="A24" s="2" t="s">
        <v>30</v>
      </c>
      <c r="B24" s="4">
        <v>2.9774999999999999E-2</v>
      </c>
      <c r="C24" s="4">
        <v>2.903E-2</v>
      </c>
      <c r="D24" s="4">
        <v>0</v>
      </c>
      <c r="E24" s="5">
        <v>165</v>
      </c>
      <c r="F24" s="5">
        <v>171</v>
      </c>
    </row>
    <row r="25" spans="1:6" x14ac:dyDescent="0.25">
      <c r="A25" s="2" t="s">
        <v>31</v>
      </c>
      <c r="B25" s="4">
        <v>2.7192999999999998E-2</v>
      </c>
      <c r="C25" s="4">
        <v>1.2152E-2</v>
      </c>
      <c r="D25" s="4">
        <v>0</v>
      </c>
      <c r="E25" s="5">
        <v>187</v>
      </c>
      <c r="F25" s="5">
        <v>241</v>
      </c>
    </row>
    <row r="26" spans="1:6" x14ac:dyDescent="0.25">
      <c r="A26" s="2" t="s">
        <v>32</v>
      </c>
      <c r="B26" s="4">
        <v>2.8878000000000001E-2</v>
      </c>
      <c r="C26" s="4">
        <v>1.3494000000000001E-2</v>
      </c>
      <c r="D26" s="4">
        <v>0</v>
      </c>
      <c r="E26" s="5">
        <v>122</v>
      </c>
      <c r="F26" s="5">
        <v>136</v>
      </c>
    </row>
    <row r="27" spans="1:6" x14ac:dyDescent="0.25">
      <c r="A27" s="2" t="s">
        <v>34</v>
      </c>
      <c r="B27" s="4">
        <v>2.4934000000000001E-2</v>
      </c>
      <c r="C27" s="4">
        <v>2.8652E-2</v>
      </c>
      <c r="D27" s="4">
        <v>0</v>
      </c>
      <c r="E27" s="5">
        <v>63</v>
      </c>
      <c r="F27" s="5">
        <v>63</v>
      </c>
    </row>
    <row r="28" spans="1:6" x14ac:dyDescent="0.25">
      <c r="A28" s="2" t="s">
        <v>35</v>
      </c>
      <c r="B28" s="4">
        <v>0.14607999999999999</v>
      </c>
      <c r="C28" s="4">
        <v>0.14242299999999999</v>
      </c>
      <c r="D28" s="4">
        <v>0</v>
      </c>
      <c r="E28" s="5">
        <v>321</v>
      </c>
      <c r="F28" s="5">
        <v>326</v>
      </c>
    </row>
    <row r="29" spans="1:6" x14ac:dyDescent="0.25">
      <c r="A29" s="2" t="s">
        <v>36</v>
      </c>
      <c r="B29" s="4">
        <v>5.8240000000000002E-3</v>
      </c>
      <c r="C29" s="4">
        <v>3.8409999999999998E-3</v>
      </c>
      <c r="D29" s="4">
        <v>0</v>
      </c>
      <c r="E29" s="5">
        <v>19</v>
      </c>
      <c r="F29" s="5">
        <v>19</v>
      </c>
    </row>
    <row r="30" spans="1:6" x14ac:dyDescent="0.25">
      <c r="A30" s="2" t="s">
        <v>37</v>
      </c>
      <c r="B30" s="4">
        <v>4.8345770000000003</v>
      </c>
      <c r="C30" s="4">
        <v>5.8655730000000004</v>
      </c>
      <c r="D30" s="4">
        <v>0</v>
      </c>
      <c r="E30" s="5">
        <v>28415</v>
      </c>
      <c r="F30" s="5">
        <v>29235</v>
      </c>
    </row>
    <row r="31" spans="1:6" x14ac:dyDescent="0.25">
      <c r="A31" s="2" t="s">
        <v>38</v>
      </c>
      <c r="B31" s="4">
        <v>49.515084000000002</v>
      </c>
      <c r="C31" s="4">
        <v>34.023744999999998</v>
      </c>
      <c r="D31" s="4">
        <v>0</v>
      </c>
      <c r="E31" s="5">
        <v>134975</v>
      </c>
      <c r="F31" s="5">
        <v>139780</v>
      </c>
    </row>
    <row r="32" spans="1:6" x14ac:dyDescent="0.25">
      <c r="A32" s="2" t="s">
        <v>39</v>
      </c>
      <c r="B32" s="4">
        <v>24.484264</v>
      </c>
      <c r="C32" s="4">
        <v>32.077658999999997</v>
      </c>
      <c r="D32" s="4">
        <v>0</v>
      </c>
      <c r="E32" s="5">
        <v>72548</v>
      </c>
      <c r="F32" s="5">
        <v>73947</v>
      </c>
    </row>
    <row r="33" spans="1:6" x14ac:dyDescent="0.25">
      <c r="A33" s="2" t="s">
        <v>40</v>
      </c>
      <c r="B33" s="4">
        <v>0</v>
      </c>
      <c r="C33" s="4">
        <v>0</v>
      </c>
      <c r="D33" s="4">
        <v>0</v>
      </c>
      <c r="E33" s="5">
        <v>0</v>
      </c>
      <c r="F33" s="5">
        <v>0</v>
      </c>
    </row>
    <row r="34" spans="1:6" x14ac:dyDescent="0.25">
      <c r="A34" s="2" t="s">
        <v>41</v>
      </c>
      <c r="B34" s="4">
        <v>0</v>
      </c>
      <c r="C34" s="4">
        <v>0</v>
      </c>
      <c r="D34" s="4">
        <v>0</v>
      </c>
      <c r="E34" s="5">
        <v>0</v>
      </c>
      <c r="F34" s="5">
        <v>0</v>
      </c>
    </row>
    <row r="35" spans="1:6" x14ac:dyDescent="0.25">
      <c r="A35" s="2" t="s">
        <v>42</v>
      </c>
      <c r="B35" s="4">
        <v>2.162331</v>
      </c>
      <c r="C35" s="4">
        <v>1.8756269999999999</v>
      </c>
      <c r="D35" s="4">
        <v>0</v>
      </c>
      <c r="E35" s="5">
        <v>6044</v>
      </c>
      <c r="F35" s="5">
        <v>6192</v>
      </c>
    </row>
    <row r="36" spans="1:6" x14ac:dyDescent="0.25">
      <c r="A36" s="2" t="s">
        <v>43</v>
      </c>
      <c r="B36" s="4">
        <v>0.71905799999999997</v>
      </c>
      <c r="C36" s="4">
        <v>0.62761400000000001</v>
      </c>
      <c r="D36" s="4">
        <v>0</v>
      </c>
      <c r="E36" s="5">
        <v>1241</v>
      </c>
      <c r="F36" s="5">
        <v>1285</v>
      </c>
    </row>
    <row r="37" spans="1:6" x14ac:dyDescent="0.25">
      <c r="A37" s="2" t="s">
        <v>44</v>
      </c>
      <c r="B37" s="4">
        <v>5.4894999999999999E-2</v>
      </c>
      <c r="C37" s="4">
        <v>4.7592000000000002E-2</v>
      </c>
      <c r="D37" s="4">
        <v>0</v>
      </c>
      <c r="E37" s="5">
        <v>150</v>
      </c>
      <c r="F37" s="5">
        <v>152</v>
      </c>
    </row>
    <row r="38" spans="1:6" x14ac:dyDescent="0.25">
      <c r="A38" s="2" t="s">
        <v>45</v>
      </c>
      <c r="B38" s="4">
        <v>1.441945</v>
      </c>
      <c r="C38" s="4">
        <v>1.226307</v>
      </c>
      <c r="D38" s="4">
        <v>0</v>
      </c>
      <c r="E38" s="5">
        <v>7070</v>
      </c>
      <c r="F38" s="5">
        <v>7307</v>
      </c>
    </row>
    <row r="39" spans="1:6" x14ac:dyDescent="0.25">
      <c r="A39" s="2" t="s">
        <v>46</v>
      </c>
      <c r="B39" s="4">
        <v>5.5160000000000001E-3</v>
      </c>
      <c r="C39" s="4">
        <v>4.3359999999999996E-3</v>
      </c>
      <c r="D39" s="4">
        <v>0</v>
      </c>
      <c r="E39" s="5">
        <v>54</v>
      </c>
      <c r="F39" s="5">
        <v>57</v>
      </c>
    </row>
    <row r="40" spans="1:6" x14ac:dyDescent="0.25">
      <c r="A40" s="2" t="s">
        <v>47</v>
      </c>
      <c r="B40" s="4">
        <v>9.2800000000000001E-4</v>
      </c>
      <c r="C40" s="4">
        <v>7.3499999999999998E-4</v>
      </c>
      <c r="D40" s="4">
        <v>0</v>
      </c>
      <c r="E40" s="5">
        <v>16</v>
      </c>
      <c r="F40" s="5">
        <v>17</v>
      </c>
    </row>
    <row r="41" spans="1:6" x14ac:dyDescent="0.25">
      <c r="A41" s="2" t="s">
        <v>48</v>
      </c>
      <c r="B41" s="4">
        <v>4.744E-3</v>
      </c>
      <c r="C41" s="4">
        <v>3.6419999999999998E-3</v>
      </c>
      <c r="D41" s="4">
        <v>0</v>
      </c>
      <c r="E41" s="5">
        <v>52</v>
      </c>
      <c r="F41" s="5">
        <v>52</v>
      </c>
    </row>
    <row r="42" spans="1:6" x14ac:dyDescent="0.25">
      <c r="A42" s="2" t="s">
        <v>49</v>
      </c>
      <c r="B42" s="4">
        <v>0.13742199999999999</v>
      </c>
      <c r="C42" s="4">
        <v>0.101534</v>
      </c>
      <c r="D42" s="4">
        <v>0</v>
      </c>
      <c r="E42" s="5">
        <v>442</v>
      </c>
      <c r="F42" s="5">
        <v>471</v>
      </c>
    </row>
    <row r="43" spans="1:6" x14ac:dyDescent="0.25">
      <c r="A43" s="2" t="s">
        <v>50</v>
      </c>
      <c r="B43" s="4">
        <v>8.6320999999999995E-2</v>
      </c>
      <c r="C43" s="4">
        <v>6.0493999999999999E-2</v>
      </c>
      <c r="D43" s="4">
        <v>0</v>
      </c>
      <c r="E43" s="5">
        <v>467</v>
      </c>
      <c r="F43" s="5">
        <v>551</v>
      </c>
    </row>
    <row r="44" spans="1:6" x14ac:dyDescent="0.25">
      <c r="A44" s="2" t="s">
        <v>51</v>
      </c>
      <c r="B44" s="4">
        <v>8.8112999999999997E-2</v>
      </c>
      <c r="C44" s="4">
        <v>6.1742999999999999E-2</v>
      </c>
      <c r="D44" s="4">
        <v>0</v>
      </c>
      <c r="E44" s="5">
        <v>417</v>
      </c>
      <c r="F44" s="5">
        <v>455</v>
      </c>
    </row>
    <row r="45" spans="1:6" x14ac:dyDescent="0.25">
      <c r="A45" s="2" t="s">
        <v>52</v>
      </c>
      <c r="B45" s="4">
        <v>7.9446000000000003E-2</v>
      </c>
      <c r="C45" s="4">
        <v>6.4152000000000001E-2</v>
      </c>
      <c r="D45" s="4">
        <v>0</v>
      </c>
      <c r="E45" s="5">
        <v>91</v>
      </c>
      <c r="F45" s="5">
        <v>93</v>
      </c>
    </row>
    <row r="46" spans="1:6" x14ac:dyDescent="0.25">
      <c r="A46" s="2" t="s">
        <v>54</v>
      </c>
      <c r="B46" s="4">
        <v>4.4130000000000003E-3</v>
      </c>
      <c r="C46" s="4">
        <v>2.1800000000000001E-3</v>
      </c>
      <c r="D46" s="4">
        <v>0</v>
      </c>
      <c r="E46" s="5">
        <v>50</v>
      </c>
      <c r="F46" s="5">
        <v>51</v>
      </c>
    </row>
    <row r="47" spans="1:6" x14ac:dyDescent="0.25">
      <c r="A47" s="2" t="s">
        <v>55</v>
      </c>
      <c r="B47" s="4">
        <v>8.7779999999999993E-3</v>
      </c>
      <c r="C47" s="4">
        <v>6.4729999999999996E-3</v>
      </c>
      <c r="D47" s="4">
        <v>0</v>
      </c>
      <c r="E47" s="5">
        <v>15</v>
      </c>
      <c r="F47" s="5">
        <v>15</v>
      </c>
    </row>
    <row r="48" spans="1:6" x14ac:dyDescent="0.25">
      <c r="A48" s="2" t="s">
        <v>56</v>
      </c>
      <c r="B48" s="4">
        <v>9.4699999999999993E-3</v>
      </c>
      <c r="C48" s="4">
        <v>7.0429999999999998E-3</v>
      </c>
      <c r="D48" s="4">
        <v>0</v>
      </c>
      <c r="E48" s="5">
        <v>44</v>
      </c>
      <c r="F48" s="5">
        <v>45</v>
      </c>
    </row>
    <row r="49" spans="1:6" x14ac:dyDescent="0.25">
      <c r="A49" s="2" t="s">
        <v>57</v>
      </c>
      <c r="B49" s="4">
        <v>5.0000000000000004E-6</v>
      </c>
      <c r="C49" s="4">
        <v>1.7706919999999999</v>
      </c>
      <c r="D49" s="4">
        <v>0</v>
      </c>
      <c r="E49" s="5">
        <v>42584</v>
      </c>
      <c r="F49" s="5">
        <v>42584</v>
      </c>
    </row>
    <row r="50" spans="1:6" x14ac:dyDescent="0.25">
      <c r="A50" s="2" t="s">
        <v>58</v>
      </c>
      <c r="B50" s="4">
        <v>0</v>
      </c>
      <c r="C50" s="4">
        <v>3.1801000000000003E-2</v>
      </c>
      <c r="D50" s="4">
        <v>0</v>
      </c>
      <c r="E50" s="5">
        <v>2907</v>
      </c>
      <c r="F50" s="5">
        <v>2907</v>
      </c>
    </row>
    <row r="51" spans="1:6" x14ac:dyDescent="0.25">
      <c r="A51" s="2" t="s">
        <v>59</v>
      </c>
      <c r="B51" s="4">
        <v>0</v>
      </c>
      <c r="C51" s="4">
        <v>0</v>
      </c>
      <c r="D51" s="4">
        <v>0</v>
      </c>
      <c r="E51" s="5">
        <v>0</v>
      </c>
      <c r="F51" s="5">
        <v>0</v>
      </c>
    </row>
    <row r="52" spans="1:6" x14ac:dyDescent="0.25">
      <c r="A52" s="2" t="s">
        <v>60</v>
      </c>
      <c r="B52" s="4">
        <v>0.86063100000000003</v>
      </c>
      <c r="C52" s="4">
        <v>2.959638</v>
      </c>
      <c r="D52" s="4">
        <v>0</v>
      </c>
      <c r="E52" s="5">
        <v>20007</v>
      </c>
      <c r="F52" s="5">
        <v>26199</v>
      </c>
    </row>
    <row r="53" spans="1:6" x14ac:dyDescent="0.25">
      <c r="A53" s="2" t="s">
        <v>61</v>
      </c>
      <c r="B53" s="4">
        <v>2.8083E-2</v>
      </c>
      <c r="C53" s="4">
        <v>9.6091999999999997E-2</v>
      </c>
      <c r="D53" s="4">
        <v>0</v>
      </c>
      <c r="E53" s="5">
        <v>4281</v>
      </c>
      <c r="F53" s="5">
        <v>7103</v>
      </c>
    </row>
    <row r="54" spans="1:6" x14ac:dyDescent="0.25">
      <c r="A54" s="2" t="s">
        <v>62</v>
      </c>
      <c r="B54" s="4">
        <v>6.4079999999999996E-3</v>
      </c>
      <c r="C54" s="4">
        <v>2.1752000000000001E-2</v>
      </c>
      <c r="D54" s="4">
        <v>0</v>
      </c>
      <c r="E54" s="5">
        <v>715</v>
      </c>
      <c r="F54" s="5">
        <v>908</v>
      </c>
    </row>
    <row r="55" spans="1:6" x14ac:dyDescent="0.25">
      <c r="A55" s="2" t="s">
        <v>63</v>
      </c>
      <c r="B55" s="4">
        <v>1.8E-5</v>
      </c>
      <c r="C55" s="4">
        <v>6.3E-5</v>
      </c>
      <c r="D55" s="4">
        <v>0</v>
      </c>
      <c r="E55" s="5">
        <v>8</v>
      </c>
      <c r="F55" s="5">
        <v>9</v>
      </c>
    </row>
    <row r="56" spans="1:6" x14ac:dyDescent="0.25">
      <c r="A56" s="2" t="s">
        <v>64</v>
      </c>
      <c r="B56" s="4">
        <v>0</v>
      </c>
      <c r="C56" s="4">
        <v>0</v>
      </c>
      <c r="D56" s="4">
        <v>0</v>
      </c>
      <c r="E56" s="5">
        <v>0</v>
      </c>
      <c r="F56" s="5">
        <v>0</v>
      </c>
    </row>
    <row r="57" spans="1:6" x14ac:dyDescent="0.25">
      <c r="A57" s="2" t="s">
        <v>65</v>
      </c>
      <c r="B57" s="4">
        <v>0</v>
      </c>
      <c r="C57" s="4">
        <v>0</v>
      </c>
      <c r="D57" s="4">
        <v>0</v>
      </c>
      <c r="E57" s="5">
        <v>0</v>
      </c>
      <c r="F57" s="5">
        <v>0</v>
      </c>
    </row>
    <row r="58" spans="1:6" x14ac:dyDescent="0.25">
      <c r="A58" s="2" t="s">
        <v>66</v>
      </c>
      <c r="B58" s="4">
        <v>0</v>
      </c>
      <c r="C58" s="4">
        <v>0</v>
      </c>
      <c r="D58" s="4">
        <v>0</v>
      </c>
      <c r="E58" s="5">
        <v>0</v>
      </c>
      <c r="F58" s="5">
        <v>0</v>
      </c>
    </row>
    <row r="59" spans="1:6" x14ac:dyDescent="0.25">
      <c r="A59" s="2" t="s">
        <v>67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68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69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70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71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72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73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74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75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76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77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78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79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80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81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82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83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84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85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86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87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88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89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90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91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92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93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94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95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96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97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98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99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100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101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102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103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104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105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106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107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108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109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110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111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112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113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114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115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116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117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118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121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122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123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124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125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126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127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128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129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130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131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132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133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134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135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136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137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138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139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140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141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142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143</v>
      </c>
      <c r="B133" s="6">
        <v>100</v>
      </c>
      <c r="C133" s="6">
        <v>100</v>
      </c>
      <c r="D133" s="6">
        <v>0</v>
      </c>
      <c r="E133" s="7">
        <v>370967</v>
      </c>
      <c r="F133" s="7">
        <v>424123</v>
      </c>
    </row>
  </sheetData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"/>
  <sheetViews>
    <sheetView workbookViewId="0">
      <selection sqref="A1:F133"/>
    </sheetView>
  </sheetViews>
  <sheetFormatPr baseColWidth="10" defaultRowHeight="15" x14ac:dyDescent="0.25"/>
  <sheetData>
    <row r="1" spans="1:6" x14ac:dyDescent="0.25">
      <c r="A1" s="1" t="s">
        <v>178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9.19E-4</v>
      </c>
      <c r="C4" s="4">
        <v>1.523E-3</v>
      </c>
      <c r="D4" s="4">
        <v>0</v>
      </c>
      <c r="E4" s="5">
        <v>8</v>
      </c>
      <c r="F4" s="5">
        <v>8</v>
      </c>
    </row>
    <row r="5" spans="1:6" x14ac:dyDescent="0.25">
      <c r="A5" s="2" t="s">
        <v>10</v>
      </c>
      <c r="B5" s="4">
        <v>7.6930000000000002E-3</v>
      </c>
      <c r="C5" s="4">
        <v>1.1941E-2</v>
      </c>
      <c r="D5" s="4">
        <v>0</v>
      </c>
      <c r="E5" s="5">
        <v>29</v>
      </c>
      <c r="F5" s="5">
        <v>29</v>
      </c>
    </row>
    <row r="6" spans="1:6" x14ac:dyDescent="0.25">
      <c r="A6" s="2" t="s">
        <v>11</v>
      </c>
      <c r="B6" s="4">
        <v>3.3300000000000001E-3</v>
      </c>
      <c r="C6" s="4">
        <v>5.7889999999999999E-3</v>
      </c>
      <c r="D6" s="4">
        <v>0</v>
      </c>
      <c r="E6" s="5">
        <v>4</v>
      </c>
      <c r="F6" s="5">
        <v>4</v>
      </c>
    </row>
    <row r="7" spans="1:6" x14ac:dyDescent="0.25">
      <c r="A7" s="2" t="s">
        <v>12</v>
      </c>
      <c r="B7" s="4">
        <v>2.2055000000000002E-2</v>
      </c>
      <c r="C7" s="4">
        <v>3.6859999999999997E-2</v>
      </c>
      <c r="D7" s="4">
        <v>0</v>
      </c>
      <c r="E7" s="5">
        <v>92</v>
      </c>
      <c r="F7" s="5">
        <v>98</v>
      </c>
    </row>
    <row r="8" spans="1:6" x14ac:dyDescent="0.25">
      <c r="A8" s="2" t="s">
        <v>13</v>
      </c>
      <c r="B8" s="4">
        <v>4.6120000000000001E-2</v>
      </c>
      <c r="C8" s="4">
        <v>7.0320999999999995E-2</v>
      </c>
      <c r="D8" s="4">
        <v>0</v>
      </c>
      <c r="E8" s="5">
        <v>262</v>
      </c>
      <c r="F8" s="5">
        <v>268</v>
      </c>
    </row>
    <row r="9" spans="1:6" x14ac:dyDescent="0.25">
      <c r="A9" s="2" t="s">
        <v>14</v>
      </c>
      <c r="B9" s="4">
        <v>2.9429999999999999E-3</v>
      </c>
      <c r="C9" s="4">
        <v>4.0099999999999997E-3</v>
      </c>
      <c r="D9" s="4">
        <v>0</v>
      </c>
      <c r="E9" s="5">
        <v>8</v>
      </c>
      <c r="F9" s="5">
        <v>8</v>
      </c>
    </row>
    <row r="10" spans="1:6" x14ac:dyDescent="0.25">
      <c r="A10" s="2" t="s">
        <v>15</v>
      </c>
      <c r="B10" s="4">
        <v>0.31747199999999998</v>
      </c>
      <c r="C10" s="4">
        <v>0.227241</v>
      </c>
      <c r="D10" s="4">
        <v>0</v>
      </c>
      <c r="E10" s="5">
        <v>1486</v>
      </c>
      <c r="F10" s="5">
        <v>1575</v>
      </c>
    </row>
    <row r="11" spans="1:6" x14ac:dyDescent="0.25">
      <c r="A11" s="2" t="s">
        <v>16</v>
      </c>
      <c r="B11" s="4">
        <v>5.0020000000000004E-3</v>
      </c>
      <c r="C11" s="4">
        <v>2.787E-3</v>
      </c>
      <c r="D11" s="4">
        <v>0</v>
      </c>
      <c r="E11" s="5">
        <v>45</v>
      </c>
      <c r="F11" s="5">
        <v>51</v>
      </c>
    </row>
    <row r="12" spans="1:6" x14ac:dyDescent="0.25">
      <c r="A12" s="2" t="s">
        <v>18</v>
      </c>
      <c r="B12" s="4">
        <v>1.4645999999999999E-2</v>
      </c>
      <c r="C12" s="4">
        <v>1.2475999999999999E-2</v>
      </c>
      <c r="D12" s="4">
        <v>0</v>
      </c>
      <c r="E12" s="5">
        <v>103</v>
      </c>
      <c r="F12" s="5">
        <v>104</v>
      </c>
    </row>
    <row r="13" spans="1:6" x14ac:dyDescent="0.25">
      <c r="A13" s="2" t="s">
        <v>19</v>
      </c>
      <c r="B13" s="4">
        <v>9.8209999999999999E-3</v>
      </c>
      <c r="C13" s="4">
        <v>7.3429999999999997E-3</v>
      </c>
      <c r="D13" s="4">
        <v>0</v>
      </c>
      <c r="E13" s="5">
        <v>62</v>
      </c>
      <c r="F13" s="5">
        <v>64</v>
      </c>
    </row>
    <row r="14" spans="1:6" x14ac:dyDescent="0.25">
      <c r="A14" s="2" t="s">
        <v>20</v>
      </c>
      <c r="B14" s="4">
        <v>2.4329999999999998E-3</v>
      </c>
      <c r="C14" s="4">
        <v>3.901E-3</v>
      </c>
      <c r="D14" s="4">
        <v>0</v>
      </c>
      <c r="E14" s="5">
        <v>35</v>
      </c>
      <c r="F14" s="5">
        <v>35</v>
      </c>
    </row>
    <row r="15" spans="1:6" x14ac:dyDescent="0.25">
      <c r="A15" s="2" t="s">
        <v>21</v>
      </c>
      <c r="B15" s="4">
        <v>3.4483E-2</v>
      </c>
      <c r="C15" s="4">
        <v>2.1713E-2</v>
      </c>
      <c r="D15" s="4">
        <v>0</v>
      </c>
      <c r="E15" s="5">
        <v>163</v>
      </c>
      <c r="F15" s="5">
        <v>191</v>
      </c>
    </row>
    <row r="16" spans="1:6" x14ac:dyDescent="0.25">
      <c r="A16" s="2" t="s">
        <v>22</v>
      </c>
      <c r="B16" s="4">
        <v>4.3451999999999998E-2</v>
      </c>
      <c r="C16" s="4">
        <v>2.2799E-2</v>
      </c>
      <c r="D16" s="4">
        <v>0</v>
      </c>
      <c r="E16" s="5">
        <v>424</v>
      </c>
      <c r="F16" s="5">
        <v>439</v>
      </c>
    </row>
    <row r="17" spans="1:6" x14ac:dyDescent="0.25">
      <c r="A17" s="2" t="s">
        <v>23</v>
      </c>
      <c r="B17" s="4">
        <v>8.1700000000000002E-4</v>
      </c>
      <c r="C17" s="4">
        <v>7.5799999999999999E-4</v>
      </c>
      <c r="D17" s="4">
        <v>0</v>
      </c>
      <c r="E17" s="5">
        <v>15</v>
      </c>
      <c r="F17" s="5">
        <v>15</v>
      </c>
    </row>
    <row r="18" spans="1:6" x14ac:dyDescent="0.25">
      <c r="A18" s="2" t="s">
        <v>24</v>
      </c>
      <c r="B18" s="4">
        <v>67.989818</v>
      </c>
      <c r="C18" s="4">
        <v>70.332644999999999</v>
      </c>
      <c r="D18" s="4">
        <v>0</v>
      </c>
      <c r="E18" s="5">
        <v>324031</v>
      </c>
      <c r="F18" s="5">
        <v>336904</v>
      </c>
    </row>
    <row r="19" spans="1:6" x14ac:dyDescent="0.25">
      <c r="A19" s="2" t="s">
        <v>25</v>
      </c>
      <c r="B19" s="4">
        <v>3.4008999999999998E-2</v>
      </c>
      <c r="C19" s="4">
        <v>2.3344E-2</v>
      </c>
      <c r="D19" s="4">
        <v>0</v>
      </c>
      <c r="E19" s="5">
        <v>256</v>
      </c>
      <c r="F19" s="5">
        <v>286</v>
      </c>
    </row>
    <row r="20" spans="1:6" x14ac:dyDescent="0.25">
      <c r="A20" s="2" t="s">
        <v>26</v>
      </c>
      <c r="B20" s="4">
        <v>0</v>
      </c>
      <c r="C20" s="4">
        <v>0</v>
      </c>
      <c r="D20" s="4">
        <v>0</v>
      </c>
      <c r="E20" s="5">
        <v>0</v>
      </c>
      <c r="F20" s="5">
        <v>0</v>
      </c>
    </row>
    <row r="21" spans="1:6" x14ac:dyDescent="0.25">
      <c r="A21" s="2" t="s">
        <v>27</v>
      </c>
      <c r="B21" s="4">
        <v>1.6504000000000001E-2</v>
      </c>
      <c r="C21" s="4">
        <v>2.5152000000000001E-2</v>
      </c>
      <c r="D21" s="4">
        <v>0</v>
      </c>
      <c r="E21" s="5">
        <v>24</v>
      </c>
      <c r="F21" s="5">
        <v>24</v>
      </c>
    </row>
    <row r="22" spans="1:6" x14ac:dyDescent="0.25">
      <c r="A22" s="2" t="s">
        <v>28</v>
      </c>
      <c r="B22" s="4">
        <v>1.3398E-2</v>
      </c>
      <c r="C22" s="4">
        <v>1.3853000000000001E-2</v>
      </c>
      <c r="D22" s="4">
        <v>0</v>
      </c>
      <c r="E22" s="5">
        <v>9</v>
      </c>
      <c r="F22" s="5">
        <v>10</v>
      </c>
    </row>
    <row r="23" spans="1:6" x14ac:dyDescent="0.25">
      <c r="A23" s="2" t="s">
        <v>29</v>
      </c>
      <c r="B23" s="4">
        <v>0.157832</v>
      </c>
      <c r="C23" s="4">
        <v>0.27426699999999998</v>
      </c>
      <c r="D23" s="4">
        <v>0</v>
      </c>
      <c r="E23" s="5">
        <v>1310</v>
      </c>
      <c r="F23" s="5">
        <v>1352</v>
      </c>
    </row>
    <row r="24" spans="1:6" x14ac:dyDescent="0.25">
      <c r="A24" s="2" t="s">
        <v>30</v>
      </c>
      <c r="B24" s="4">
        <v>4.104E-3</v>
      </c>
      <c r="C24" s="4">
        <v>5.0080000000000003E-3</v>
      </c>
      <c r="D24" s="4">
        <v>0</v>
      </c>
      <c r="E24" s="5">
        <v>32</v>
      </c>
      <c r="F24" s="5">
        <v>32</v>
      </c>
    </row>
    <row r="25" spans="1:6" x14ac:dyDescent="0.25">
      <c r="A25" s="2" t="s">
        <v>31</v>
      </c>
      <c r="B25" s="4">
        <v>0.48062700000000003</v>
      </c>
      <c r="C25" s="4">
        <v>0.27118999999999999</v>
      </c>
      <c r="D25" s="4">
        <v>0</v>
      </c>
      <c r="E25" s="5">
        <v>3765</v>
      </c>
      <c r="F25" s="5">
        <v>4448</v>
      </c>
    </row>
    <row r="26" spans="1:6" x14ac:dyDescent="0.25">
      <c r="A26" s="2" t="s">
        <v>32</v>
      </c>
      <c r="B26" s="4">
        <v>0.46551900000000002</v>
      </c>
      <c r="C26" s="4">
        <v>0.273308</v>
      </c>
      <c r="D26" s="4">
        <v>0</v>
      </c>
      <c r="E26" s="5">
        <v>2178</v>
      </c>
      <c r="F26" s="5">
        <v>2416</v>
      </c>
    </row>
    <row r="27" spans="1:6" x14ac:dyDescent="0.25">
      <c r="A27" s="2" t="s">
        <v>34</v>
      </c>
      <c r="B27" s="4">
        <v>1.37E-4</v>
      </c>
      <c r="C27" s="4">
        <v>1.9900000000000001E-4</v>
      </c>
      <c r="D27" s="4">
        <v>0</v>
      </c>
      <c r="E27" s="5">
        <v>2</v>
      </c>
      <c r="F27" s="5">
        <v>2</v>
      </c>
    </row>
    <row r="28" spans="1:6" x14ac:dyDescent="0.25">
      <c r="A28" s="2" t="s">
        <v>35</v>
      </c>
      <c r="B28" s="4">
        <v>5.6649999999999999E-3</v>
      </c>
      <c r="C28" s="4">
        <v>7.0320000000000001E-3</v>
      </c>
      <c r="D28" s="4">
        <v>0</v>
      </c>
      <c r="E28" s="5">
        <v>19</v>
      </c>
      <c r="F28" s="5">
        <v>19</v>
      </c>
    </row>
    <row r="29" spans="1:6" x14ac:dyDescent="0.25">
      <c r="A29" s="2" t="s">
        <v>36</v>
      </c>
      <c r="B29" s="4">
        <v>0</v>
      </c>
      <c r="C29" s="4">
        <v>0</v>
      </c>
      <c r="D29" s="4">
        <v>0</v>
      </c>
      <c r="E29" s="5">
        <v>0</v>
      </c>
      <c r="F29" s="5">
        <v>0</v>
      </c>
    </row>
    <row r="30" spans="1:6" x14ac:dyDescent="0.25">
      <c r="A30" s="2" t="s">
        <v>37</v>
      </c>
      <c r="B30" s="4">
        <v>0.148647</v>
      </c>
      <c r="C30" s="4">
        <v>0.22863800000000001</v>
      </c>
      <c r="D30" s="4">
        <v>0</v>
      </c>
      <c r="E30" s="5">
        <v>994</v>
      </c>
      <c r="F30" s="5">
        <v>1038</v>
      </c>
    </row>
    <row r="31" spans="1:6" x14ac:dyDescent="0.25">
      <c r="A31" s="2" t="s">
        <v>38</v>
      </c>
      <c r="B31" s="4">
        <v>23.675277999999999</v>
      </c>
      <c r="C31" s="4">
        <v>20.531426</v>
      </c>
      <c r="D31" s="4">
        <v>0</v>
      </c>
      <c r="E31" s="5">
        <v>65676</v>
      </c>
      <c r="F31" s="5">
        <v>68083</v>
      </c>
    </row>
    <row r="32" spans="1:6" x14ac:dyDescent="0.25">
      <c r="A32" s="2" t="s">
        <v>39</v>
      </c>
      <c r="B32" s="4">
        <v>0.29778700000000002</v>
      </c>
      <c r="C32" s="4">
        <v>0.49285899999999999</v>
      </c>
      <c r="D32" s="4">
        <v>0</v>
      </c>
      <c r="E32" s="5">
        <v>1014</v>
      </c>
      <c r="F32" s="5">
        <v>1038</v>
      </c>
    </row>
    <row r="33" spans="1:6" x14ac:dyDescent="0.25">
      <c r="A33" s="2" t="s">
        <v>40</v>
      </c>
      <c r="B33" s="4">
        <v>1.1559999999999999E-3</v>
      </c>
      <c r="C33" s="4">
        <v>1.0039999999999999E-3</v>
      </c>
      <c r="D33" s="4">
        <v>0</v>
      </c>
      <c r="E33" s="5">
        <v>16</v>
      </c>
      <c r="F33" s="5">
        <v>16</v>
      </c>
    </row>
    <row r="34" spans="1:6" x14ac:dyDescent="0.25">
      <c r="A34" s="2" t="s">
        <v>41</v>
      </c>
      <c r="B34" s="4">
        <v>5.5500000000000005E-4</v>
      </c>
      <c r="C34" s="4">
        <v>5.4199999999999995E-4</v>
      </c>
      <c r="D34" s="4">
        <v>0</v>
      </c>
      <c r="E34" s="5">
        <v>9</v>
      </c>
      <c r="F34" s="5">
        <v>9</v>
      </c>
    </row>
    <row r="35" spans="1:6" x14ac:dyDescent="0.25">
      <c r="A35" s="2" t="s">
        <v>42</v>
      </c>
      <c r="B35" s="4">
        <v>8.1963999999999995E-2</v>
      </c>
      <c r="C35" s="4">
        <v>8.9927000000000007E-2</v>
      </c>
      <c r="D35" s="4">
        <v>0</v>
      </c>
      <c r="E35" s="5">
        <v>157</v>
      </c>
      <c r="F35" s="5">
        <v>170</v>
      </c>
    </row>
    <row r="36" spans="1:6" x14ac:dyDescent="0.25">
      <c r="A36" s="2" t="s">
        <v>43</v>
      </c>
      <c r="B36" s="4">
        <v>4.9854999999999997E-2</v>
      </c>
      <c r="C36" s="4">
        <v>5.4708E-2</v>
      </c>
      <c r="D36" s="4">
        <v>0</v>
      </c>
      <c r="E36" s="5">
        <v>168</v>
      </c>
      <c r="F36" s="5">
        <v>173</v>
      </c>
    </row>
    <row r="37" spans="1:6" x14ac:dyDescent="0.25">
      <c r="A37" s="2" t="s">
        <v>44</v>
      </c>
      <c r="B37" s="4">
        <v>2.2239999999999998E-3</v>
      </c>
      <c r="C37" s="4">
        <v>2.4390000000000002E-3</v>
      </c>
      <c r="D37" s="4">
        <v>0</v>
      </c>
      <c r="E37" s="5">
        <v>7</v>
      </c>
      <c r="F37" s="5">
        <v>7</v>
      </c>
    </row>
    <row r="38" spans="1:6" x14ac:dyDescent="0.25">
      <c r="A38" s="2" t="s">
        <v>45</v>
      </c>
      <c r="B38" s="4">
        <v>4.2754149999999997</v>
      </c>
      <c r="C38" s="4">
        <v>4.5865150000000003</v>
      </c>
      <c r="D38" s="4">
        <v>0</v>
      </c>
      <c r="E38" s="5">
        <v>25867</v>
      </c>
      <c r="F38" s="5">
        <v>26689</v>
      </c>
    </row>
    <row r="39" spans="1:6" x14ac:dyDescent="0.25">
      <c r="A39" s="2" t="s">
        <v>46</v>
      </c>
      <c r="B39" s="4">
        <v>0.34753000000000001</v>
      </c>
      <c r="C39" s="4">
        <v>0.34315600000000002</v>
      </c>
      <c r="D39" s="4">
        <v>0</v>
      </c>
      <c r="E39" s="5">
        <v>3012</v>
      </c>
      <c r="F39" s="5">
        <v>3285</v>
      </c>
    </row>
    <row r="40" spans="1:6" x14ac:dyDescent="0.25">
      <c r="A40" s="2" t="s">
        <v>47</v>
      </c>
      <c r="B40" s="4">
        <v>0.102977</v>
      </c>
      <c r="C40" s="4">
        <v>0.101685</v>
      </c>
      <c r="D40" s="4">
        <v>0</v>
      </c>
      <c r="E40" s="5">
        <v>1274</v>
      </c>
      <c r="F40" s="5">
        <v>1386</v>
      </c>
    </row>
    <row r="41" spans="1:6" x14ac:dyDescent="0.25">
      <c r="A41" s="2" t="s">
        <v>48</v>
      </c>
      <c r="B41" s="4">
        <v>0.67074900000000004</v>
      </c>
      <c r="C41" s="4">
        <v>0.64902599999999999</v>
      </c>
      <c r="D41" s="4">
        <v>0</v>
      </c>
      <c r="E41" s="5">
        <v>5249</v>
      </c>
      <c r="F41" s="5">
        <v>5693</v>
      </c>
    </row>
    <row r="42" spans="1:6" x14ac:dyDescent="0.25">
      <c r="A42" s="2" t="s">
        <v>49</v>
      </c>
      <c r="B42" s="4">
        <v>0.18165100000000001</v>
      </c>
      <c r="C42" s="4">
        <v>0.16972699999999999</v>
      </c>
      <c r="D42" s="4">
        <v>0</v>
      </c>
      <c r="E42" s="5">
        <v>454</v>
      </c>
      <c r="F42" s="5">
        <v>528</v>
      </c>
    </row>
    <row r="43" spans="1:6" x14ac:dyDescent="0.25">
      <c r="A43" s="2" t="s">
        <v>50</v>
      </c>
      <c r="B43" s="4">
        <v>0.129221</v>
      </c>
      <c r="C43" s="4">
        <v>0.114579</v>
      </c>
      <c r="D43" s="4">
        <v>0</v>
      </c>
      <c r="E43" s="5">
        <v>888</v>
      </c>
      <c r="F43" s="5">
        <v>1088</v>
      </c>
    </row>
    <row r="44" spans="1:6" x14ac:dyDescent="0.25">
      <c r="A44" s="2" t="s">
        <v>51</v>
      </c>
      <c r="B44" s="4">
        <v>0.17973500000000001</v>
      </c>
      <c r="C44" s="4">
        <v>0.15936600000000001</v>
      </c>
      <c r="D44" s="4">
        <v>0</v>
      </c>
      <c r="E44" s="5">
        <v>2050</v>
      </c>
      <c r="F44" s="5">
        <v>2252</v>
      </c>
    </row>
    <row r="45" spans="1:6" x14ac:dyDescent="0.25">
      <c r="A45" s="2" t="s">
        <v>52</v>
      </c>
      <c r="B45" s="4">
        <v>4.9540000000000001E-3</v>
      </c>
      <c r="C45" s="4">
        <v>5.0650000000000001E-3</v>
      </c>
      <c r="D45" s="4">
        <v>0</v>
      </c>
      <c r="E45" s="5">
        <v>14</v>
      </c>
      <c r="F45" s="5">
        <v>14</v>
      </c>
    </row>
    <row r="46" spans="1:6" x14ac:dyDescent="0.25">
      <c r="A46" s="2" t="s">
        <v>54</v>
      </c>
      <c r="B46" s="4">
        <v>9.2108999999999996E-2</v>
      </c>
      <c r="C46" s="4">
        <v>5.7167999999999997E-2</v>
      </c>
      <c r="D46" s="4">
        <v>0</v>
      </c>
      <c r="E46" s="5">
        <v>1236</v>
      </c>
      <c r="F46" s="5">
        <v>1289</v>
      </c>
    </row>
    <row r="47" spans="1:6" x14ac:dyDescent="0.25">
      <c r="A47" s="2" t="s">
        <v>55</v>
      </c>
      <c r="B47" s="4">
        <v>0</v>
      </c>
      <c r="C47" s="4">
        <v>0</v>
      </c>
      <c r="D47" s="4">
        <v>0</v>
      </c>
      <c r="E47" s="5">
        <v>0</v>
      </c>
      <c r="F47" s="5">
        <v>0</v>
      </c>
    </row>
    <row r="48" spans="1:6" x14ac:dyDescent="0.25">
      <c r="A48" s="2" t="s">
        <v>56</v>
      </c>
      <c r="B48" s="4">
        <v>2.5700000000000001E-4</v>
      </c>
      <c r="C48" s="4">
        <v>2.4000000000000001E-4</v>
      </c>
      <c r="D48" s="4">
        <v>0</v>
      </c>
      <c r="E48" s="5">
        <v>6</v>
      </c>
      <c r="F48" s="5">
        <v>6</v>
      </c>
    </row>
    <row r="49" spans="1:6" x14ac:dyDescent="0.25">
      <c r="A49" s="2" t="s">
        <v>57</v>
      </c>
      <c r="B49" s="4">
        <v>9.9999999999999995E-7</v>
      </c>
      <c r="C49" s="4">
        <v>0.37923899999999999</v>
      </c>
      <c r="D49" s="4">
        <v>0</v>
      </c>
      <c r="E49" s="5">
        <v>12201</v>
      </c>
      <c r="F49" s="5">
        <v>12201</v>
      </c>
    </row>
    <row r="50" spans="1:6" x14ac:dyDescent="0.25">
      <c r="A50" s="2" t="s">
        <v>58</v>
      </c>
      <c r="B50" s="4">
        <v>0</v>
      </c>
      <c r="C50" s="4">
        <v>3.3397000000000003E-2</v>
      </c>
      <c r="D50" s="4">
        <v>0</v>
      </c>
      <c r="E50" s="5">
        <v>4147</v>
      </c>
      <c r="F50" s="5">
        <v>4147</v>
      </c>
    </row>
    <row r="51" spans="1:6" x14ac:dyDescent="0.25">
      <c r="A51" s="2" t="s">
        <v>59</v>
      </c>
      <c r="B51" s="4">
        <v>0</v>
      </c>
      <c r="C51" s="4">
        <v>0</v>
      </c>
      <c r="D51" s="4">
        <v>0</v>
      </c>
      <c r="E51" s="5">
        <v>0</v>
      </c>
      <c r="F51" s="5">
        <v>0</v>
      </c>
    </row>
    <row r="52" spans="1:6" x14ac:dyDescent="0.25">
      <c r="A52" s="2" t="s">
        <v>60</v>
      </c>
      <c r="B52" s="4">
        <v>7.0517999999999997E-2</v>
      </c>
      <c r="C52" s="4">
        <v>0.30639</v>
      </c>
      <c r="D52" s="4">
        <v>0</v>
      </c>
      <c r="E52" s="5">
        <v>2545</v>
      </c>
      <c r="F52" s="5">
        <v>3668</v>
      </c>
    </row>
    <row r="53" spans="1:6" x14ac:dyDescent="0.25">
      <c r="A53" s="2" t="s">
        <v>61</v>
      </c>
      <c r="B53" s="4">
        <v>7.2810000000000001E-3</v>
      </c>
      <c r="C53" s="4">
        <v>3.1635000000000003E-2</v>
      </c>
      <c r="D53" s="4">
        <v>0</v>
      </c>
      <c r="E53" s="5">
        <v>1003</v>
      </c>
      <c r="F53" s="5">
        <v>2303</v>
      </c>
    </row>
    <row r="54" spans="1:6" x14ac:dyDescent="0.25">
      <c r="A54" s="2" t="s">
        <v>62</v>
      </c>
      <c r="B54" s="4">
        <v>1.3110000000000001E-3</v>
      </c>
      <c r="C54" s="4">
        <v>5.6979999999999999E-3</v>
      </c>
      <c r="D54" s="4">
        <v>0</v>
      </c>
      <c r="E54" s="5">
        <v>244</v>
      </c>
      <c r="F54" s="5">
        <v>370</v>
      </c>
    </row>
    <row r="55" spans="1:6" x14ac:dyDescent="0.25">
      <c r="A55" s="2" t="s">
        <v>63</v>
      </c>
      <c r="B55" s="4">
        <v>2.5999999999999998E-5</v>
      </c>
      <c r="C55" s="4">
        <v>1.11E-4</v>
      </c>
      <c r="D55" s="4">
        <v>0</v>
      </c>
      <c r="E55" s="5">
        <v>16</v>
      </c>
      <c r="F55" s="5">
        <v>17</v>
      </c>
    </row>
    <row r="56" spans="1:6" x14ac:dyDescent="0.25">
      <c r="A56" s="2" t="s">
        <v>64</v>
      </c>
      <c r="B56" s="4">
        <v>0</v>
      </c>
      <c r="C56" s="4">
        <v>0</v>
      </c>
      <c r="D56" s="4">
        <v>0</v>
      </c>
      <c r="E56" s="5">
        <v>0</v>
      </c>
      <c r="F56" s="5">
        <v>0</v>
      </c>
    </row>
    <row r="57" spans="1:6" x14ac:dyDescent="0.25">
      <c r="A57" s="2" t="s">
        <v>65</v>
      </c>
      <c r="B57" s="4">
        <v>0</v>
      </c>
      <c r="C57" s="4">
        <v>0</v>
      </c>
      <c r="D57" s="4">
        <v>0</v>
      </c>
      <c r="E57" s="5">
        <v>0</v>
      </c>
      <c r="F57" s="5">
        <v>0</v>
      </c>
    </row>
    <row r="58" spans="1:6" x14ac:dyDescent="0.25">
      <c r="A58" s="2" t="s">
        <v>66</v>
      </c>
      <c r="B58" s="4">
        <v>0</v>
      </c>
      <c r="C58" s="4">
        <v>0</v>
      </c>
      <c r="D58" s="4">
        <v>0</v>
      </c>
      <c r="E58" s="5">
        <v>0</v>
      </c>
      <c r="F58" s="5">
        <v>0</v>
      </c>
    </row>
    <row r="59" spans="1:6" x14ac:dyDescent="0.25">
      <c r="A59" s="2" t="s">
        <v>67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68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69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70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71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72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73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74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75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76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77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78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79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80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81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82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83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84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85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86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87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88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89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90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91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92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93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94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95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96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97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98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99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100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101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102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103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104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105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106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107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108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109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110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111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112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113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114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115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116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117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118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121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122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123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124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125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126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127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128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129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130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131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132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133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134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135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136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137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138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139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140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141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142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143</v>
      </c>
      <c r="B133" s="6">
        <v>100</v>
      </c>
      <c r="C133" s="6">
        <v>100</v>
      </c>
      <c r="D133" s="6">
        <v>0</v>
      </c>
      <c r="E133" s="7">
        <v>410079</v>
      </c>
      <c r="F133" s="7">
        <v>483852</v>
      </c>
    </row>
  </sheetData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"/>
  <sheetViews>
    <sheetView workbookViewId="0">
      <selection sqref="A1:F133"/>
    </sheetView>
  </sheetViews>
  <sheetFormatPr baseColWidth="10" defaultRowHeight="15" x14ac:dyDescent="0.25"/>
  <sheetData>
    <row r="1" spans="1:6" x14ac:dyDescent="0.25">
      <c r="A1" s="1" t="s">
        <v>179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3.1399999999999999E-4</v>
      </c>
      <c r="C4" s="4">
        <v>5.4100000000000003E-4</v>
      </c>
      <c r="D4" s="4">
        <v>0</v>
      </c>
      <c r="E4" s="5">
        <v>5</v>
      </c>
      <c r="F4" s="5">
        <v>5</v>
      </c>
    </row>
    <row r="5" spans="1:6" x14ac:dyDescent="0.25">
      <c r="A5" s="2" t="s">
        <v>10</v>
      </c>
      <c r="B5" s="4">
        <v>3.2955999999999999E-2</v>
      </c>
      <c r="C5" s="4">
        <v>5.2979999999999999E-2</v>
      </c>
      <c r="D5" s="4">
        <v>0</v>
      </c>
      <c r="E5" s="5">
        <v>119</v>
      </c>
      <c r="F5" s="5">
        <v>119</v>
      </c>
    </row>
    <row r="6" spans="1:6" x14ac:dyDescent="0.25">
      <c r="A6" s="2" t="s">
        <v>11</v>
      </c>
      <c r="B6" s="4">
        <v>1.1689999999999999E-3</v>
      </c>
      <c r="C6" s="4">
        <v>2.1080000000000001E-3</v>
      </c>
      <c r="D6" s="4">
        <v>0</v>
      </c>
      <c r="E6" s="5">
        <v>2</v>
      </c>
      <c r="F6" s="5">
        <v>2</v>
      </c>
    </row>
    <row r="7" spans="1:6" x14ac:dyDescent="0.25">
      <c r="A7" s="2" t="s">
        <v>12</v>
      </c>
      <c r="B7" s="4">
        <v>6.3585000000000003E-2</v>
      </c>
      <c r="C7" s="4">
        <v>0.11035499999999999</v>
      </c>
      <c r="D7" s="4">
        <v>0</v>
      </c>
      <c r="E7" s="5">
        <v>244</v>
      </c>
      <c r="F7" s="5">
        <v>255</v>
      </c>
    </row>
    <row r="8" spans="1:6" x14ac:dyDescent="0.25">
      <c r="A8" s="2" t="s">
        <v>13</v>
      </c>
      <c r="B8" s="4">
        <v>0.13425999999999999</v>
      </c>
      <c r="C8" s="4">
        <v>0.21302099999999999</v>
      </c>
      <c r="D8" s="4">
        <v>0</v>
      </c>
      <c r="E8" s="5">
        <v>600</v>
      </c>
      <c r="F8" s="5">
        <v>619</v>
      </c>
    </row>
    <row r="9" spans="1:6" x14ac:dyDescent="0.25">
      <c r="A9" s="2" t="s">
        <v>14</v>
      </c>
      <c r="B9" s="4">
        <v>4.0159999999999996E-3</v>
      </c>
      <c r="C9" s="4">
        <v>5.7089999999999997E-3</v>
      </c>
      <c r="D9" s="4">
        <v>0</v>
      </c>
      <c r="E9" s="5">
        <v>21</v>
      </c>
      <c r="F9" s="5">
        <v>21</v>
      </c>
    </row>
    <row r="10" spans="1:6" x14ac:dyDescent="0.25">
      <c r="A10" s="2" t="s">
        <v>15</v>
      </c>
      <c r="B10" s="4">
        <v>0.98455700000000002</v>
      </c>
      <c r="C10" s="4">
        <v>0.73360700000000001</v>
      </c>
      <c r="D10" s="4">
        <v>0</v>
      </c>
      <c r="E10" s="5">
        <v>3921</v>
      </c>
      <c r="F10" s="5">
        <v>4321</v>
      </c>
    </row>
    <row r="11" spans="1:6" x14ac:dyDescent="0.25">
      <c r="A11" s="2" t="s">
        <v>16</v>
      </c>
      <c r="B11" s="4">
        <v>3.777E-3</v>
      </c>
      <c r="C11" s="4">
        <v>2.1879999999999998E-3</v>
      </c>
      <c r="D11" s="4">
        <v>0</v>
      </c>
      <c r="E11" s="5">
        <v>19</v>
      </c>
      <c r="F11" s="5">
        <v>26</v>
      </c>
    </row>
    <row r="12" spans="1:6" x14ac:dyDescent="0.25">
      <c r="A12" s="2" t="s">
        <v>18</v>
      </c>
      <c r="B12" s="4">
        <v>3.346E-3</v>
      </c>
      <c r="C12" s="4">
        <v>2.9520000000000002E-3</v>
      </c>
      <c r="D12" s="4">
        <v>0</v>
      </c>
      <c r="E12" s="5">
        <v>33</v>
      </c>
      <c r="F12" s="5">
        <v>34</v>
      </c>
    </row>
    <row r="13" spans="1:6" x14ac:dyDescent="0.25">
      <c r="A13" s="2" t="s">
        <v>19</v>
      </c>
      <c r="B13" s="4">
        <v>2.2901000000000001E-2</v>
      </c>
      <c r="C13" s="4">
        <v>1.7843999999999999E-2</v>
      </c>
      <c r="D13" s="4">
        <v>0</v>
      </c>
      <c r="E13" s="5">
        <v>166</v>
      </c>
      <c r="F13" s="5">
        <v>170</v>
      </c>
    </row>
    <row r="14" spans="1:6" x14ac:dyDescent="0.25">
      <c r="A14" s="2" t="s">
        <v>20</v>
      </c>
      <c r="B14" s="4">
        <v>7.0559999999999998E-3</v>
      </c>
      <c r="C14" s="4">
        <v>1.1748E-2</v>
      </c>
      <c r="D14" s="4">
        <v>0</v>
      </c>
      <c r="E14" s="5">
        <v>90</v>
      </c>
      <c r="F14" s="5">
        <v>90</v>
      </c>
    </row>
    <row r="15" spans="1:6" x14ac:dyDescent="0.25">
      <c r="A15" s="2" t="s">
        <v>21</v>
      </c>
      <c r="B15" s="4">
        <v>6.8588999999999997E-2</v>
      </c>
      <c r="C15" s="4">
        <v>4.4927000000000002E-2</v>
      </c>
      <c r="D15" s="4">
        <v>0</v>
      </c>
      <c r="E15" s="5">
        <v>364</v>
      </c>
      <c r="F15" s="5">
        <v>421</v>
      </c>
    </row>
    <row r="16" spans="1:6" x14ac:dyDescent="0.25">
      <c r="A16" s="2" t="s">
        <v>22</v>
      </c>
      <c r="B16" s="4">
        <v>3.1234000000000001E-2</v>
      </c>
      <c r="C16" s="4">
        <v>1.7052999999999999E-2</v>
      </c>
      <c r="D16" s="4">
        <v>0</v>
      </c>
      <c r="E16" s="5">
        <v>547</v>
      </c>
      <c r="F16" s="5">
        <v>554</v>
      </c>
    </row>
    <row r="17" spans="1:6" x14ac:dyDescent="0.25">
      <c r="A17" s="2" t="s">
        <v>23</v>
      </c>
      <c r="B17" s="4">
        <v>1.1280000000000001E-3</v>
      </c>
      <c r="C17" s="4">
        <v>1.085E-3</v>
      </c>
      <c r="D17" s="4">
        <v>0</v>
      </c>
      <c r="E17" s="5">
        <v>27</v>
      </c>
      <c r="F17" s="5">
        <v>27</v>
      </c>
    </row>
    <row r="18" spans="1:6" x14ac:dyDescent="0.25">
      <c r="A18" s="2" t="s">
        <v>24</v>
      </c>
      <c r="B18" s="4">
        <v>10.237356999999999</v>
      </c>
      <c r="C18" s="4">
        <v>11.013310000000001</v>
      </c>
      <c r="D18" s="4">
        <v>0</v>
      </c>
      <c r="E18" s="5">
        <v>73375</v>
      </c>
      <c r="F18" s="5">
        <v>80244</v>
      </c>
    </row>
    <row r="19" spans="1:6" x14ac:dyDescent="0.25">
      <c r="A19" s="2" t="s">
        <v>25</v>
      </c>
      <c r="B19" s="4">
        <v>4.2555000000000003E-2</v>
      </c>
      <c r="C19" s="4">
        <v>3.0387000000000001E-2</v>
      </c>
      <c r="D19" s="4">
        <v>0</v>
      </c>
      <c r="E19" s="5">
        <v>227</v>
      </c>
      <c r="F19" s="5">
        <v>262</v>
      </c>
    </row>
    <row r="20" spans="1:6" x14ac:dyDescent="0.25">
      <c r="A20" s="2" t="s">
        <v>26</v>
      </c>
      <c r="B20" s="4">
        <v>0</v>
      </c>
      <c r="C20" s="4">
        <v>0</v>
      </c>
      <c r="D20" s="4">
        <v>0</v>
      </c>
      <c r="E20" s="5">
        <v>0</v>
      </c>
      <c r="F20" s="5">
        <v>0</v>
      </c>
    </row>
    <row r="21" spans="1:6" x14ac:dyDescent="0.25">
      <c r="A21" s="2" t="s">
        <v>27</v>
      </c>
      <c r="B21" s="4">
        <v>4.0728E-2</v>
      </c>
      <c r="C21" s="4">
        <v>6.4380000000000007E-2</v>
      </c>
      <c r="D21" s="4">
        <v>0</v>
      </c>
      <c r="E21" s="5">
        <v>69</v>
      </c>
      <c r="F21" s="5">
        <v>69</v>
      </c>
    </row>
    <row r="22" spans="1:6" x14ac:dyDescent="0.25">
      <c r="A22" s="2" t="s">
        <v>28</v>
      </c>
      <c r="B22" s="4">
        <v>1.4560999999999999E-2</v>
      </c>
      <c r="C22" s="4">
        <v>1.5654999999999999E-2</v>
      </c>
      <c r="D22" s="4">
        <v>0</v>
      </c>
      <c r="E22" s="5">
        <v>26</v>
      </c>
      <c r="F22" s="5">
        <v>27</v>
      </c>
    </row>
    <row r="23" spans="1:6" x14ac:dyDescent="0.25">
      <c r="A23" s="2" t="s">
        <v>29</v>
      </c>
      <c r="B23" s="4">
        <v>0.38631799999999999</v>
      </c>
      <c r="C23" s="4">
        <v>0.69789100000000004</v>
      </c>
      <c r="D23" s="4">
        <v>0</v>
      </c>
      <c r="E23" s="5">
        <v>4238</v>
      </c>
      <c r="F23" s="5">
        <v>4486</v>
      </c>
    </row>
    <row r="24" spans="1:6" x14ac:dyDescent="0.25">
      <c r="A24" s="2" t="s">
        <v>30</v>
      </c>
      <c r="B24" s="4">
        <v>4.9569999999999996E-3</v>
      </c>
      <c r="C24" s="4">
        <v>6.3160000000000004E-3</v>
      </c>
      <c r="D24" s="4">
        <v>0</v>
      </c>
      <c r="E24" s="5">
        <v>56</v>
      </c>
      <c r="F24" s="5">
        <v>56</v>
      </c>
    </row>
    <row r="25" spans="1:6" x14ac:dyDescent="0.25">
      <c r="A25" s="2" t="s">
        <v>31</v>
      </c>
      <c r="B25" s="4">
        <v>0.51552299999999995</v>
      </c>
      <c r="C25" s="4">
        <v>0.30232100000000001</v>
      </c>
      <c r="D25" s="4">
        <v>0</v>
      </c>
      <c r="E25" s="5">
        <v>5317</v>
      </c>
      <c r="F25" s="5">
        <v>6207</v>
      </c>
    </row>
    <row r="26" spans="1:6" x14ac:dyDescent="0.25">
      <c r="A26" s="2" t="s">
        <v>32</v>
      </c>
      <c r="B26" s="4">
        <v>0.44467000000000001</v>
      </c>
      <c r="C26" s="4">
        <v>0.27159699999999998</v>
      </c>
      <c r="D26" s="4">
        <v>0</v>
      </c>
      <c r="E26" s="5">
        <v>2857</v>
      </c>
      <c r="F26" s="5">
        <v>3155</v>
      </c>
    </row>
    <row r="27" spans="1:6" x14ac:dyDescent="0.25">
      <c r="A27" s="2" t="s">
        <v>34</v>
      </c>
      <c r="B27" s="4">
        <v>2.261E-3</v>
      </c>
      <c r="C27" s="4">
        <v>3.4169999999999999E-3</v>
      </c>
      <c r="D27" s="4">
        <v>0</v>
      </c>
      <c r="E27" s="5">
        <v>12</v>
      </c>
      <c r="F27" s="5">
        <v>13</v>
      </c>
    </row>
    <row r="28" spans="1:6" x14ac:dyDescent="0.25">
      <c r="A28" s="2" t="s">
        <v>35</v>
      </c>
      <c r="B28" s="4">
        <v>3.1612000000000001E-2</v>
      </c>
      <c r="C28" s="4">
        <v>4.0667000000000002E-2</v>
      </c>
      <c r="D28" s="4">
        <v>0</v>
      </c>
      <c r="E28" s="5">
        <v>58</v>
      </c>
      <c r="F28" s="5">
        <v>61</v>
      </c>
    </row>
    <row r="29" spans="1:6" x14ac:dyDescent="0.25">
      <c r="A29" s="2" t="s">
        <v>36</v>
      </c>
      <c r="B29" s="4">
        <v>4.5000000000000003E-5</v>
      </c>
      <c r="C29" s="4">
        <v>3.8999999999999999E-5</v>
      </c>
      <c r="D29" s="4">
        <v>0</v>
      </c>
      <c r="E29" s="5">
        <v>1</v>
      </c>
      <c r="F29" s="5">
        <v>1</v>
      </c>
    </row>
    <row r="30" spans="1:6" x14ac:dyDescent="0.25">
      <c r="A30" s="2" t="s">
        <v>37</v>
      </c>
      <c r="B30" s="4">
        <v>0.40771000000000002</v>
      </c>
      <c r="C30" s="4">
        <v>0.65151000000000003</v>
      </c>
      <c r="D30" s="4">
        <v>0</v>
      </c>
      <c r="E30" s="5">
        <v>2794</v>
      </c>
      <c r="F30" s="5">
        <v>2946</v>
      </c>
    </row>
    <row r="31" spans="1:6" x14ac:dyDescent="0.25">
      <c r="A31" s="2" t="s">
        <v>38</v>
      </c>
      <c r="B31" s="4">
        <v>58.351396000000001</v>
      </c>
      <c r="C31" s="4">
        <v>52.619047999999999</v>
      </c>
      <c r="D31" s="4">
        <v>0</v>
      </c>
      <c r="E31" s="5">
        <v>145899</v>
      </c>
      <c r="F31" s="5">
        <v>153271</v>
      </c>
    </row>
    <row r="32" spans="1:6" x14ac:dyDescent="0.25">
      <c r="A32" s="2" t="s">
        <v>39</v>
      </c>
      <c r="B32" s="4">
        <v>1.0502670000000001</v>
      </c>
      <c r="C32" s="4">
        <v>1.805274</v>
      </c>
      <c r="D32" s="4">
        <v>0</v>
      </c>
      <c r="E32" s="5">
        <v>3461</v>
      </c>
      <c r="F32" s="5">
        <v>3528</v>
      </c>
    </row>
    <row r="33" spans="1:6" x14ac:dyDescent="0.25">
      <c r="A33" s="2" t="s">
        <v>40</v>
      </c>
      <c r="B33" s="4">
        <v>1.45E-4</v>
      </c>
      <c r="C33" s="4">
        <v>1.3100000000000001E-4</v>
      </c>
      <c r="D33" s="4">
        <v>0</v>
      </c>
      <c r="E33" s="5">
        <v>4</v>
      </c>
      <c r="F33" s="5">
        <v>4</v>
      </c>
    </row>
    <row r="34" spans="1:6" x14ac:dyDescent="0.25">
      <c r="A34" s="2" t="s">
        <v>41</v>
      </c>
      <c r="B34" s="4">
        <v>9.2E-5</v>
      </c>
      <c r="C34" s="4">
        <v>9.3999999999999994E-5</v>
      </c>
      <c r="D34" s="4">
        <v>0</v>
      </c>
      <c r="E34" s="5">
        <v>2</v>
      </c>
      <c r="F34" s="5">
        <v>2</v>
      </c>
    </row>
    <row r="35" spans="1:6" x14ac:dyDescent="0.25">
      <c r="A35" s="2" t="s">
        <v>42</v>
      </c>
      <c r="B35" s="4">
        <v>0.31029699999999999</v>
      </c>
      <c r="C35" s="4">
        <v>0.35437200000000002</v>
      </c>
      <c r="D35" s="4">
        <v>0</v>
      </c>
      <c r="E35" s="5">
        <v>569</v>
      </c>
      <c r="F35" s="5">
        <v>601</v>
      </c>
    </row>
    <row r="36" spans="1:6" x14ac:dyDescent="0.25">
      <c r="A36" s="2" t="s">
        <v>43</v>
      </c>
      <c r="B36" s="4">
        <v>0.24388099999999999</v>
      </c>
      <c r="C36" s="4">
        <v>0.27828399999999998</v>
      </c>
      <c r="D36" s="4">
        <v>0</v>
      </c>
      <c r="E36" s="5">
        <v>679</v>
      </c>
      <c r="F36" s="5">
        <v>741</v>
      </c>
    </row>
    <row r="37" spans="1:6" x14ac:dyDescent="0.25">
      <c r="A37" s="2" t="s">
        <v>44</v>
      </c>
      <c r="B37" s="4">
        <v>3.4420000000000002E-3</v>
      </c>
      <c r="C37" s="4">
        <v>3.9480000000000001E-3</v>
      </c>
      <c r="D37" s="4">
        <v>0</v>
      </c>
      <c r="E37" s="5">
        <v>16</v>
      </c>
      <c r="F37" s="5">
        <v>16</v>
      </c>
    </row>
    <row r="38" spans="1:6" x14ac:dyDescent="0.25">
      <c r="A38" s="2" t="s">
        <v>45</v>
      </c>
      <c r="B38" s="4">
        <v>22.197785</v>
      </c>
      <c r="C38" s="4">
        <v>24.768663</v>
      </c>
      <c r="D38" s="4">
        <v>0</v>
      </c>
      <c r="E38" s="5">
        <v>151065</v>
      </c>
      <c r="F38" s="5">
        <v>158869</v>
      </c>
    </row>
    <row r="39" spans="1:6" x14ac:dyDescent="0.25">
      <c r="A39" s="2" t="s">
        <v>46</v>
      </c>
      <c r="B39" s="4">
        <v>0.21588499999999999</v>
      </c>
      <c r="C39" s="4">
        <v>0.22143299999999999</v>
      </c>
      <c r="D39" s="4">
        <v>0</v>
      </c>
      <c r="E39" s="5">
        <v>3307</v>
      </c>
      <c r="F39" s="5">
        <v>3443</v>
      </c>
    </row>
    <row r="40" spans="1:6" x14ac:dyDescent="0.25">
      <c r="A40" s="2" t="s">
        <v>47</v>
      </c>
      <c r="B40" s="4">
        <v>2.3279000000000001E-2</v>
      </c>
      <c r="C40" s="4">
        <v>2.3927E-2</v>
      </c>
      <c r="D40" s="4">
        <v>0</v>
      </c>
      <c r="E40" s="5">
        <v>386</v>
      </c>
      <c r="F40" s="5">
        <v>419</v>
      </c>
    </row>
    <row r="41" spans="1:6" x14ac:dyDescent="0.25">
      <c r="A41" s="2" t="s">
        <v>48</v>
      </c>
      <c r="B41" s="4">
        <v>0.11077099999999999</v>
      </c>
      <c r="C41" s="4">
        <v>0.11121300000000001</v>
      </c>
      <c r="D41" s="4">
        <v>0</v>
      </c>
      <c r="E41" s="5">
        <v>1654</v>
      </c>
      <c r="F41" s="5">
        <v>1771</v>
      </c>
    </row>
    <row r="42" spans="1:6" x14ac:dyDescent="0.25">
      <c r="A42" s="2" t="s">
        <v>49</v>
      </c>
      <c r="B42" s="4">
        <v>1.354997</v>
      </c>
      <c r="C42" s="4">
        <v>1.3173569999999999</v>
      </c>
      <c r="D42" s="4">
        <v>0</v>
      </c>
      <c r="E42" s="5">
        <v>6044</v>
      </c>
      <c r="F42" s="5">
        <v>6424</v>
      </c>
    </row>
    <row r="43" spans="1:6" x14ac:dyDescent="0.25">
      <c r="A43" s="2" t="s">
        <v>50</v>
      </c>
      <c r="B43" s="4">
        <v>1.335852</v>
      </c>
      <c r="C43" s="4">
        <v>1.2317450000000001</v>
      </c>
      <c r="D43" s="4">
        <v>0</v>
      </c>
      <c r="E43" s="5">
        <v>9692</v>
      </c>
      <c r="F43" s="5">
        <v>11608</v>
      </c>
    </row>
    <row r="44" spans="1:6" x14ac:dyDescent="0.25">
      <c r="A44" s="2" t="s">
        <v>51</v>
      </c>
      <c r="B44" s="4">
        <v>1.002569</v>
      </c>
      <c r="C44" s="4">
        <v>0.92551499999999998</v>
      </c>
      <c r="D44" s="4">
        <v>0</v>
      </c>
      <c r="E44" s="5">
        <v>7150</v>
      </c>
      <c r="F44" s="5">
        <v>8542</v>
      </c>
    </row>
    <row r="45" spans="1:6" x14ac:dyDescent="0.25">
      <c r="A45" s="2" t="s">
        <v>52</v>
      </c>
      <c r="B45" s="4">
        <v>8.8850000000000005E-3</v>
      </c>
      <c r="C45" s="4">
        <v>9.4090000000000007E-3</v>
      </c>
      <c r="D45" s="4">
        <v>0</v>
      </c>
      <c r="E45" s="5">
        <v>32</v>
      </c>
      <c r="F45" s="5">
        <v>32</v>
      </c>
    </row>
    <row r="46" spans="1:6" x14ac:dyDescent="0.25">
      <c r="A46" s="2" t="s">
        <v>54</v>
      </c>
      <c r="B46" s="4">
        <v>7.6521000000000006E-2</v>
      </c>
      <c r="C46" s="4">
        <v>4.9348000000000003E-2</v>
      </c>
      <c r="D46" s="4">
        <v>0</v>
      </c>
      <c r="E46" s="5">
        <v>1350</v>
      </c>
      <c r="F46" s="5">
        <v>1380</v>
      </c>
    </row>
    <row r="47" spans="1:6" x14ac:dyDescent="0.25">
      <c r="A47" s="2" t="s">
        <v>55</v>
      </c>
      <c r="B47" s="4">
        <v>5.8699999999999996E-4</v>
      </c>
      <c r="C47" s="4">
        <v>5.5699999999999999E-4</v>
      </c>
      <c r="D47" s="4">
        <v>0</v>
      </c>
      <c r="E47" s="5">
        <v>6</v>
      </c>
      <c r="F47" s="5">
        <v>6</v>
      </c>
    </row>
    <row r="48" spans="1:6" x14ac:dyDescent="0.25">
      <c r="A48" s="2" t="s">
        <v>56</v>
      </c>
      <c r="B48" s="4">
        <v>1.8079999999999999E-3</v>
      </c>
      <c r="C48" s="4">
        <v>1.7589999999999999E-3</v>
      </c>
      <c r="D48" s="4">
        <v>0</v>
      </c>
      <c r="E48" s="5">
        <v>16</v>
      </c>
      <c r="F48" s="5">
        <v>16</v>
      </c>
    </row>
    <row r="49" spans="1:6" x14ac:dyDescent="0.25">
      <c r="A49" s="2" t="s">
        <v>57</v>
      </c>
      <c r="B49" s="4">
        <v>1.9999999999999999E-6</v>
      </c>
      <c r="C49" s="4">
        <v>0.91929000000000005</v>
      </c>
      <c r="D49" s="4">
        <v>0</v>
      </c>
      <c r="E49" s="5">
        <v>22237</v>
      </c>
      <c r="F49" s="5">
        <v>22237</v>
      </c>
    </row>
    <row r="50" spans="1:6" x14ac:dyDescent="0.25">
      <c r="A50" s="2" t="s">
        <v>58</v>
      </c>
      <c r="B50" s="4">
        <v>0</v>
      </c>
      <c r="C50" s="4">
        <v>3.2224000000000003E-2</v>
      </c>
      <c r="D50" s="4">
        <v>0</v>
      </c>
      <c r="E50" s="5">
        <v>4223</v>
      </c>
      <c r="F50" s="5">
        <v>4223</v>
      </c>
    </row>
    <row r="51" spans="1:6" x14ac:dyDescent="0.25">
      <c r="A51" s="2" t="s">
        <v>59</v>
      </c>
      <c r="B51" s="4">
        <v>0</v>
      </c>
      <c r="C51" s="4">
        <v>0</v>
      </c>
      <c r="D51" s="4">
        <v>0</v>
      </c>
      <c r="E51" s="5">
        <v>0</v>
      </c>
      <c r="F51" s="5">
        <v>0</v>
      </c>
    </row>
    <row r="52" spans="1:6" x14ac:dyDescent="0.25">
      <c r="A52" s="2" t="s">
        <v>60</v>
      </c>
      <c r="B52" s="4">
        <v>0.19092400000000001</v>
      </c>
      <c r="C52" s="4">
        <v>0.86208899999999999</v>
      </c>
      <c r="D52" s="4">
        <v>0</v>
      </c>
      <c r="E52" s="5">
        <v>9871</v>
      </c>
      <c r="F52" s="5">
        <v>15850</v>
      </c>
    </row>
    <row r="53" spans="1:6" x14ac:dyDescent="0.25">
      <c r="A53" s="2" t="s">
        <v>61</v>
      </c>
      <c r="B53" s="4">
        <v>2.8267E-2</v>
      </c>
      <c r="C53" s="4">
        <v>0.12745000000000001</v>
      </c>
      <c r="D53" s="4">
        <v>0</v>
      </c>
      <c r="E53" s="5">
        <v>5089</v>
      </c>
      <c r="F53" s="5">
        <v>11511</v>
      </c>
    </row>
    <row r="54" spans="1:6" x14ac:dyDescent="0.25">
      <c r="A54" s="2" t="s">
        <v>62</v>
      </c>
      <c r="B54" s="4">
        <v>5.1029999999999999E-3</v>
      </c>
      <c r="C54" s="4">
        <v>2.2984000000000001E-2</v>
      </c>
      <c r="D54" s="4">
        <v>0</v>
      </c>
      <c r="E54" s="5">
        <v>1366</v>
      </c>
      <c r="F54" s="5">
        <v>2083</v>
      </c>
    </row>
    <row r="55" spans="1:6" x14ac:dyDescent="0.25">
      <c r="A55" s="2" t="s">
        <v>63</v>
      </c>
      <c r="B55" s="4">
        <v>6.0999999999999999E-5</v>
      </c>
      <c r="C55" s="4">
        <v>2.7799999999999998E-4</v>
      </c>
      <c r="D55" s="4">
        <v>0</v>
      </c>
      <c r="E55" s="5">
        <v>17</v>
      </c>
      <c r="F55" s="5">
        <v>36</v>
      </c>
    </row>
    <row r="56" spans="1:6" x14ac:dyDescent="0.25">
      <c r="A56" s="2" t="s">
        <v>64</v>
      </c>
      <c r="B56" s="4">
        <v>0</v>
      </c>
      <c r="C56" s="4">
        <v>0</v>
      </c>
      <c r="D56" s="4">
        <v>0</v>
      </c>
      <c r="E56" s="5">
        <v>0</v>
      </c>
      <c r="F56" s="5">
        <v>0</v>
      </c>
    </row>
    <row r="57" spans="1:6" x14ac:dyDescent="0.25">
      <c r="A57" s="2" t="s">
        <v>65</v>
      </c>
      <c r="B57" s="4">
        <v>0</v>
      </c>
      <c r="C57" s="4">
        <v>0</v>
      </c>
      <c r="D57" s="4">
        <v>0</v>
      </c>
      <c r="E57" s="5">
        <v>0</v>
      </c>
      <c r="F57" s="5">
        <v>0</v>
      </c>
    </row>
    <row r="58" spans="1:6" x14ac:dyDescent="0.25">
      <c r="A58" s="2" t="s">
        <v>66</v>
      </c>
      <c r="B58" s="4">
        <v>0</v>
      </c>
      <c r="C58" s="4">
        <v>0</v>
      </c>
      <c r="D58" s="4">
        <v>0</v>
      </c>
      <c r="E58" s="5">
        <v>0</v>
      </c>
      <c r="F58" s="5">
        <v>0</v>
      </c>
    </row>
    <row r="59" spans="1:6" x14ac:dyDescent="0.25">
      <c r="A59" s="2" t="s">
        <v>67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68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69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70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71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72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73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74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75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76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77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78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79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80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81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82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83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84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85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86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87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88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89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90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91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92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93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94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95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96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97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98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99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100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101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102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103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104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105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106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107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108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109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110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111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112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113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114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115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116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117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118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121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122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123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124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125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126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127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128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129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130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131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132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133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134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135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136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137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138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139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140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141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142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143</v>
      </c>
      <c r="B133" s="6">
        <v>100</v>
      </c>
      <c r="C133" s="6">
        <v>100</v>
      </c>
      <c r="D133" s="6">
        <v>0</v>
      </c>
      <c r="E133" s="7">
        <v>383148</v>
      </c>
      <c r="F133" s="7">
        <v>510804</v>
      </c>
    </row>
  </sheetData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"/>
  <sheetViews>
    <sheetView workbookViewId="0">
      <selection sqref="A1:F133"/>
    </sheetView>
  </sheetViews>
  <sheetFormatPr baseColWidth="10" defaultRowHeight="15" x14ac:dyDescent="0.25"/>
  <sheetData>
    <row r="1" spans="1:6" x14ac:dyDescent="0.25">
      <c r="A1" s="1" t="s">
        <v>180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4.4700000000000002E-4</v>
      </c>
      <c r="C4" s="4">
        <v>7.5799999999999999E-4</v>
      </c>
      <c r="D4" s="4">
        <v>0</v>
      </c>
      <c r="E4" s="5">
        <v>2</v>
      </c>
      <c r="F4" s="5">
        <v>2</v>
      </c>
    </row>
    <row r="5" spans="1:6" x14ac:dyDescent="0.25">
      <c r="A5" s="2" t="s">
        <v>10</v>
      </c>
      <c r="B5" s="4">
        <v>1.5717999999999999E-2</v>
      </c>
      <c r="C5" s="4">
        <v>2.4962000000000002E-2</v>
      </c>
      <c r="D5" s="4">
        <v>0</v>
      </c>
      <c r="E5" s="5">
        <v>58</v>
      </c>
      <c r="F5" s="5">
        <v>58</v>
      </c>
    </row>
    <row r="6" spans="1:6" x14ac:dyDescent="0.25">
      <c r="A6" s="2" t="s">
        <v>11</v>
      </c>
      <c r="B6" s="4">
        <v>1.2E-4</v>
      </c>
      <c r="C6" s="4">
        <v>2.14E-4</v>
      </c>
      <c r="D6" s="4">
        <v>0</v>
      </c>
      <c r="E6" s="5">
        <v>1</v>
      </c>
      <c r="F6" s="5">
        <v>1</v>
      </c>
    </row>
    <row r="7" spans="1:6" x14ac:dyDescent="0.25">
      <c r="A7" s="2" t="s">
        <v>12</v>
      </c>
      <c r="B7" s="4">
        <v>6.6230000000000004E-3</v>
      </c>
      <c r="C7" s="4">
        <v>1.1327E-2</v>
      </c>
      <c r="D7" s="4">
        <v>0</v>
      </c>
      <c r="E7" s="5">
        <v>64</v>
      </c>
      <c r="F7" s="5">
        <v>65</v>
      </c>
    </row>
    <row r="8" spans="1:6" x14ac:dyDescent="0.25">
      <c r="A8" s="2" t="s">
        <v>13</v>
      </c>
      <c r="B8" s="4">
        <v>3.3860000000000001E-2</v>
      </c>
      <c r="C8" s="4">
        <v>5.2832999999999998E-2</v>
      </c>
      <c r="D8" s="4">
        <v>0</v>
      </c>
      <c r="E8" s="5">
        <v>208</v>
      </c>
      <c r="F8" s="5">
        <v>215</v>
      </c>
    </row>
    <row r="9" spans="1:6" x14ac:dyDescent="0.25">
      <c r="A9" s="2" t="s">
        <v>14</v>
      </c>
      <c r="B9" s="4">
        <v>1.6379999999999999E-3</v>
      </c>
      <c r="C9" s="4">
        <v>2.284E-3</v>
      </c>
      <c r="D9" s="4">
        <v>0</v>
      </c>
      <c r="E9" s="5">
        <v>9</v>
      </c>
      <c r="F9" s="5">
        <v>10</v>
      </c>
    </row>
    <row r="10" spans="1:6" x14ac:dyDescent="0.25">
      <c r="A10" s="2" t="s">
        <v>15</v>
      </c>
      <c r="B10" s="4">
        <v>0.478574</v>
      </c>
      <c r="C10" s="4">
        <v>0.350605</v>
      </c>
      <c r="D10" s="4">
        <v>0</v>
      </c>
      <c r="E10" s="5">
        <v>2035</v>
      </c>
      <c r="F10" s="5">
        <v>2095</v>
      </c>
    </row>
    <row r="11" spans="1:6" x14ac:dyDescent="0.25">
      <c r="A11" s="2" t="s">
        <v>16</v>
      </c>
      <c r="B11" s="4">
        <v>1.6249999999999999E-3</v>
      </c>
      <c r="C11" s="4">
        <v>9.2699999999999998E-4</v>
      </c>
      <c r="D11" s="4">
        <v>0</v>
      </c>
      <c r="E11" s="5">
        <v>9</v>
      </c>
      <c r="F11" s="5">
        <v>9</v>
      </c>
    </row>
    <row r="12" spans="1:6" x14ac:dyDescent="0.25">
      <c r="A12" s="2" t="s">
        <v>18</v>
      </c>
      <c r="B12" s="4">
        <v>8.3870000000000004E-3</v>
      </c>
      <c r="C12" s="4">
        <v>7.3119999999999999E-3</v>
      </c>
      <c r="D12" s="4">
        <v>0</v>
      </c>
      <c r="E12" s="5">
        <v>73</v>
      </c>
      <c r="F12" s="5">
        <v>73</v>
      </c>
    </row>
    <row r="13" spans="1:6" x14ac:dyDescent="0.25">
      <c r="A13" s="2" t="s">
        <v>19</v>
      </c>
      <c r="B13" s="4">
        <v>4.0603E-2</v>
      </c>
      <c r="C13" s="4">
        <v>3.1077E-2</v>
      </c>
      <c r="D13" s="4">
        <v>0</v>
      </c>
      <c r="E13" s="5">
        <v>234</v>
      </c>
      <c r="F13" s="5">
        <v>239</v>
      </c>
    </row>
    <row r="14" spans="1:6" x14ac:dyDescent="0.25">
      <c r="A14" s="2" t="s">
        <v>20</v>
      </c>
      <c r="B14" s="4">
        <v>7.5690000000000002E-3</v>
      </c>
      <c r="C14" s="4">
        <v>1.242E-2</v>
      </c>
      <c r="D14" s="4">
        <v>0</v>
      </c>
      <c r="E14" s="5">
        <v>32</v>
      </c>
      <c r="F14" s="5">
        <v>32</v>
      </c>
    </row>
    <row r="15" spans="1:6" x14ac:dyDescent="0.25">
      <c r="A15" s="2" t="s">
        <v>21</v>
      </c>
      <c r="B15" s="4">
        <v>2.4486999999999998E-2</v>
      </c>
      <c r="C15" s="4">
        <v>1.5781E-2</v>
      </c>
      <c r="D15" s="4">
        <v>0</v>
      </c>
      <c r="E15" s="5">
        <v>120</v>
      </c>
      <c r="F15" s="5">
        <v>124</v>
      </c>
    </row>
    <row r="16" spans="1:6" x14ac:dyDescent="0.25">
      <c r="A16" s="2" t="s">
        <v>22</v>
      </c>
      <c r="B16" s="4">
        <v>5.6250000000000001E-2</v>
      </c>
      <c r="C16" s="4">
        <v>3.0210000000000001E-2</v>
      </c>
      <c r="D16" s="4">
        <v>0</v>
      </c>
      <c r="E16" s="5">
        <v>589</v>
      </c>
      <c r="F16" s="5">
        <v>595</v>
      </c>
    </row>
    <row r="17" spans="1:6" x14ac:dyDescent="0.25">
      <c r="A17" s="2" t="s">
        <v>23</v>
      </c>
      <c r="B17" s="4">
        <v>1.0579999999999999E-3</v>
      </c>
      <c r="C17" s="4">
        <v>1.0059999999999999E-3</v>
      </c>
      <c r="D17" s="4">
        <v>0</v>
      </c>
      <c r="E17" s="5">
        <v>18</v>
      </c>
      <c r="F17" s="5">
        <v>18</v>
      </c>
    </row>
    <row r="18" spans="1:6" x14ac:dyDescent="0.25">
      <c r="A18" s="2" t="s">
        <v>24</v>
      </c>
      <c r="B18" s="4">
        <v>47.901595999999998</v>
      </c>
      <c r="C18" s="4">
        <v>50.717038000000002</v>
      </c>
      <c r="D18" s="4">
        <v>0</v>
      </c>
      <c r="E18" s="5">
        <v>264595</v>
      </c>
      <c r="F18" s="5">
        <v>277279</v>
      </c>
    </row>
    <row r="19" spans="1:6" x14ac:dyDescent="0.25">
      <c r="A19" s="2" t="s">
        <v>25</v>
      </c>
      <c r="B19" s="4">
        <v>4.113E-2</v>
      </c>
      <c r="C19" s="4">
        <v>2.8892999999999999E-2</v>
      </c>
      <c r="D19" s="4">
        <v>0</v>
      </c>
      <c r="E19" s="5">
        <v>233</v>
      </c>
      <c r="F19" s="5">
        <v>236</v>
      </c>
    </row>
    <row r="20" spans="1:6" x14ac:dyDescent="0.25">
      <c r="A20" s="2" t="s">
        <v>26</v>
      </c>
      <c r="B20" s="4">
        <v>0</v>
      </c>
      <c r="C20" s="4">
        <v>0</v>
      </c>
      <c r="D20" s="4">
        <v>0</v>
      </c>
      <c r="E20" s="5">
        <v>0</v>
      </c>
      <c r="F20" s="5">
        <v>0</v>
      </c>
    </row>
    <row r="21" spans="1:6" x14ac:dyDescent="0.25">
      <c r="A21" s="2" t="s">
        <v>27</v>
      </c>
      <c r="B21" s="4">
        <v>1.1795E-2</v>
      </c>
      <c r="C21" s="4">
        <v>1.8402999999999999E-2</v>
      </c>
      <c r="D21" s="4">
        <v>0</v>
      </c>
      <c r="E21" s="5">
        <v>15</v>
      </c>
      <c r="F21" s="5">
        <v>15</v>
      </c>
    </row>
    <row r="22" spans="1:6" x14ac:dyDescent="0.25">
      <c r="A22" s="2" t="s">
        <v>28</v>
      </c>
      <c r="B22" s="4">
        <v>5.8079999999999998E-3</v>
      </c>
      <c r="C22" s="4">
        <v>6.1479999999999998E-3</v>
      </c>
      <c r="D22" s="4">
        <v>0</v>
      </c>
      <c r="E22" s="5">
        <v>7</v>
      </c>
      <c r="F22" s="5">
        <v>7</v>
      </c>
    </row>
    <row r="23" spans="1:6" x14ac:dyDescent="0.25">
      <c r="A23" s="2" t="s">
        <v>29</v>
      </c>
      <c r="B23" s="4">
        <v>0.112495</v>
      </c>
      <c r="C23" s="4">
        <v>0.200099</v>
      </c>
      <c r="D23" s="4">
        <v>0</v>
      </c>
      <c r="E23" s="5">
        <v>738</v>
      </c>
      <c r="F23" s="5">
        <v>762</v>
      </c>
    </row>
    <row r="24" spans="1:6" x14ac:dyDescent="0.25">
      <c r="A24" s="2" t="s">
        <v>30</v>
      </c>
      <c r="B24" s="4">
        <v>5.6299999999999996E-3</v>
      </c>
      <c r="C24" s="4">
        <v>7.0330000000000002E-3</v>
      </c>
      <c r="D24" s="4">
        <v>0</v>
      </c>
      <c r="E24" s="5">
        <v>44</v>
      </c>
      <c r="F24" s="5">
        <v>44</v>
      </c>
    </row>
    <row r="25" spans="1:6" x14ac:dyDescent="0.25">
      <c r="A25" s="2" t="s">
        <v>31</v>
      </c>
      <c r="B25" s="4">
        <v>0.983074</v>
      </c>
      <c r="C25" s="4">
        <v>0.56773700000000005</v>
      </c>
      <c r="D25" s="4">
        <v>0</v>
      </c>
      <c r="E25" s="5">
        <v>6934</v>
      </c>
      <c r="F25" s="5">
        <v>7268</v>
      </c>
    </row>
    <row r="26" spans="1:6" x14ac:dyDescent="0.25">
      <c r="A26" s="2" t="s">
        <v>32</v>
      </c>
      <c r="B26" s="4">
        <v>0.65252399999999999</v>
      </c>
      <c r="C26" s="4">
        <v>0.39212000000000002</v>
      </c>
      <c r="D26" s="4">
        <v>0</v>
      </c>
      <c r="E26" s="5">
        <v>3408</v>
      </c>
      <c r="F26" s="5">
        <v>3542</v>
      </c>
    </row>
    <row r="27" spans="1:6" x14ac:dyDescent="0.25">
      <c r="A27" s="2" t="s">
        <v>34</v>
      </c>
      <c r="B27" s="4">
        <v>0</v>
      </c>
      <c r="C27" s="4">
        <v>0</v>
      </c>
      <c r="D27" s="4">
        <v>0</v>
      </c>
      <c r="E27" s="5">
        <v>0</v>
      </c>
      <c r="F27" s="5">
        <v>0</v>
      </c>
    </row>
    <row r="28" spans="1:6" x14ac:dyDescent="0.25">
      <c r="A28" s="2" t="s">
        <v>35</v>
      </c>
      <c r="B28" s="4">
        <v>7.3169999999999997E-3</v>
      </c>
      <c r="C28" s="4">
        <v>9.2960000000000004E-3</v>
      </c>
      <c r="D28" s="4">
        <v>0</v>
      </c>
      <c r="E28" s="5">
        <v>12</v>
      </c>
      <c r="F28" s="5">
        <v>12</v>
      </c>
    </row>
    <row r="29" spans="1:6" x14ac:dyDescent="0.25">
      <c r="A29" s="2" t="s">
        <v>36</v>
      </c>
      <c r="B29" s="4">
        <v>2.5999999999999998E-5</v>
      </c>
      <c r="C29" s="4">
        <v>2.1999999999999999E-5</v>
      </c>
      <c r="D29" s="4">
        <v>0</v>
      </c>
      <c r="E29" s="5">
        <v>1</v>
      </c>
      <c r="F29" s="5">
        <v>1</v>
      </c>
    </row>
    <row r="30" spans="1:6" x14ac:dyDescent="0.25">
      <c r="A30" s="2" t="s">
        <v>37</v>
      </c>
      <c r="B30" s="4">
        <v>0.151892</v>
      </c>
      <c r="C30" s="4">
        <v>0.239091</v>
      </c>
      <c r="D30" s="4">
        <v>0</v>
      </c>
      <c r="E30" s="5">
        <v>968</v>
      </c>
      <c r="F30" s="5">
        <v>987</v>
      </c>
    </row>
    <row r="31" spans="1:6" x14ac:dyDescent="0.25">
      <c r="A31" s="2" t="s">
        <v>38</v>
      </c>
      <c r="B31" s="4">
        <v>35.585253000000002</v>
      </c>
      <c r="C31" s="4">
        <v>31.585270000000001</v>
      </c>
      <c r="D31" s="4">
        <v>0</v>
      </c>
      <c r="E31" s="5">
        <v>101859</v>
      </c>
      <c r="F31" s="5">
        <v>105358</v>
      </c>
    </row>
    <row r="32" spans="1:6" x14ac:dyDescent="0.25">
      <c r="A32" s="2" t="s">
        <v>39</v>
      </c>
      <c r="B32" s="4">
        <v>0.33728200000000003</v>
      </c>
      <c r="C32" s="4">
        <v>0.57138199999999995</v>
      </c>
      <c r="D32" s="4">
        <v>0</v>
      </c>
      <c r="E32" s="5">
        <v>842</v>
      </c>
      <c r="F32" s="5">
        <v>863</v>
      </c>
    </row>
    <row r="33" spans="1:6" x14ac:dyDescent="0.25">
      <c r="A33" s="2" t="s">
        <v>40</v>
      </c>
      <c r="B33" s="4">
        <v>7.6099999999999996E-4</v>
      </c>
      <c r="C33" s="4">
        <v>6.7699999999999998E-4</v>
      </c>
      <c r="D33" s="4">
        <v>0</v>
      </c>
      <c r="E33" s="5">
        <v>9</v>
      </c>
      <c r="F33" s="5">
        <v>9</v>
      </c>
    </row>
    <row r="34" spans="1:6" x14ac:dyDescent="0.25">
      <c r="A34" s="2" t="s">
        <v>41</v>
      </c>
      <c r="B34" s="4">
        <v>2.6999999999999999E-5</v>
      </c>
      <c r="C34" s="4">
        <v>2.6999999999999999E-5</v>
      </c>
      <c r="D34" s="4">
        <v>0</v>
      </c>
      <c r="E34" s="5">
        <v>1</v>
      </c>
      <c r="F34" s="5">
        <v>1</v>
      </c>
    </row>
    <row r="35" spans="1:6" x14ac:dyDescent="0.25">
      <c r="A35" s="2" t="s">
        <v>42</v>
      </c>
      <c r="B35" s="4">
        <v>7.1277999999999994E-2</v>
      </c>
      <c r="C35" s="4">
        <v>8.0042000000000002E-2</v>
      </c>
      <c r="D35" s="4">
        <v>0</v>
      </c>
      <c r="E35" s="5">
        <v>128</v>
      </c>
      <c r="F35" s="5">
        <v>130</v>
      </c>
    </row>
    <row r="36" spans="1:6" x14ac:dyDescent="0.25">
      <c r="A36" s="2" t="s">
        <v>43</v>
      </c>
      <c r="B36" s="4">
        <v>7.6811000000000004E-2</v>
      </c>
      <c r="C36" s="4">
        <v>8.6251999999999995E-2</v>
      </c>
      <c r="D36" s="4">
        <v>0</v>
      </c>
      <c r="E36" s="5">
        <v>131</v>
      </c>
      <c r="F36" s="5">
        <v>132</v>
      </c>
    </row>
    <row r="37" spans="1:6" x14ac:dyDescent="0.25">
      <c r="A37" s="2" t="s">
        <v>44</v>
      </c>
      <c r="B37" s="4">
        <v>1.5200000000000001E-3</v>
      </c>
      <c r="C37" s="4">
        <v>1.7060000000000001E-3</v>
      </c>
      <c r="D37" s="4">
        <v>0</v>
      </c>
      <c r="E37" s="5">
        <v>4</v>
      </c>
      <c r="F37" s="5">
        <v>4</v>
      </c>
    </row>
    <row r="38" spans="1:6" x14ac:dyDescent="0.25">
      <c r="A38" s="2" t="s">
        <v>45</v>
      </c>
      <c r="B38" s="4">
        <v>7.8134810000000003</v>
      </c>
      <c r="C38" s="4">
        <v>8.5791419999999992</v>
      </c>
      <c r="D38" s="4">
        <v>0</v>
      </c>
      <c r="E38" s="5">
        <v>43127</v>
      </c>
      <c r="F38" s="5">
        <v>44489</v>
      </c>
    </row>
    <row r="39" spans="1:6" x14ac:dyDescent="0.25">
      <c r="A39" s="2" t="s">
        <v>46</v>
      </c>
      <c r="B39" s="4">
        <v>0.36125400000000002</v>
      </c>
      <c r="C39" s="4">
        <v>0.36510100000000001</v>
      </c>
      <c r="D39" s="4">
        <v>0</v>
      </c>
      <c r="E39" s="5">
        <v>3378</v>
      </c>
      <c r="F39" s="5">
        <v>3480</v>
      </c>
    </row>
    <row r="40" spans="1:6" x14ac:dyDescent="0.25">
      <c r="A40" s="2" t="s">
        <v>47</v>
      </c>
      <c r="B40" s="4">
        <v>9.9759E-2</v>
      </c>
      <c r="C40" s="4">
        <v>0.10082199999999999</v>
      </c>
      <c r="D40" s="4">
        <v>0</v>
      </c>
      <c r="E40" s="5">
        <v>1075</v>
      </c>
      <c r="F40" s="5">
        <v>1122</v>
      </c>
    </row>
    <row r="41" spans="1:6" x14ac:dyDescent="0.25">
      <c r="A41" s="2" t="s">
        <v>48</v>
      </c>
      <c r="B41" s="4">
        <v>0.75139400000000001</v>
      </c>
      <c r="C41" s="4">
        <v>0.74416000000000004</v>
      </c>
      <c r="D41" s="4">
        <v>0</v>
      </c>
      <c r="E41" s="5">
        <v>6348</v>
      </c>
      <c r="F41" s="5">
        <v>6528</v>
      </c>
    </row>
    <row r="42" spans="1:6" x14ac:dyDescent="0.25">
      <c r="A42" s="2" t="s">
        <v>49</v>
      </c>
      <c r="B42" s="4">
        <v>0.993475</v>
      </c>
      <c r="C42" s="4">
        <v>0.95008000000000004</v>
      </c>
      <c r="D42" s="4">
        <v>0</v>
      </c>
      <c r="E42" s="5">
        <v>5501</v>
      </c>
      <c r="F42" s="5">
        <v>5587</v>
      </c>
    </row>
    <row r="43" spans="1:6" x14ac:dyDescent="0.25">
      <c r="A43" s="2" t="s">
        <v>50</v>
      </c>
      <c r="B43" s="4">
        <v>1.32948</v>
      </c>
      <c r="C43" s="4">
        <v>1.206537</v>
      </c>
      <c r="D43" s="4">
        <v>0</v>
      </c>
      <c r="E43" s="5">
        <v>10132</v>
      </c>
      <c r="F43" s="5">
        <v>10798</v>
      </c>
    </row>
    <row r="44" spans="1:6" x14ac:dyDescent="0.25">
      <c r="A44" s="2" t="s">
        <v>51</v>
      </c>
      <c r="B44" s="4">
        <v>1.7195480000000001</v>
      </c>
      <c r="C44" s="4">
        <v>1.5605309999999999</v>
      </c>
      <c r="D44" s="4">
        <v>0</v>
      </c>
      <c r="E44" s="5">
        <v>12097</v>
      </c>
      <c r="F44" s="5">
        <v>12592</v>
      </c>
    </row>
    <row r="45" spans="1:6" x14ac:dyDescent="0.25">
      <c r="A45" s="2" t="s">
        <v>52</v>
      </c>
      <c r="B45" s="4">
        <v>4.8450000000000003E-3</v>
      </c>
      <c r="C45" s="4">
        <v>5.0689999999999997E-3</v>
      </c>
      <c r="D45" s="4">
        <v>0</v>
      </c>
      <c r="E45" s="5">
        <v>16</v>
      </c>
      <c r="F45" s="5">
        <v>16</v>
      </c>
    </row>
    <row r="46" spans="1:6" x14ac:dyDescent="0.25">
      <c r="A46" s="2" t="s">
        <v>54</v>
      </c>
      <c r="B46" s="4">
        <v>0.20664199999999999</v>
      </c>
      <c r="C46" s="4">
        <v>0.131272</v>
      </c>
      <c r="D46" s="4">
        <v>0</v>
      </c>
      <c r="E46" s="5">
        <v>2172</v>
      </c>
      <c r="F46" s="5">
        <v>2200</v>
      </c>
    </row>
    <row r="47" spans="1:6" x14ac:dyDescent="0.25">
      <c r="A47" s="2" t="s">
        <v>55</v>
      </c>
      <c r="B47" s="4">
        <v>1.75E-4</v>
      </c>
      <c r="C47" s="4">
        <v>1.64E-4</v>
      </c>
      <c r="D47" s="4">
        <v>0</v>
      </c>
      <c r="E47" s="5">
        <v>3</v>
      </c>
      <c r="F47" s="5">
        <v>3</v>
      </c>
    </row>
    <row r="48" spans="1:6" x14ac:dyDescent="0.25">
      <c r="A48" s="2" t="s">
        <v>56</v>
      </c>
      <c r="B48" s="4">
        <v>1.1180000000000001E-3</v>
      </c>
      <c r="C48" s="4">
        <v>1.0690000000000001E-3</v>
      </c>
      <c r="D48" s="4">
        <v>0</v>
      </c>
      <c r="E48" s="5">
        <v>7</v>
      </c>
      <c r="F48" s="5">
        <v>7</v>
      </c>
    </row>
    <row r="49" spans="1:6" x14ac:dyDescent="0.25">
      <c r="A49" s="2" t="s">
        <v>57</v>
      </c>
      <c r="B49" s="4">
        <v>1.9999999999999999E-6</v>
      </c>
      <c r="C49" s="4">
        <v>0.81101699999999999</v>
      </c>
      <c r="D49" s="4">
        <v>0</v>
      </c>
      <c r="E49" s="5">
        <v>17487</v>
      </c>
      <c r="F49" s="5">
        <v>17487</v>
      </c>
    </row>
    <row r="50" spans="1:6" x14ac:dyDescent="0.25">
      <c r="A50" s="2" t="s">
        <v>58</v>
      </c>
      <c r="B50" s="4">
        <v>0</v>
      </c>
      <c r="C50" s="4">
        <v>6.6742999999999997E-2</v>
      </c>
      <c r="D50" s="4">
        <v>0</v>
      </c>
      <c r="E50" s="5">
        <v>5493</v>
      </c>
      <c r="F50" s="5">
        <v>5493</v>
      </c>
    </row>
    <row r="51" spans="1:6" x14ac:dyDescent="0.25">
      <c r="A51" s="2" t="s">
        <v>59</v>
      </c>
      <c r="B51" s="4">
        <v>0</v>
      </c>
      <c r="C51" s="4">
        <v>0</v>
      </c>
      <c r="D51" s="4">
        <v>0</v>
      </c>
      <c r="E51" s="5">
        <v>0</v>
      </c>
      <c r="F51" s="5">
        <v>0</v>
      </c>
    </row>
    <row r="52" spans="1:6" x14ac:dyDescent="0.25">
      <c r="A52" s="2" t="s">
        <v>60</v>
      </c>
      <c r="B52" s="4">
        <v>8.6628999999999998E-2</v>
      </c>
      <c r="C52" s="4">
        <v>0.38523299999999999</v>
      </c>
      <c r="D52" s="4">
        <v>0</v>
      </c>
      <c r="E52" s="5">
        <v>1979</v>
      </c>
      <c r="F52" s="5">
        <v>2947</v>
      </c>
    </row>
    <row r="53" spans="1:6" x14ac:dyDescent="0.25">
      <c r="A53" s="2" t="s">
        <v>61</v>
      </c>
      <c r="B53" s="4">
        <v>7.6880000000000004E-3</v>
      </c>
      <c r="C53" s="4">
        <v>3.4188999999999997E-2</v>
      </c>
      <c r="D53" s="4">
        <v>0</v>
      </c>
      <c r="E53" s="5">
        <v>976</v>
      </c>
      <c r="F53" s="5">
        <v>2293</v>
      </c>
    </row>
    <row r="54" spans="1:6" x14ac:dyDescent="0.25">
      <c r="A54" s="2" t="s">
        <v>62</v>
      </c>
      <c r="B54" s="4">
        <v>1.25E-3</v>
      </c>
      <c r="C54" s="4">
        <v>5.5570000000000003E-3</v>
      </c>
      <c r="D54" s="4">
        <v>0</v>
      </c>
      <c r="E54" s="5">
        <v>233</v>
      </c>
      <c r="F54" s="5">
        <v>329</v>
      </c>
    </row>
    <row r="55" spans="1:6" x14ac:dyDescent="0.25">
      <c r="A55" s="2" t="s">
        <v>63</v>
      </c>
      <c r="B55" s="4">
        <v>1.5E-5</v>
      </c>
      <c r="C55" s="4">
        <v>6.7000000000000002E-5</v>
      </c>
      <c r="D55" s="4">
        <v>0</v>
      </c>
      <c r="E55" s="5">
        <v>6</v>
      </c>
      <c r="F55" s="5">
        <v>7</v>
      </c>
    </row>
    <row r="56" spans="1:6" x14ac:dyDescent="0.25">
      <c r="A56" s="2" t="s">
        <v>64</v>
      </c>
      <c r="B56" s="4">
        <v>0</v>
      </c>
      <c r="C56" s="4">
        <v>0</v>
      </c>
      <c r="D56" s="4">
        <v>0</v>
      </c>
      <c r="E56" s="5">
        <v>0</v>
      </c>
      <c r="F56" s="5">
        <v>0</v>
      </c>
    </row>
    <row r="57" spans="1:6" x14ac:dyDescent="0.25">
      <c r="A57" s="2" t="s">
        <v>65</v>
      </c>
      <c r="B57" s="4">
        <v>0</v>
      </c>
      <c r="C57" s="4">
        <v>0</v>
      </c>
      <c r="D57" s="4">
        <v>0</v>
      </c>
      <c r="E57" s="5">
        <v>0</v>
      </c>
      <c r="F57" s="5">
        <v>0</v>
      </c>
    </row>
    <row r="58" spans="1:6" x14ac:dyDescent="0.25">
      <c r="A58" s="2" t="s">
        <v>66</v>
      </c>
      <c r="B58" s="4">
        <v>0</v>
      </c>
      <c r="C58" s="4">
        <v>0</v>
      </c>
      <c r="D58" s="4">
        <v>0</v>
      </c>
      <c r="E58" s="5">
        <v>0</v>
      </c>
      <c r="F58" s="5">
        <v>0</v>
      </c>
    </row>
    <row r="59" spans="1:6" x14ac:dyDescent="0.25">
      <c r="A59" s="2" t="s">
        <v>67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68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69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70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71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72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73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74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75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76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77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78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79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80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81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82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83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84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85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86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87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88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89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90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91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92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93</v>
      </c>
      <c r="B85" s="4">
        <v>6.6000000000000005E-5</v>
      </c>
      <c r="C85" s="4">
        <v>2.9399999999999999E-4</v>
      </c>
      <c r="D85" s="4">
        <v>0</v>
      </c>
      <c r="E85" s="5">
        <v>1</v>
      </c>
      <c r="F85" s="5">
        <v>1</v>
      </c>
    </row>
    <row r="86" spans="1:6" x14ac:dyDescent="0.25">
      <c r="A86" s="2" t="s">
        <v>94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95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96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97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98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99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100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101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102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103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104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105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106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107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108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109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110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111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112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113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114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115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116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117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118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121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122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123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124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125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126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127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128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129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130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131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132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133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134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135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136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137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138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139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140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141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142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143</v>
      </c>
      <c r="B133" s="6">
        <v>100</v>
      </c>
      <c r="C133" s="6">
        <v>100</v>
      </c>
      <c r="D133" s="6">
        <v>0</v>
      </c>
      <c r="E133" s="7">
        <v>412497</v>
      </c>
      <c r="F133" s="7">
        <v>515565</v>
      </c>
    </row>
  </sheetData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"/>
  <sheetViews>
    <sheetView workbookViewId="0">
      <selection sqref="A1:F133"/>
    </sheetView>
  </sheetViews>
  <sheetFormatPr baseColWidth="10" defaultRowHeight="15" x14ac:dyDescent="0.25"/>
  <sheetData>
    <row r="1" spans="1:6" x14ac:dyDescent="0.25">
      <c r="A1" s="1" t="s">
        <v>181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5.1800000000000001E-4</v>
      </c>
      <c r="C4" s="4">
        <v>8.2600000000000002E-4</v>
      </c>
      <c r="D4" s="4">
        <v>0</v>
      </c>
      <c r="E4" s="5">
        <v>6</v>
      </c>
      <c r="F4" s="5">
        <v>6</v>
      </c>
    </row>
    <row r="5" spans="1:6" x14ac:dyDescent="0.25">
      <c r="A5" s="2" t="s">
        <v>10</v>
      </c>
      <c r="B5" s="4">
        <v>2.4944999999999998E-2</v>
      </c>
      <c r="C5" s="4">
        <v>3.7234999999999997E-2</v>
      </c>
      <c r="D5" s="4">
        <v>0</v>
      </c>
      <c r="E5" s="5">
        <v>37</v>
      </c>
      <c r="F5" s="5">
        <v>39</v>
      </c>
    </row>
    <row r="6" spans="1:6" x14ac:dyDescent="0.25">
      <c r="A6" s="2" t="s">
        <v>11</v>
      </c>
      <c r="B6" s="4">
        <v>1.0900000000000001E-4</v>
      </c>
      <c r="C6" s="4">
        <v>1.8200000000000001E-4</v>
      </c>
      <c r="D6" s="4">
        <v>0</v>
      </c>
      <c r="E6" s="5">
        <v>1</v>
      </c>
      <c r="F6" s="5">
        <v>1</v>
      </c>
    </row>
    <row r="7" spans="1:6" x14ac:dyDescent="0.25">
      <c r="A7" s="2" t="s">
        <v>12</v>
      </c>
      <c r="B7" s="4">
        <v>4.2300000000000003E-3</v>
      </c>
      <c r="C7" s="4">
        <v>6.7910000000000002E-3</v>
      </c>
      <c r="D7" s="4">
        <v>0</v>
      </c>
      <c r="E7" s="5">
        <v>59</v>
      </c>
      <c r="F7" s="5">
        <v>60</v>
      </c>
    </row>
    <row r="8" spans="1:6" x14ac:dyDescent="0.25">
      <c r="A8" s="2" t="s">
        <v>13</v>
      </c>
      <c r="B8" s="4">
        <v>4.2445999999999998E-2</v>
      </c>
      <c r="C8" s="4">
        <v>6.2155000000000002E-2</v>
      </c>
      <c r="D8" s="4">
        <v>0</v>
      </c>
      <c r="E8" s="5">
        <v>254</v>
      </c>
      <c r="F8" s="5">
        <v>255</v>
      </c>
    </row>
    <row r="9" spans="1:6" x14ac:dyDescent="0.25">
      <c r="A9" s="2" t="s">
        <v>14</v>
      </c>
      <c r="B9" s="4">
        <v>8.3699999999999996E-4</v>
      </c>
      <c r="C9" s="4">
        <v>1.0970000000000001E-3</v>
      </c>
      <c r="D9" s="4">
        <v>0</v>
      </c>
      <c r="E9" s="5">
        <v>4</v>
      </c>
      <c r="F9" s="5">
        <v>4</v>
      </c>
    </row>
    <row r="10" spans="1:6" x14ac:dyDescent="0.25">
      <c r="A10" s="2" t="s">
        <v>15</v>
      </c>
      <c r="B10" s="4">
        <v>0.35722700000000002</v>
      </c>
      <c r="C10" s="4">
        <v>0.24562800000000001</v>
      </c>
      <c r="D10" s="4">
        <v>0</v>
      </c>
      <c r="E10" s="5">
        <v>1665</v>
      </c>
      <c r="F10" s="5">
        <v>1723</v>
      </c>
    </row>
    <row r="11" spans="1:6" x14ac:dyDescent="0.25">
      <c r="A11" s="2" t="s">
        <v>16</v>
      </c>
      <c r="B11" s="4">
        <v>2.9799999999999998E-4</v>
      </c>
      <c r="C11" s="4">
        <v>1.5899999999999999E-4</v>
      </c>
      <c r="D11" s="4">
        <v>0</v>
      </c>
      <c r="E11" s="5">
        <v>7</v>
      </c>
      <c r="F11" s="5">
        <v>7</v>
      </c>
    </row>
    <row r="12" spans="1:6" x14ac:dyDescent="0.25">
      <c r="A12" s="2" t="s">
        <v>18</v>
      </c>
      <c r="B12" s="4">
        <v>3.6489999999999999E-3</v>
      </c>
      <c r="C12" s="4">
        <v>2.9849999999999998E-3</v>
      </c>
      <c r="D12" s="4">
        <v>0</v>
      </c>
      <c r="E12" s="5">
        <v>21</v>
      </c>
      <c r="F12" s="5">
        <v>22</v>
      </c>
    </row>
    <row r="13" spans="1:6" x14ac:dyDescent="0.25">
      <c r="A13" s="2" t="s">
        <v>19</v>
      </c>
      <c r="B13" s="4">
        <v>1.7805000000000001E-2</v>
      </c>
      <c r="C13" s="4">
        <v>1.2795000000000001E-2</v>
      </c>
      <c r="D13" s="4">
        <v>0</v>
      </c>
      <c r="E13" s="5">
        <v>126</v>
      </c>
      <c r="F13" s="5">
        <v>127</v>
      </c>
    </row>
    <row r="14" spans="1:6" x14ac:dyDescent="0.25">
      <c r="A14" s="2" t="s">
        <v>20</v>
      </c>
      <c r="B14" s="4">
        <v>1.0004000000000001E-2</v>
      </c>
      <c r="C14" s="4">
        <v>1.5429E-2</v>
      </c>
      <c r="D14" s="4">
        <v>0</v>
      </c>
      <c r="E14" s="5">
        <v>44</v>
      </c>
      <c r="F14" s="5">
        <v>44</v>
      </c>
    </row>
    <row r="15" spans="1:6" x14ac:dyDescent="0.25">
      <c r="A15" s="2" t="s">
        <v>21</v>
      </c>
      <c r="B15" s="4">
        <v>3.2183000000000003E-2</v>
      </c>
      <c r="C15" s="4">
        <v>1.9470000000000001E-2</v>
      </c>
      <c r="D15" s="4">
        <v>0</v>
      </c>
      <c r="E15" s="5">
        <v>190</v>
      </c>
      <c r="F15" s="5">
        <v>200</v>
      </c>
    </row>
    <row r="16" spans="1:6" x14ac:dyDescent="0.25">
      <c r="A16" s="2" t="s">
        <v>22</v>
      </c>
      <c r="B16" s="4">
        <v>1.6685999999999999E-2</v>
      </c>
      <c r="C16" s="4">
        <v>8.4110000000000001E-3</v>
      </c>
      <c r="D16" s="4">
        <v>0</v>
      </c>
      <c r="E16" s="5">
        <v>205</v>
      </c>
      <c r="F16" s="5">
        <v>205</v>
      </c>
    </row>
    <row r="17" spans="1:6" x14ac:dyDescent="0.25">
      <c r="A17" s="2" t="s">
        <v>23</v>
      </c>
      <c r="B17" s="4">
        <v>1.768E-3</v>
      </c>
      <c r="C17" s="4">
        <v>1.575E-3</v>
      </c>
      <c r="D17" s="4">
        <v>0</v>
      </c>
      <c r="E17" s="5">
        <v>19</v>
      </c>
      <c r="F17" s="5">
        <v>21</v>
      </c>
    </row>
    <row r="18" spans="1:6" x14ac:dyDescent="0.25">
      <c r="A18" s="2" t="s">
        <v>24</v>
      </c>
      <c r="B18" s="4">
        <v>4.2697180000000001</v>
      </c>
      <c r="C18" s="4">
        <v>4.2424949999999999</v>
      </c>
      <c r="D18" s="4">
        <v>0</v>
      </c>
      <c r="E18" s="5">
        <v>30024</v>
      </c>
      <c r="F18" s="5">
        <v>30902</v>
      </c>
    </row>
    <row r="19" spans="1:6" x14ac:dyDescent="0.25">
      <c r="A19" s="2" t="s">
        <v>25</v>
      </c>
      <c r="B19" s="4">
        <v>1.1122E-2</v>
      </c>
      <c r="C19" s="4">
        <v>7.3280000000000003E-3</v>
      </c>
      <c r="D19" s="4">
        <v>0</v>
      </c>
      <c r="E19" s="5">
        <v>82</v>
      </c>
      <c r="F19" s="5">
        <v>86</v>
      </c>
    </row>
    <row r="20" spans="1:6" x14ac:dyDescent="0.25">
      <c r="A20" s="2" t="s">
        <v>26</v>
      </c>
      <c r="B20" s="4">
        <v>0</v>
      </c>
      <c r="C20" s="4">
        <v>0</v>
      </c>
      <c r="D20" s="4">
        <v>0</v>
      </c>
      <c r="E20" s="5">
        <v>0</v>
      </c>
      <c r="F20" s="5">
        <v>0</v>
      </c>
    </row>
    <row r="21" spans="1:6" x14ac:dyDescent="0.25">
      <c r="A21" s="2" t="s">
        <v>27</v>
      </c>
      <c r="B21" s="4">
        <v>9.5099999999999994E-3</v>
      </c>
      <c r="C21" s="4">
        <v>1.3922E-2</v>
      </c>
      <c r="D21" s="4">
        <v>0</v>
      </c>
      <c r="E21" s="5">
        <v>28</v>
      </c>
      <c r="F21" s="5">
        <v>28</v>
      </c>
    </row>
    <row r="22" spans="1:6" x14ac:dyDescent="0.25">
      <c r="A22" s="2" t="s">
        <v>28</v>
      </c>
      <c r="B22" s="4">
        <v>7.3899999999999997E-4</v>
      </c>
      <c r="C22" s="4">
        <v>7.3499999999999998E-4</v>
      </c>
      <c r="D22" s="4">
        <v>0</v>
      </c>
      <c r="E22" s="5">
        <v>3</v>
      </c>
      <c r="F22" s="5">
        <v>3</v>
      </c>
    </row>
    <row r="23" spans="1:6" x14ac:dyDescent="0.25">
      <c r="A23" s="2" t="s">
        <v>29</v>
      </c>
      <c r="B23" s="4">
        <v>7.041E-2</v>
      </c>
      <c r="C23" s="4">
        <v>0.117548</v>
      </c>
      <c r="D23" s="4">
        <v>0</v>
      </c>
      <c r="E23" s="5">
        <v>538</v>
      </c>
      <c r="F23" s="5">
        <v>554</v>
      </c>
    </row>
    <row r="24" spans="1:6" x14ac:dyDescent="0.25">
      <c r="A24" s="2" t="s">
        <v>30</v>
      </c>
      <c r="B24" s="4">
        <v>3.235E-3</v>
      </c>
      <c r="C24" s="4">
        <v>3.7910000000000001E-3</v>
      </c>
      <c r="D24" s="4">
        <v>0</v>
      </c>
      <c r="E24" s="5">
        <v>25</v>
      </c>
      <c r="F24" s="5">
        <v>25</v>
      </c>
    </row>
    <row r="25" spans="1:6" x14ac:dyDescent="0.25">
      <c r="A25" s="2" t="s">
        <v>31</v>
      </c>
      <c r="B25" s="4">
        <v>0.53284200000000004</v>
      </c>
      <c r="C25" s="4">
        <v>0.288798</v>
      </c>
      <c r="D25" s="4">
        <v>0</v>
      </c>
      <c r="E25" s="5">
        <v>4273</v>
      </c>
      <c r="F25" s="5">
        <v>4523</v>
      </c>
    </row>
    <row r="26" spans="1:6" x14ac:dyDescent="0.25">
      <c r="A26" s="2" t="s">
        <v>32</v>
      </c>
      <c r="B26" s="4">
        <v>0.20860200000000001</v>
      </c>
      <c r="C26" s="4">
        <v>0.11763800000000001</v>
      </c>
      <c r="D26" s="4">
        <v>0</v>
      </c>
      <c r="E26" s="5">
        <v>1274</v>
      </c>
      <c r="F26" s="5">
        <v>1355</v>
      </c>
    </row>
    <row r="27" spans="1:6" x14ac:dyDescent="0.25">
      <c r="A27" s="2" t="s">
        <v>34</v>
      </c>
      <c r="B27" s="4">
        <v>2.03E-4</v>
      </c>
      <c r="C27" s="4">
        <v>2.8299999999999999E-4</v>
      </c>
      <c r="D27" s="4">
        <v>0</v>
      </c>
      <c r="E27" s="5">
        <v>1</v>
      </c>
      <c r="F27" s="5">
        <v>1</v>
      </c>
    </row>
    <row r="28" spans="1:6" x14ac:dyDescent="0.25">
      <c r="A28" s="2" t="s">
        <v>35</v>
      </c>
      <c r="B28" s="4">
        <v>2.2169999999999998E-3</v>
      </c>
      <c r="C28" s="4">
        <v>2.6440000000000001E-3</v>
      </c>
      <c r="D28" s="4">
        <v>0</v>
      </c>
      <c r="E28" s="5">
        <v>8</v>
      </c>
      <c r="F28" s="5">
        <v>8</v>
      </c>
    </row>
    <row r="29" spans="1:6" x14ac:dyDescent="0.25">
      <c r="A29" s="2" t="s">
        <v>36</v>
      </c>
      <c r="B29" s="4">
        <v>0</v>
      </c>
      <c r="C29" s="4">
        <v>0</v>
      </c>
      <c r="D29" s="4">
        <v>0</v>
      </c>
      <c r="E29" s="5">
        <v>0</v>
      </c>
      <c r="F29" s="5">
        <v>0</v>
      </c>
    </row>
    <row r="30" spans="1:6" x14ac:dyDescent="0.25">
      <c r="A30" s="2" t="s">
        <v>37</v>
      </c>
      <c r="B30" s="4">
        <v>9.1937000000000005E-2</v>
      </c>
      <c r="C30" s="4">
        <v>0.13591200000000001</v>
      </c>
      <c r="D30" s="4">
        <v>0</v>
      </c>
      <c r="E30" s="5">
        <v>667</v>
      </c>
      <c r="F30" s="5">
        <v>673</v>
      </c>
    </row>
    <row r="31" spans="1:6" x14ac:dyDescent="0.25">
      <c r="A31" s="2" t="s">
        <v>38</v>
      </c>
      <c r="B31" s="4">
        <v>18.130606</v>
      </c>
      <c r="C31" s="4">
        <v>15.102755999999999</v>
      </c>
      <c r="D31" s="4">
        <v>0</v>
      </c>
      <c r="E31" s="5">
        <v>55391</v>
      </c>
      <c r="F31" s="5">
        <v>57575</v>
      </c>
    </row>
    <row r="32" spans="1:6" x14ac:dyDescent="0.25">
      <c r="A32" s="2" t="s">
        <v>39</v>
      </c>
      <c r="B32" s="4">
        <v>0.12661700000000001</v>
      </c>
      <c r="C32" s="4">
        <v>0.20138400000000001</v>
      </c>
      <c r="D32" s="4">
        <v>0</v>
      </c>
      <c r="E32" s="5">
        <v>533</v>
      </c>
      <c r="F32" s="5">
        <v>543</v>
      </c>
    </row>
    <row r="33" spans="1:6" x14ac:dyDescent="0.25">
      <c r="A33" s="2" t="s">
        <v>40</v>
      </c>
      <c r="B33" s="4">
        <v>7.85E-4</v>
      </c>
      <c r="C33" s="4">
        <v>6.5499999999999998E-4</v>
      </c>
      <c r="D33" s="4">
        <v>0</v>
      </c>
      <c r="E33" s="5">
        <v>4</v>
      </c>
      <c r="F33" s="5">
        <v>4</v>
      </c>
    </row>
    <row r="34" spans="1:6" x14ac:dyDescent="0.25">
      <c r="A34" s="2" t="s">
        <v>41</v>
      </c>
      <c r="B34" s="4">
        <v>4.6099999999999998E-4</v>
      </c>
      <c r="C34" s="4">
        <v>4.3199999999999998E-4</v>
      </c>
      <c r="D34" s="4">
        <v>0</v>
      </c>
      <c r="E34" s="5">
        <v>7</v>
      </c>
      <c r="F34" s="5">
        <v>7</v>
      </c>
    </row>
    <row r="35" spans="1:6" x14ac:dyDescent="0.25">
      <c r="A35" s="2" t="s">
        <v>42</v>
      </c>
      <c r="B35" s="4">
        <v>3.9496999999999997E-2</v>
      </c>
      <c r="C35" s="4">
        <v>4.1633000000000003E-2</v>
      </c>
      <c r="D35" s="4">
        <v>0</v>
      </c>
      <c r="E35" s="5">
        <v>104</v>
      </c>
      <c r="F35" s="5">
        <v>108</v>
      </c>
    </row>
    <row r="36" spans="1:6" x14ac:dyDescent="0.25">
      <c r="A36" s="2" t="s">
        <v>43</v>
      </c>
      <c r="B36" s="4">
        <v>3.6242000000000003E-2</v>
      </c>
      <c r="C36" s="4">
        <v>3.8184000000000003E-2</v>
      </c>
      <c r="D36" s="4">
        <v>0</v>
      </c>
      <c r="E36" s="5">
        <v>179</v>
      </c>
      <c r="F36" s="5">
        <v>183</v>
      </c>
    </row>
    <row r="37" spans="1:6" x14ac:dyDescent="0.25">
      <c r="A37" s="2" t="s">
        <v>44</v>
      </c>
      <c r="B37" s="4">
        <v>9.1500000000000001E-4</v>
      </c>
      <c r="C37" s="4">
        <v>9.6199999999999996E-4</v>
      </c>
      <c r="D37" s="4">
        <v>0</v>
      </c>
      <c r="E37" s="5">
        <v>4</v>
      </c>
      <c r="F37" s="5">
        <v>4</v>
      </c>
    </row>
    <row r="38" spans="1:6" x14ac:dyDescent="0.25">
      <c r="A38" s="2" t="s">
        <v>45</v>
      </c>
      <c r="B38" s="4">
        <v>74.426000000000002</v>
      </c>
      <c r="C38" s="4">
        <v>76.689409999999995</v>
      </c>
      <c r="D38" s="4">
        <v>0</v>
      </c>
      <c r="E38" s="5">
        <v>336852</v>
      </c>
      <c r="F38" s="5">
        <v>346784</v>
      </c>
    </row>
    <row r="39" spans="1:6" x14ac:dyDescent="0.25">
      <c r="A39" s="2" t="s">
        <v>46</v>
      </c>
      <c r="B39" s="4">
        <v>0.38844800000000002</v>
      </c>
      <c r="C39" s="4">
        <v>0.36844700000000002</v>
      </c>
      <c r="D39" s="4">
        <v>0</v>
      </c>
      <c r="E39" s="5">
        <v>4181</v>
      </c>
      <c r="F39" s="5">
        <v>4308</v>
      </c>
    </row>
    <row r="40" spans="1:6" x14ac:dyDescent="0.25">
      <c r="A40" s="2" t="s">
        <v>47</v>
      </c>
      <c r="B40" s="4">
        <v>2.9803E-2</v>
      </c>
      <c r="C40" s="4">
        <v>2.8261000000000001E-2</v>
      </c>
      <c r="D40" s="4">
        <v>0</v>
      </c>
      <c r="E40" s="5">
        <v>292</v>
      </c>
      <c r="F40" s="5">
        <v>320</v>
      </c>
    </row>
    <row r="41" spans="1:6" x14ac:dyDescent="0.25">
      <c r="A41" s="2" t="s">
        <v>48</v>
      </c>
      <c r="B41" s="4">
        <v>0.14680299999999999</v>
      </c>
      <c r="C41" s="4">
        <v>0.13646</v>
      </c>
      <c r="D41" s="4">
        <v>0</v>
      </c>
      <c r="E41" s="5">
        <v>1238</v>
      </c>
      <c r="F41" s="5">
        <v>1299</v>
      </c>
    </row>
    <row r="42" spans="1:6" x14ac:dyDescent="0.25">
      <c r="A42" s="2" t="s">
        <v>49</v>
      </c>
      <c r="B42" s="4">
        <v>0.22143299999999999</v>
      </c>
      <c r="C42" s="4">
        <v>0.19869000000000001</v>
      </c>
      <c r="D42" s="4">
        <v>0</v>
      </c>
      <c r="E42" s="5">
        <v>1172</v>
      </c>
      <c r="F42" s="5">
        <v>1206</v>
      </c>
    </row>
    <row r="43" spans="1:6" x14ac:dyDescent="0.25">
      <c r="A43" s="2" t="s">
        <v>50</v>
      </c>
      <c r="B43" s="4">
        <v>0.33538099999999998</v>
      </c>
      <c r="C43" s="4">
        <v>0.28559899999999999</v>
      </c>
      <c r="D43" s="4">
        <v>0</v>
      </c>
      <c r="E43" s="5">
        <v>2481</v>
      </c>
      <c r="F43" s="5">
        <v>2751</v>
      </c>
    </row>
    <row r="44" spans="1:6" x14ac:dyDescent="0.25">
      <c r="A44" s="2" t="s">
        <v>51</v>
      </c>
      <c r="B44" s="4">
        <v>0.16919699999999999</v>
      </c>
      <c r="C44" s="4">
        <v>0.144094</v>
      </c>
      <c r="D44" s="4">
        <v>0</v>
      </c>
      <c r="E44" s="5">
        <v>1112</v>
      </c>
      <c r="F44" s="5">
        <v>1217</v>
      </c>
    </row>
    <row r="45" spans="1:6" x14ac:dyDescent="0.25">
      <c r="A45" s="2" t="s">
        <v>52</v>
      </c>
      <c r="B45" s="4">
        <v>2.5430000000000001E-3</v>
      </c>
      <c r="C45" s="4">
        <v>2.4940000000000001E-3</v>
      </c>
      <c r="D45" s="4">
        <v>0</v>
      </c>
      <c r="E45" s="5">
        <v>10</v>
      </c>
      <c r="F45" s="5">
        <v>10</v>
      </c>
    </row>
    <row r="46" spans="1:6" x14ac:dyDescent="0.25">
      <c r="A46" s="2" t="s">
        <v>54</v>
      </c>
      <c r="B46" s="4">
        <v>6.1872000000000003E-2</v>
      </c>
      <c r="C46" s="4">
        <v>3.6887999999999997E-2</v>
      </c>
      <c r="D46" s="4">
        <v>0</v>
      </c>
      <c r="E46" s="5">
        <v>720</v>
      </c>
      <c r="F46" s="5">
        <v>727</v>
      </c>
    </row>
    <row r="47" spans="1:6" x14ac:dyDescent="0.25">
      <c r="A47" s="2" t="s">
        <v>55</v>
      </c>
      <c r="B47" s="4">
        <v>1.3669999999999999E-3</v>
      </c>
      <c r="C47" s="4">
        <v>1.1980000000000001E-3</v>
      </c>
      <c r="D47" s="4">
        <v>0</v>
      </c>
      <c r="E47" s="5">
        <v>2</v>
      </c>
      <c r="F47" s="5">
        <v>2</v>
      </c>
    </row>
    <row r="48" spans="1:6" x14ac:dyDescent="0.25">
      <c r="A48" s="2" t="s">
        <v>56</v>
      </c>
      <c r="B48" s="4">
        <v>2.1000000000000001E-4</v>
      </c>
      <c r="C48" s="4">
        <v>1.8900000000000001E-4</v>
      </c>
      <c r="D48" s="4">
        <v>0</v>
      </c>
      <c r="E48" s="5">
        <v>3</v>
      </c>
      <c r="F48" s="5">
        <v>3</v>
      </c>
    </row>
    <row r="49" spans="1:6" x14ac:dyDescent="0.25">
      <c r="A49" s="2" t="s">
        <v>57</v>
      </c>
      <c r="B49" s="4">
        <v>1.9999999999999999E-6</v>
      </c>
      <c r="C49" s="4">
        <v>0.63552900000000001</v>
      </c>
      <c r="D49" s="4">
        <v>0</v>
      </c>
      <c r="E49" s="5">
        <v>13844</v>
      </c>
      <c r="F49" s="5">
        <v>13844</v>
      </c>
    </row>
    <row r="50" spans="1:6" x14ac:dyDescent="0.25">
      <c r="A50" s="2" t="s">
        <v>58</v>
      </c>
      <c r="B50" s="4">
        <v>0</v>
      </c>
      <c r="C50" s="4">
        <v>3.7656000000000002E-2</v>
      </c>
      <c r="D50" s="4">
        <v>0</v>
      </c>
      <c r="E50" s="5">
        <v>3759</v>
      </c>
      <c r="F50" s="5">
        <v>3759</v>
      </c>
    </row>
    <row r="51" spans="1:6" x14ac:dyDescent="0.25">
      <c r="A51" s="2" t="s">
        <v>59</v>
      </c>
      <c r="B51" s="4">
        <v>0</v>
      </c>
      <c r="C51" s="4">
        <v>0</v>
      </c>
      <c r="D51" s="4">
        <v>0</v>
      </c>
      <c r="E51" s="5">
        <v>0</v>
      </c>
      <c r="F51" s="5">
        <v>0</v>
      </c>
    </row>
    <row r="52" spans="1:6" x14ac:dyDescent="0.25">
      <c r="A52" s="2" t="s">
        <v>60</v>
      </c>
      <c r="B52" s="4">
        <v>0.142621</v>
      </c>
      <c r="C52" s="4">
        <v>0.59496499999999997</v>
      </c>
      <c r="D52" s="4">
        <v>0</v>
      </c>
      <c r="E52" s="5">
        <v>5257</v>
      </c>
      <c r="F52" s="5">
        <v>8213</v>
      </c>
    </row>
    <row r="53" spans="1:6" x14ac:dyDescent="0.25">
      <c r="A53" s="2" t="s">
        <v>61</v>
      </c>
      <c r="B53" s="4">
        <v>2.2823E-2</v>
      </c>
      <c r="C53" s="4">
        <v>9.5191999999999999E-2</v>
      </c>
      <c r="D53" s="4">
        <v>0</v>
      </c>
      <c r="E53" s="5">
        <v>3290</v>
      </c>
      <c r="F53" s="5">
        <v>6948</v>
      </c>
    </row>
    <row r="54" spans="1:6" x14ac:dyDescent="0.25">
      <c r="A54" s="2" t="s">
        <v>62</v>
      </c>
      <c r="B54" s="4">
        <v>3.081E-3</v>
      </c>
      <c r="C54" s="4">
        <v>1.2857E-2</v>
      </c>
      <c r="D54" s="4">
        <v>0</v>
      </c>
      <c r="E54" s="5">
        <v>851</v>
      </c>
      <c r="F54" s="5">
        <v>1126</v>
      </c>
    </row>
    <row r="55" spans="1:6" x14ac:dyDescent="0.25">
      <c r="A55" s="2" t="s">
        <v>63</v>
      </c>
      <c r="B55" s="4">
        <v>1.1E-5</v>
      </c>
      <c r="C55" s="4">
        <v>4.5000000000000003E-5</v>
      </c>
      <c r="D55" s="4">
        <v>0</v>
      </c>
      <c r="E55" s="5">
        <v>6</v>
      </c>
      <c r="F55" s="5">
        <v>6</v>
      </c>
    </row>
    <row r="56" spans="1:6" x14ac:dyDescent="0.25">
      <c r="A56" s="2" t="s">
        <v>64</v>
      </c>
      <c r="B56" s="4">
        <v>0</v>
      </c>
      <c r="C56" s="4">
        <v>0</v>
      </c>
      <c r="D56" s="4">
        <v>0</v>
      </c>
      <c r="E56" s="5">
        <v>0</v>
      </c>
      <c r="F56" s="5">
        <v>0</v>
      </c>
    </row>
    <row r="57" spans="1:6" x14ac:dyDescent="0.25">
      <c r="A57" s="2" t="s">
        <v>65</v>
      </c>
      <c r="B57" s="4">
        <v>0</v>
      </c>
      <c r="C57" s="4">
        <v>0</v>
      </c>
      <c r="D57" s="4">
        <v>0</v>
      </c>
      <c r="E57" s="5">
        <v>0</v>
      </c>
      <c r="F57" s="5">
        <v>0</v>
      </c>
    </row>
    <row r="58" spans="1:6" x14ac:dyDescent="0.25">
      <c r="A58" s="2" t="s">
        <v>66</v>
      </c>
      <c r="B58" s="4">
        <v>0</v>
      </c>
      <c r="C58" s="4">
        <v>0</v>
      </c>
      <c r="D58" s="4">
        <v>0</v>
      </c>
      <c r="E58" s="5">
        <v>0</v>
      </c>
      <c r="F58" s="5">
        <v>0</v>
      </c>
    </row>
    <row r="59" spans="1:6" x14ac:dyDescent="0.25">
      <c r="A59" s="2" t="s">
        <v>67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68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69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70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71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72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73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74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75</v>
      </c>
      <c r="B67" s="4">
        <v>4.5000000000000003E-5</v>
      </c>
      <c r="C67" s="4">
        <v>1.8900000000000001E-4</v>
      </c>
      <c r="D67" s="4">
        <v>0</v>
      </c>
      <c r="E67" s="5">
        <v>1</v>
      </c>
      <c r="F67" s="5">
        <v>1</v>
      </c>
    </row>
    <row r="68" spans="1:6" x14ac:dyDescent="0.25">
      <c r="A68" s="2" t="s">
        <v>76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77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78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79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80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81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82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83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84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85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86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87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88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89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90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91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92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93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94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95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96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97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98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99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100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101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102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103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104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105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106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107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108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109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110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111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112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113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114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115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116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117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118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121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122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123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124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125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126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127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128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129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130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131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132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133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134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135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136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137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138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139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140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141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142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143</v>
      </c>
      <c r="B133" s="6">
        <v>100</v>
      </c>
      <c r="C133" s="6">
        <v>100</v>
      </c>
      <c r="D133" s="6">
        <v>0</v>
      </c>
      <c r="E133" s="7">
        <v>412249</v>
      </c>
      <c r="F133" s="7">
        <v>491820</v>
      </c>
    </row>
  </sheetData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5"/>
  <sheetViews>
    <sheetView workbookViewId="0">
      <selection sqref="A1:F135"/>
    </sheetView>
  </sheetViews>
  <sheetFormatPr baseColWidth="10" defaultRowHeight="15" x14ac:dyDescent="0.25"/>
  <sheetData>
    <row r="1" spans="1:6" x14ac:dyDescent="0.25">
      <c r="A1" s="1" t="s">
        <v>182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4.1820999999999997E-2</v>
      </c>
      <c r="C4" s="4">
        <v>5.4704999999999997E-2</v>
      </c>
      <c r="D4" s="4">
        <v>0</v>
      </c>
      <c r="E4" s="5">
        <v>142</v>
      </c>
      <c r="F4" s="5">
        <v>147</v>
      </c>
    </row>
    <row r="5" spans="1:6" x14ac:dyDescent="0.25">
      <c r="A5" s="2" t="s">
        <v>10</v>
      </c>
      <c r="B5" s="4">
        <v>0.97596300000000002</v>
      </c>
      <c r="C5" s="4">
        <v>1.1873039999999999</v>
      </c>
      <c r="D5" s="4">
        <v>0</v>
      </c>
      <c r="E5" s="5">
        <v>1167</v>
      </c>
      <c r="F5" s="5">
        <v>1254</v>
      </c>
    </row>
    <row r="6" spans="1:6" x14ac:dyDescent="0.25">
      <c r="A6" s="2" t="s">
        <v>11</v>
      </c>
      <c r="B6" s="4">
        <v>1.4423E-2</v>
      </c>
      <c r="C6" s="4">
        <v>1.9810000000000001E-2</v>
      </c>
      <c r="D6" s="4">
        <v>0</v>
      </c>
      <c r="E6" s="5">
        <v>36</v>
      </c>
      <c r="F6" s="5">
        <v>36</v>
      </c>
    </row>
    <row r="7" spans="1:6" x14ac:dyDescent="0.25">
      <c r="A7" s="2" t="s">
        <v>12</v>
      </c>
      <c r="B7" s="4">
        <v>0.32018799999999997</v>
      </c>
      <c r="C7" s="4">
        <v>0.42121500000000001</v>
      </c>
      <c r="D7" s="4">
        <v>0</v>
      </c>
      <c r="E7" s="5">
        <v>3278</v>
      </c>
      <c r="F7" s="5">
        <v>3349</v>
      </c>
    </row>
    <row r="8" spans="1:6" x14ac:dyDescent="0.25">
      <c r="A8" s="2" t="s">
        <v>13</v>
      </c>
      <c r="B8" s="4">
        <v>0.87419199999999997</v>
      </c>
      <c r="C8" s="4">
        <v>1.0517270000000001</v>
      </c>
      <c r="D8" s="4">
        <v>0</v>
      </c>
      <c r="E8" s="5">
        <v>3198</v>
      </c>
      <c r="F8" s="5">
        <v>3259</v>
      </c>
    </row>
    <row r="9" spans="1:6" x14ac:dyDescent="0.25">
      <c r="A9" s="2" t="s">
        <v>14</v>
      </c>
      <c r="B9" s="4">
        <v>0.109085</v>
      </c>
      <c r="C9" s="4">
        <v>0.117058</v>
      </c>
      <c r="D9" s="4">
        <v>0</v>
      </c>
      <c r="E9" s="5">
        <v>200</v>
      </c>
      <c r="F9" s="5">
        <v>207</v>
      </c>
    </row>
    <row r="10" spans="1:6" x14ac:dyDescent="0.25">
      <c r="A10" s="2" t="s">
        <v>15</v>
      </c>
      <c r="B10" s="4">
        <v>0.611313</v>
      </c>
      <c r="C10" s="4">
        <v>0.344277</v>
      </c>
      <c r="D10" s="4">
        <v>0</v>
      </c>
      <c r="E10" s="5">
        <v>1919</v>
      </c>
      <c r="F10" s="5">
        <v>2017</v>
      </c>
    </row>
    <row r="11" spans="1:6" x14ac:dyDescent="0.25">
      <c r="A11" s="2" t="s">
        <v>16</v>
      </c>
      <c r="B11" s="4">
        <v>5.7399999999999997E-4</v>
      </c>
      <c r="C11" s="4">
        <v>2.5300000000000002E-4</v>
      </c>
      <c r="D11" s="4">
        <v>0</v>
      </c>
      <c r="E11" s="5">
        <v>5</v>
      </c>
      <c r="F11" s="5">
        <v>5</v>
      </c>
    </row>
    <row r="12" spans="1:6" x14ac:dyDescent="0.25">
      <c r="A12" s="2" t="s">
        <v>17</v>
      </c>
      <c r="B12" s="4">
        <v>2.0348000000000002E-2</v>
      </c>
      <c r="C12" s="4">
        <v>1.5431E-2</v>
      </c>
      <c r="D12" s="4">
        <v>0</v>
      </c>
      <c r="E12" s="5">
        <v>140</v>
      </c>
      <c r="F12" s="5">
        <v>140</v>
      </c>
    </row>
    <row r="13" spans="1:6" x14ac:dyDescent="0.25">
      <c r="A13" s="2" t="s">
        <v>18</v>
      </c>
      <c r="B13" s="4">
        <v>1.6249999999999999E-3</v>
      </c>
      <c r="C13" s="4">
        <v>1.0820000000000001E-3</v>
      </c>
      <c r="D13" s="4">
        <v>0</v>
      </c>
      <c r="E13" s="5">
        <v>6</v>
      </c>
      <c r="F13" s="5">
        <v>6</v>
      </c>
    </row>
    <row r="14" spans="1:6" x14ac:dyDescent="0.25">
      <c r="A14" s="2" t="s">
        <v>19</v>
      </c>
      <c r="B14" s="4">
        <v>1.2400000000000001E-4</v>
      </c>
      <c r="C14" s="4">
        <v>7.2999999999999999E-5</v>
      </c>
      <c r="D14" s="4">
        <v>0</v>
      </c>
      <c r="E14" s="5">
        <v>2</v>
      </c>
      <c r="F14" s="5">
        <v>2</v>
      </c>
    </row>
    <row r="15" spans="1:6" x14ac:dyDescent="0.25">
      <c r="A15" s="2" t="s">
        <v>20</v>
      </c>
      <c r="B15" s="4">
        <v>9.4573000000000004E-2</v>
      </c>
      <c r="C15" s="4">
        <v>0.119563</v>
      </c>
      <c r="D15" s="4">
        <v>0</v>
      </c>
      <c r="E15" s="5">
        <v>409</v>
      </c>
      <c r="F15" s="5">
        <v>409</v>
      </c>
    </row>
    <row r="16" spans="1:6" x14ac:dyDescent="0.25">
      <c r="A16" s="2" t="s">
        <v>21</v>
      </c>
      <c r="B16" s="4">
        <v>6.3210000000000002E-2</v>
      </c>
      <c r="C16" s="4">
        <v>3.1336999999999997E-2</v>
      </c>
      <c r="D16" s="4">
        <v>0</v>
      </c>
      <c r="E16" s="5">
        <v>292</v>
      </c>
      <c r="F16" s="5">
        <v>302</v>
      </c>
    </row>
    <row r="17" spans="1:6" x14ac:dyDescent="0.25">
      <c r="A17" s="2" t="s">
        <v>22</v>
      </c>
      <c r="B17" s="4">
        <v>4.7840000000000001E-3</v>
      </c>
      <c r="C17" s="4">
        <v>1.9710000000000001E-3</v>
      </c>
      <c r="D17" s="4">
        <v>0</v>
      </c>
      <c r="E17" s="5">
        <v>60</v>
      </c>
      <c r="F17" s="5">
        <v>60</v>
      </c>
    </row>
    <row r="18" spans="1:6" x14ac:dyDescent="0.25">
      <c r="A18" s="2" t="s">
        <v>23</v>
      </c>
      <c r="B18" s="4">
        <v>5.5599999999999996E-4</v>
      </c>
      <c r="C18" s="4">
        <v>4.0999999999999999E-4</v>
      </c>
      <c r="D18" s="4">
        <v>0</v>
      </c>
      <c r="E18" s="5">
        <v>7</v>
      </c>
      <c r="F18" s="5">
        <v>7</v>
      </c>
    </row>
    <row r="19" spans="1:6" x14ac:dyDescent="0.25">
      <c r="A19" s="2" t="s">
        <v>24</v>
      </c>
      <c r="B19" s="4">
        <v>0.80244599999999999</v>
      </c>
      <c r="C19" s="4">
        <v>0.65260799999999997</v>
      </c>
      <c r="D19" s="4">
        <v>0</v>
      </c>
      <c r="E19" s="5">
        <v>6327</v>
      </c>
      <c r="F19" s="5">
        <v>6949</v>
      </c>
    </row>
    <row r="20" spans="1:6" x14ac:dyDescent="0.25">
      <c r="A20" s="2" t="s">
        <v>25</v>
      </c>
      <c r="B20" s="4">
        <v>1.4123999999999999E-2</v>
      </c>
      <c r="C20" s="4">
        <v>7.6439999999999998E-3</v>
      </c>
      <c r="D20" s="4">
        <v>0</v>
      </c>
      <c r="E20" s="5">
        <v>69</v>
      </c>
      <c r="F20" s="5">
        <v>73</v>
      </c>
    </row>
    <row r="21" spans="1:6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x14ac:dyDescent="0.25">
      <c r="A22" s="2" t="s">
        <v>27</v>
      </c>
      <c r="B22" s="4">
        <v>0.196047</v>
      </c>
      <c r="C22" s="4">
        <v>0.23608299999999999</v>
      </c>
      <c r="D22" s="4">
        <v>0</v>
      </c>
      <c r="E22" s="5">
        <v>209</v>
      </c>
      <c r="F22" s="5">
        <v>209</v>
      </c>
    </row>
    <row r="23" spans="1:6" x14ac:dyDescent="0.25">
      <c r="A23" s="2" t="s">
        <v>28</v>
      </c>
      <c r="B23" s="4">
        <v>1.1487959999999999</v>
      </c>
      <c r="C23" s="4">
        <v>0.93524099999999999</v>
      </c>
      <c r="D23" s="4">
        <v>0</v>
      </c>
      <c r="E23" s="5">
        <v>651</v>
      </c>
      <c r="F23" s="5">
        <v>716</v>
      </c>
    </row>
    <row r="24" spans="1:6" x14ac:dyDescent="0.25">
      <c r="A24" s="2" t="s">
        <v>29</v>
      </c>
      <c r="B24" s="4">
        <v>11.061194</v>
      </c>
      <c r="C24" s="4">
        <v>15.12086</v>
      </c>
      <c r="D24" s="4">
        <v>0</v>
      </c>
      <c r="E24" s="5">
        <v>63483</v>
      </c>
      <c r="F24" s="5">
        <v>70541</v>
      </c>
    </row>
    <row r="25" spans="1:6" x14ac:dyDescent="0.25">
      <c r="A25" s="2" t="s">
        <v>30</v>
      </c>
      <c r="B25" s="4">
        <v>2.0910999999999999E-2</v>
      </c>
      <c r="C25" s="4">
        <v>2.0014000000000001E-2</v>
      </c>
      <c r="D25" s="4">
        <v>0</v>
      </c>
      <c r="E25" s="5">
        <v>150</v>
      </c>
      <c r="F25" s="5">
        <v>161</v>
      </c>
    </row>
    <row r="26" spans="1:6" x14ac:dyDescent="0.25">
      <c r="A26" s="2" t="s">
        <v>31</v>
      </c>
      <c r="B26" s="4">
        <v>3.9149999999999997E-2</v>
      </c>
      <c r="C26" s="4">
        <v>1.7433000000000001E-2</v>
      </c>
      <c r="D26" s="4">
        <v>0</v>
      </c>
      <c r="E26" s="5">
        <v>280</v>
      </c>
      <c r="F26" s="5">
        <v>321</v>
      </c>
    </row>
    <row r="27" spans="1:6" x14ac:dyDescent="0.25">
      <c r="A27" s="2" t="s">
        <v>32</v>
      </c>
      <c r="B27" s="4">
        <v>2.1430999999999999E-2</v>
      </c>
      <c r="C27" s="4">
        <v>9.887E-3</v>
      </c>
      <c r="D27" s="4">
        <v>0</v>
      </c>
      <c r="E27" s="5">
        <v>80</v>
      </c>
      <c r="F27" s="5">
        <v>86</v>
      </c>
    </row>
    <row r="28" spans="1:6" x14ac:dyDescent="0.25">
      <c r="A28" s="2" t="s">
        <v>33</v>
      </c>
      <c r="B28" s="4">
        <v>1.0399999999999999E-3</v>
      </c>
      <c r="C28" s="4">
        <v>4.7899999999999999E-4</v>
      </c>
      <c r="D28" s="4">
        <v>0</v>
      </c>
      <c r="E28" s="5">
        <v>4</v>
      </c>
      <c r="F28" s="5">
        <v>4</v>
      </c>
    </row>
    <row r="29" spans="1:6" x14ac:dyDescent="0.25">
      <c r="A29" s="2" t="s">
        <v>34</v>
      </c>
      <c r="B29" s="4">
        <v>7.5840000000000005E-2</v>
      </c>
      <c r="C29" s="4">
        <v>8.7382000000000001E-2</v>
      </c>
      <c r="D29" s="4">
        <v>0</v>
      </c>
      <c r="E29" s="5">
        <v>49</v>
      </c>
      <c r="F29" s="5">
        <v>51</v>
      </c>
    </row>
    <row r="30" spans="1:6" x14ac:dyDescent="0.25">
      <c r="A30" s="2" t="s">
        <v>35</v>
      </c>
      <c r="B30" s="4">
        <v>0.20511099999999999</v>
      </c>
      <c r="C30" s="4">
        <v>0.20052900000000001</v>
      </c>
      <c r="D30" s="4">
        <v>0</v>
      </c>
      <c r="E30" s="5">
        <v>238</v>
      </c>
      <c r="F30" s="5">
        <v>254</v>
      </c>
    </row>
    <row r="31" spans="1:6" x14ac:dyDescent="0.25">
      <c r="A31" s="2" t="s">
        <v>36</v>
      </c>
      <c r="B31" s="4">
        <v>1.699E-3</v>
      </c>
      <c r="C31" s="4">
        <v>1.1360000000000001E-3</v>
      </c>
      <c r="D31" s="4">
        <v>0</v>
      </c>
      <c r="E31" s="5">
        <v>11</v>
      </c>
      <c r="F31" s="5">
        <v>13</v>
      </c>
    </row>
    <row r="32" spans="1:6" x14ac:dyDescent="0.25">
      <c r="A32" s="2" t="s">
        <v>37</v>
      </c>
      <c r="B32" s="4">
        <v>4.6797589999999998</v>
      </c>
      <c r="C32" s="4">
        <v>5.659287</v>
      </c>
      <c r="D32" s="4">
        <v>0</v>
      </c>
      <c r="E32" s="5">
        <v>31752</v>
      </c>
      <c r="F32" s="5">
        <v>33344</v>
      </c>
    </row>
    <row r="33" spans="1:6" x14ac:dyDescent="0.25">
      <c r="A33" s="2" t="s">
        <v>38</v>
      </c>
      <c r="B33" s="4">
        <v>45.037720999999998</v>
      </c>
      <c r="C33" s="4">
        <v>30.732239</v>
      </c>
      <c r="D33" s="4">
        <v>0</v>
      </c>
      <c r="E33" s="5">
        <v>119976</v>
      </c>
      <c r="F33" s="5">
        <v>125894</v>
      </c>
    </row>
    <row r="34" spans="1:6" x14ac:dyDescent="0.25">
      <c r="A34" s="2" t="s">
        <v>39</v>
      </c>
      <c r="B34" s="4">
        <v>29.409182000000001</v>
      </c>
      <c r="C34" s="4">
        <v>38.280582000000003</v>
      </c>
      <c r="D34" s="4">
        <v>0</v>
      </c>
      <c r="E34" s="5">
        <v>58755</v>
      </c>
      <c r="F34" s="5">
        <v>61305</v>
      </c>
    </row>
    <row r="35" spans="1:6" x14ac:dyDescent="0.25">
      <c r="A35" s="2" t="s">
        <v>40</v>
      </c>
      <c r="B35" s="4">
        <v>0</v>
      </c>
      <c r="C35" s="4">
        <v>0</v>
      </c>
      <c r="D35" s="4">
        <v>0</v>
      </c>
      <c r="E35" s="5">
        <v>0</v>
      </c>
      <c r="F35" s="5">
        <v>0</v>
      </c>
    </row>
    <row r="36" spans="1:6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x14ac:dyDescent="0.25">
      <c r="A37" s="2" t="s">
        <v>42</v>
      </c>
      <c r="B37" s="4">
        <v>2.0364170000000001</v>
      </c>
      <c r="C37" s="4">
        <v>1.7565660000000001</v>
      </c>
      <c r="D37" s="4">
        <v>0</v>
      </c>
      <c r="E37" s="5">
        <v>5205</v>
      </c>
      <c r="F37" s="5">
        <v>5470</v>
      </c>
    </row>
    <row r="38" spans="1:6" x14ac:dyDescent="0.25">
      <c r="A38" s="2" t="s">
        <v>43</v>
      </c>
      <c r="B38" s="4">
        <v>0.68226600000000004</v>
      </c>
      <c r="C38" s="4">
        <v>0.58899900000000005</v>
      </c>
      <c r="D38" s="4">
        <v>0</v>
      </c>
      <c r="E38" s="5">
        <v>1662</v>
      </c>
      <c r="F38" s="5">
        <v>1725</v>
      </c>
    </row>
    <row r="39" spans="1:6" x14ac:dyDescent="0.25">
      <c r="A39" s="2" t="s">
        <v>44</v>
      </c>
      <c r="B39" s="4">
        <v>2.9082E-2</v>
      </c>
      <c r="C39" s="4">
        <v>2.5010999999999999E-2</v>
      </c>
      <c r="D39" s="4">
        <v>0</v>
      </c>
      <c r="E39" s="5">
        <v>110</v>
      </c>
      <c r="F39" s="5">
        <v>111</v>
      </c>
    </row>
    <row r="40" spans="1:6" x14ac:dyDescent="0.25">
      <c r="A40" s="2" t="s">
        <v>45</v>
      </c>
      <c r="B40" s="4">
        <v>0.89384600000000003</v>
      </c>
      <c r="C40" s="4">
        <v>0.75462899999999999</v>
      </c>
      <c r="D40" s="4">
        <v>0</v>
      </c>
      <c r="E40" s="5">
        <v>6188</v>
      </c>
      <c r="F40" s="5">
        <v>6470</v>
      </c>
    </row>
    <row r="41" spans="1:6" x14ac:dyDescent="0.25">
      <c r="A41" s="2" t="s">
        <v>46</v>
      </c>
      <c r="B41" s="4">
        <v>7.2370000000000004E-3</v>
      </c>
      <c r="C41" s="4">
        <v>5.6420000000000003E-3</v>
      </c>
      <c r="D41" s="4">
        <v>0</v>
      </c>
      <c r="E41" s="5">
        <v>70</v>
      </c>
      <c r="F41" s="5">
        <v>70</v>
      </c>
    </row>
    <row r="42" spans="1:6" x14ac:dyDescent="0.25">
      <c r="A42" s="2" t="s">
        <v>47</v>
      </c>
      <c r="B42" s="4">
        <v>1.33E-3</v>
      </c>
      <c r="C42" s="4">
        <v>1.031E-3</v>
      </c>
      <c r="D42" s="4">
        <v>0</v>
      </c>
      <c r="E42" s="5">
        <v>20</v>
      </c>
      <c r="F42" s="5">
        <v>23</v>
      </c>
    </row>
    <row r="43" spans="1:6" x14ac:dyDescent="0.25">
      <c r="A43" s="2" t="s">
        <v>48</v>
      </c>
      <c r="B43" s="4">
        <v>2.5339999999999998E-3</v>
      </c>
      <c r="C43" s="4">
        <v>1.928E-3</v>
      </c>
      <c r="D43" s="4">
        <v>0</v>
      </c>
      <c r="E43" s="5">
        <v>30</v>
      </c>
      <c r="F43" s="5">
        <v>32</v>
      </c>
    </row>
    <row r="44" spans="1:6" x14ac:dyDescent="0.25">
      <c r="A44" s="2" t="s">
        <v>49</v>
      </c>
      <c r="B44" s="4">
        <v>0.108763</v>
      </c>
      <c r="C44" s="4">
        <v>7.9927999999999999E-2</v>
      </c>
      <c r="D44" s="4">
        <v>0</v>
      </c>
      <c r="E44" s="5">
        <v>328</v>
      </c>
      <c r="F44" s="5">
        <v>354</v>
      </c>
    </row>
    <row r="45" spans="1:6" x14ac:dyDescent="0.25">
      <c r="A45" s="2" t="s">
        <v>50</v>
      </c>
      <c r="B45" s="4">
        <v>5.5993000000000001E-2</v>
      </c>
      <c r="C45" s="4">
        <v>3.9211000000000003E-2</v>
      </c>
      <c r="D45" s="4">
        <v>0</v>
      </c>
      <c r="E45" s="5">
        <v>324</v>
      </c>
      <c r="F45" s="5">
        <v>391</v>
      </c>
    </row>
    <row r="46" spans="1:6" x14ac:dyDescent="0.25">
      <c r="A46" s="2" t="s">
        <v>51</v>
      </c>
      <c r="B46" s="4">
        <v>5.1444999999999998E-2</v>
      </c>
      <c r="C46" s="4">
        <v>3.5894000000000002E-2</v>
      </c>
      <c r="D46" s="4">
        <v>0</v>
      </c>
      <c r="E46" s="5">
        <v>349</v>
      </c>
      <c r="F46" s="5">
        <v>425</v>
      </c>
    </row>
    <row r="47" spans="1:6" x14ac:dyDescent="0.25">
      <c r="A47" s="2" t="s">
        <v>52</v>
      </c>
      <c r="B47" s="4">
        <v>0.110904</v>
      </c>
      <c r="C47" s="4">
        <v>8.9294999999999999E-2</v>
      </c>
      <c r="D47" s="4">
        <v>0</v>
      </c>
      <c r="E47" s="5">
        <v>151</v>
      </c>
      <c r="F47" s="5">
        <v>158</v>
      </c>
    </row>
    <row r="48" spans="1:6" x14ac:dyDescent="0.25">
      <c r="A48" s="2" t="s">
        <v>54</v>
      </c>
      <c r="B48" s="4">
        <v>4.9890000000000004E-3</v>
      </c>
      <c r="C48" s="4">
        <v>2.447E-3</v>
      </c>
      <c r="D48" s="4">
        <v>0</v>
      </c>
      <c r="E48" s="5">
        <v>38</v>
      </c>
      <c r="F48" s="5">
        <v>38</v>
      </c>
    </row>
    <row r="49" spans="1:6" x14ac:dyDescent="0.25">
      <c r="A49" s="2" t="s">
        <v>55</v>
      </c>
      <c r="B49" s="4">
        <v>2.369E-3</v>
      </c>
      <c r="C49" s="4">
        <v>1.7049999999999999E-3</v>
      </c>
      <c r="D49" s="4">
        <v>0</v>
      </c>
      <c r="E49" s="5">
        <v>13</v>
      </c>
      <c r="F49" s="5">
        <v>15</v>
      </c>
    </row>
    <row r="50" spans="1:6" x14ac:dyDescent="0.25">
      <c r="A50" s="2" t="s">
        <v>56</v>
      </c>
      <c r="B50" s="4">
        <v>8.7399999999999995E-3</v>
      </c>
      <c r="C50" s="4">
        <v>6.4409999999999997E-3</v>
      </c>
      <c r="D50" s="4">
        <v>0</v>
      </c>
      <c r="E50" s="5">
        <v>67</v>
      </c>
      <c r="F50" s="5">
        <v>69</v>
      </c>
    </row>
    <row r="51" spans="1:6" x14ac:dyDescent="0.25">
      <c r="A51" s="2" t="s">
        <v>57</v>
      </c>
      <c r="B51" s="4">
        <v>1.9999999999999999E-6</v>
      </c>
      <c r="C51" s="4">
        <v>0.73601700000000003</v>
      </c>
      <c r="D51" s="4">
        <v>0</v>
      </c>
      <c r="E51" s="5">
        <v>13374</v>
      </c>
      <c r="F51" s="5">
        <v>13374</v>
      </c>
    </row>
    <row r="52" spans="1:6" x14ac:dyDescent="0.25">
      <c r="A52" s="2" t="s">
        <v>58</v>
      </c>
      <c r="B52" s="4">
        <v>0</v>
      </c>
      <c r="C52" s="4">
        <v>1.2914999999999999E-2</v>
      </c>
      <c r="D52" s="4">
        <v>0</v>
      </c>
      <c r="E52" s="5">
        <v>1468</v>
      </c>
      <c r="F52" s="5">
        <v>1468</v>
      </c>
    </row>
    <row r="53" spans="1:6" x14ac:dyDescent="0.25">
      <c r="A53" s="2" t="s">
        <v>59</v>
      </c>
      <c r="B53" s="4">
        <v>0</v>
      </c>
      <c r="C53" s="4">
        <v>0</v>
      </c>
      <c r="D53" s="4">
        <v>0</v>
      </c>
      <c r="E53" s="5">
        <v>0</v>
      </c>
      <c r="F53" s="5">
        <v>0</v>
      </c>
    </row>
    <row r="54" spans="1:6" x14ac:dyDescent="0.25">
      <c r="A54" s="2" t="s">
        <v>60</v>
      </c>
      <c r="B54" s="4">
        <v>0.150197</v>
      </c>
      <c r="C54" s="4">
        <v>0.51198399999999999</v>
      </c>
      <c r="D54" s="4">
        <v>0</v>
      </c>
      <c r="E54" s="5">
        <v>3981</v>
      </c>
      <c r="F54" s="5">
        <v>5371</v>
      </c>
    </row>
    <row r="55" spans="1:6" x14ac:dyDescent="0.25">
      <c r="A55" s="2" t="s">
        <v>61</v>
      </c>
      <c r="B55" s="4">
        <v>6.2839999999999997E-3</v>
      </c>
      <c r="C55" s="4">
        <v>2.1458000000000001E-2</v>
      </c>
      <c r="D55" s="4">
        <v>0</v>
      </c>
      <c r="E55" s="5">
        <v>703</v>
      </c>
      <c r="F55" s="5">
        <v>999</v>
      </c>
    </row>
    <row r="56" spans="1:6" x14ac:dyDescent="0.25">
      <c r="A56" s="2" t="s">
        <v>62</v>
      </c>
      <c r="B56" s="4">
        <v>3.7199999999999999E-4</v>
      </c>
      <c r="C56" s="4">
        <v>1.2750000000000001E-3</v>
      </c>
      <c r="D56" s="4">
        <v>0</v>
      </c>
      <c r="E56" s="5">
        <v>64</v>
      </c>
      <c r="F56" s="5">
        <v>91</v>
      </c>
    </row>
    <row r="57" spans="1:6" x14ac:dyDescent="0.25">
      <c r="A57" s="2" t="s">
        <v>63</v>
      </c>
      <c r="B57" s="4">
        <v>9.9999999999999995E-7</v>
      </c>
      <c r="C57" s="4">
        <v>3.0000000000000001E-6</v>
      </c>
      <c r="D57" s="4">
        <v>0</v>
      </c>
      <c r="E57" s="5">
        <v>1</v>
      </c>
      <c r="F57" s="5">
        <v>1</v>
      </c>
    </row>
    <row r="58" spans="1:6" x14ac:dyDescent="0.25">
      <c r="A58" s="2" t="s">
        <v>64</v>
      </c>
      <c r="B58" s="4">
        <v>0</v>
      </c>
      <c r="C58" s="4">
        <v>0</v>
      </c>
      <c r="D58" s="4">
        <v>0</v>
      </c>
      <c r="E58" s="5">
        <v>0</v>
      </c>
      <c r="F58" s="5">
        <v>0</v>
      </c>
    </row>
    <row r="59" spans="1:6" x14ac:dyDescent="0.25">
      <c r="A59" s="2" t="s">
        <v>65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66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67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68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69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70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71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72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73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74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75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76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77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78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79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80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81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82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83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84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85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86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87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88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89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90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91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92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93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94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95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96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97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98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99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100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101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102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103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104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105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106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107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108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109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110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111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112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113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114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115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116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117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118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121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122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123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124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125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126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127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128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129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130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131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132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133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134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135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136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137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138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139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140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141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142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143</v>
      </c>
      <c r="B135" s="6">
        <v>100</v>
      </c>
      <c r="C135" s="6">
        <v>100</v>
      </c>
      <c r="D135" s="6">
        <v>0</v>
      </c>
      <c r="E135" s="7">
        <v>301367</v>
      </c>
      <c r="F135" s="7">
        <v>347776</v>
      </c>
    </row>
  </sheetData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0"/>
  <sheetViews>
    <sheetView workbookViewId="0">
      <selection sqref="A1:XFD1048576"/>
    </sheetView>
  </sheetViews>
  <sheetFormatPr baseColWidth="10" defaultColWidth="10.28515625" defaultRowHeight="18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8" customHeight="1" x14ac:dyDescent="0.25">
      <c r="A1" s="1" t="s">
        <v>183</v>
      </c>
    </row>
    <row r="2" spans="1:8" ht="18" customHeight="1" x14ac:dyDescent="0.25">
      <c r="A2" s="1" t="s">
        <v>1</v>
      </c>
    </row>
    <row r="3" spans="1:8" ht="18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8" customHeight="1" x14ac:dyDescent="0.25">
      <c r="A4" s="2" t="s">
        <v>9</v>
      </c>
      <c r="B4" s="4">
        <v>0.121763</v>
      </c>
      <c r="C4" s="4">
        <v>0.15807399999999999</v>
      </c>
      <c r="D4" s="4">
        <v>0</v>
      </c>
      <c r="E4" s="5">
        <v>395</v>
      </c>
      <c r="F4" s="5">
        <v>400</v>
      </c>
      <c r="H4" s="1">
        <f>B44/B16</f>
        <v>0.91906860706860716</v>
      </c>
    </row>
    <row r="5" spans="1:8" ht="18" customHeight="1" x14ac:dyDescent="0.25">
      <c r="A5" s="2" t="s">
        <v>10</v>
      </c>
      <c r="B5" s="4">
        <v>0.57897200000000004</v>
      </c>
      <c r="C5" s="4">
        <v>0.70666399999999996</v>
      </c>
      <c r="D5" s="4">
        <v>0</v>
      </c>
      <c r="E5" s="5">
        <v>2512</v>
      </c>
      <c r="F5" s="5">
        <v>2566</v>
      </c>
    </row>
    <row r="6" spans="1:8" ht="18" customHeight="1" x14ac:dyDescent="0.25">
      <c r="A6" s="2" t="s">
        <v>11</v>
      </c>
      <c r="B6" s="4">
        <v>2.6080000000000001E-3</v>
      </c>
      <c r="C6" s="4">
        <v>3.5509999999999999E-3</v>
      </c>
      <c r="D6" s="4">
        <v>0</v>
      </c>
      <c r="E6" s="5">
        <v>40</v>
      </c>
      <c r="F6" s="5">
        <v>40</v>
      </c>
    </row>
    <row r="7" spans="1:8" ht="18" customHeight="1" x14ac:dyDescent="0.25">
      <c r="A7" s="2" t="s">
        <v>12</v>
      </c>
      <c r="B7" s="4">
        <v>0.15340000000000001</v>
      </c>
      <c r="C7" s="4">
        <v>0.20138500000000001</v>
      </c>
      <c r="D7" s="4">
        <v>0</v>
      </c>
      <c r="E7" s="5">
        <v>3591</v>
      </c>
      <c r="F7" s="5">
        <v>3675</v>
      </c>
    </row>
    <row r="8" spans="1:8" ht="18" customHeight="1" x14ac:dyDescent="0.25">
      <c r="A8" s="2" t="s">
        <v>13</v>
      </c>
      <c r="B8" s="4">
        <v>0.84942600000000001</v>
      </c>
      <c r="C8" s="4">
        <v>1.0179450000000001</v>
      </c>
      <c r="D8" s="4">
        <v>0</v>
      </c>
      <c r="E8" s="5">
        <v>6844</v>
      </c>
      <c r="F8" s="5">
        <v>6986</v>
      </c>
    </row>
    <row r="9" spans="1:8" ht="18" customHeight="1" x14ac:dyDescent="0.25">
      <c r="A9" s="2" t="s">
        <v>14</v>
      </c>
      <c r="B9" s="4">
        <v>9.5794000000000004E-2</v>
      </c>
      <c r="C9" s="4">
        <v>0.10273400000000001</v>
      </c>
      <c r="D9" s="4">
        <v>0</v>
      </c>
      <c r="E9" s="5">
        <v>720</v>
      </c>
      <c r="F9" s="5">
        <v>731</v>
      </c>
    </row>
    <row r="10" spans="1:8" ht="18" customHeight="1" x14ac:dyDescent="0.25">
      <c r="A10" s="2" t="s">
        <v>15</v>
      </c>
      <c r="B10" s="4">
        <v>0.58315300000000003</v>
      </c>
      <c r="C10" s="4">
        <v>0.328067</v>
      </c>
      <c r="D10" s="4">
        <v>0</v>
      </c>
      <c r="E10" s="5">
        <v>6218</v>
      </c>
      <c r="F10" s="5">
        <v>6655</v>
      </c>
    </row>
    <row r="11" spans="1:8" ht="18" customHeight="1" x14ac:dyDescent="0.25">
      <c r="A11" s="2" t="s">
        <v>16</v>
      </c>
      <c r="B11" s="4">
        <v>6.0700000000000001E-4</v>
      </c>
      <c r="C11" s="4">
        <v>2.6499999999999999E-4</v>
      </c>
      <c r="D11" s="4">
        <v>0</v>
      </c>
      <c r="E11" s="5">
        <v>19</v>
      </c>
      <c r="F11" s="5">
        <v>21</v>
      </c>
    </row>
    <row r="12" spans="1:8" ht="18" customHeight="1" x14ac:dyDescent="0.25">
      <c r="A12" s="2" t="s">
        <v>17</v>
      </c>
      <c r="B12" s="4">
        <v>7.2319999999999997E-3</v>
      </c>
      <c r="C12" s="4">
        <v>5.5189999999999996E-3</v>
      </c>
      <c r="D12" s="4">
        <v>0</v>
      </c>
      <c r="E12" s="5">
        <v>191</v>
      </c>
      <c r="F12" s="5">
        <v>191</v>
      </c>
    </row>
    <row r="13" spans="1:8" ht="18" customHeight="1" x14ac:dyDescent="0.25">
      <c r="A13" s="2" t="s">
        <v>18</v>
      </c>
      <c r="B13" s="4">
        <v>2.6029999999999998E-3</v>
      </c>
      <c r="C13" s="4">
        <v>1.738E-3</v>
      </c>
      <c r="D13" s="4">
        <v>0</v>
      </c>
      <c r="E13" s="5">
        <v>31</v>
      </c>
      <c r="F13" s="5">
        <v>37</v>
      </c>
    </row>
    <row r="14" spans="1:8" ht="18" customHeight="1" x14ac:dyDescent="0.25">
      <c r="A14" s="2" t="s">
        <v>19</v>
      </c>
      <c r="B14" s="4">
        <v>6.1499999999999999E-4</v>
      </c>
      <c r="C14" s="4">
        <v>3.6000000000000002E-4</v>
      </c>
      <c r="D14" s="4">
        <v>0</v>
      </c>
      <c r="E14" s="5">
        <v>16</v>
      </c>
      <c r="F14" s="5">
        <v>17</v>
      </c>
    </row>
    <row r="15" spans="1:8" ht="18" customHeight="1" x14ac:dyDescent="0.25">
      <c r="A15" s="2" t="s">
        <v>20</v>
      </c>
      <c r="B15" s="4">
        <v>5.5105000000000001E-2</v>
      </c>
      <c r="C15" s="4">
        <v>6.9418999999999995E-2</v>
      </c>
      <c r="D15" s="4">
        <v>0</v>
      </c>
      <c r="E15" s="5">
        <v>765</v>
      </c>
      <c r="F15" s="5">
        <v>765</v>
      </c>
    </row>
    <row r="16" spans="1:8" ht="18" customHeight="1" x14ac:dyDescent="0.25">
      <c r="A16" s="2" t="s">
        <v>21</v>
      </c>
      <c r="B16" s="4">
        <v>6.0124999999999998E-2</v>
      </c>
      <c r="C16" s="4">
        <v>2.9769E-2</v>
      </c>
      <c r="D16" s="4">
        <v>0</v>
      </c>
      <c r="E16" s="5">
        <v>902</v>
      </c>
      <c r="F16" s="5">
        <v>962</v>
      </c>
    </row>
    <row r="17" spans="1:6" ht="18" customHeight="1" x14ac:dyDescent="0.25">
      <c r="A17" s="2" t="s">
        <v>22</v>
      </c>
      <c r="B17" s="4">
        <v>2.689E-3</v>
      </c>
      <c r="C17" s="4">
        <v>1.108E-3</v>
      </c>
      <c r="D17" s="4">
        <v>0</v>
      </c>
      <c r="E17" s="5">
        <v>112</v>
      </c>
      <c r="F17" s="5">
        <v>119</v>
      </c>
    </row>
    <row r="18" spans="1:6" ht="18" customHeight="1" x14ac:dyDescent="0.25">
      <c r="A18" s="2" t="s">
        <v>23</v>
      </c>
      <c r="B18" s="4">
        <v>7.3999999999999996E-5</v>
      </c>
      <c r="C18" s="4">
        <v>5.3999999999999998E-5</v>
      </c>
      <c r="D18" s="4">
        <v>0</v>
      </c>
      <c r="E18" s="5">
        <v>6</v>
      </c>
      <c r="F18" s="5">
        <v>6</v>
      </c>
    </row>
    <row r="19" spans="1:6" ht="18" customHeight="1" x14ac:dyDescent="0.25">
      <c r="A19" s="2" t="s">
        <v>24</v>
      </c>
      <c r="B19" s="4">
        <v>6.1028349999999998</v>
      </c>
      <c r="C19" s="4">
        <v>4.9620329999999999</v>
      </c>
      <c r="D19" s="4">
        <v>0</v>
      </c>
      <c r="E19" s="5">
        <v>100037</v>
      </c>
      <c r="F19" s="5">
        <v>103519</v>
      </c>
    </row>
    <row r="20" spans="1:6" ht="18" customHeight="1" x14ac:dyDescent="0.25">
      <c r="A20" s="2" t="s">
        <v>25</v>
      </c>
      <c r="B20" s="4">
        <v>9.9439999999999997E-3</v>
      </c>
      <c r="C20" s="4">
        <v>5.3619999999999996E-3</v>
      </c>
      <c r="D20" s="4">
        <v>0</v>
      </c>
      <c r="E20" s="5">
        <v>188</v>
      </c>
      <c r="F20" s="5">
        <v>202</v>
      </c>
    </row>
    <row r="21" spans="1:6" ht="18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8" customHeight="1" x14ac:dyDescent="0.25">
      <c r="A22" s="2" t="s">
        <v>27</v>
      </c>
      <c r="B22" s="4">
        <v>0.10868999999999999</v>
      </c>
      <c r="C22" s="4">
        <v>0.13020200000000001</v>
      </c>
      <c r="D22" s="4">
        <v>0</v>
      </c>
      <c r="E22" s="5">
        <v>516</v>
      </c>
      <c r="F22" s="5">
        <v>524</v>
      </c>
    </row>
    <row r="23" spans="1:6" ht="18" customHeight="1" x14ac:dyDescent="0.25">
      <c r="A23" s="2" t="s">
        <v>28</v>
      </c>
      <c r="B23" s="4">
        <v>4.1535209999999996</v>
      </c>
      <c r="C23" s="4">
        <v>3.3789899999999999</v>
      </c>
      <c r="D23" s="4">
        <v>0</v>
      </c>
      <c r="E23" s="5">
        <v>6042</v>
      </c>
      <c r="F23" s="5">
        <v>7130</v>
      </c>
    </row>
    <row r="24" spans="1:6" ht="18" customHeight="1" x14ac:dyDescent="0.25">
      <c r="A24" s="2" t="s">
        <v>29</v>
      </c>
      <c r="B24" s="4">
        <v>8.8979119999999998</v>
      </c>
      <c r="C24" s="4">
        <v>12.152767000000001</v>
      </c>
      <c r="D24" s="4">
        <v>0</v>
      </c>
      <c r="E24" s="5">
        <v>244701</v>
      </c>
      <c r="F24" s="5">
        <v>480929</v>
      </c>
    </row>
    <row r="25" spans="1:6" ht="18" customHeight="1" x14ac:dyDescent="0.25">
      <c r="A25" s="2" t="s">
        <v>30</v>
      </c>
      <c r="B25" s="4">
        <v>2.1677999999999999E-2</v>
      </c>
      <c r="C25" s="4">
        <v>2.0823999999999999E-2</v>
      </c>
      <c r="D25" s="4">
        <v>0</v>
      </c>
      <c r="E25" s="5">
        <v>458</v>
      </c>
      <c r="F25" s="5">
        <v>488</v>
      </c>
    </row>
    <row r="26" spans="1:6" ht="18" customHeight="1" x14ac:dyDescent="0.25">
      <c r="A26" s="2" t="s">
        <v>31</v>
      </c>
      <c r="B26" s="4">
        <v>3.6407000000000002E-2</v>
      </c>
      <c r="C26" s="4">
        <v>1.6159E-2</v>
      </c>
      <c r="D26" s="4">
        <v>0</v>
      </c>
      <c r="E26" s="5">
        <v>936</v>
      </c>
      <c r="F26" s="5">
        <v>1301</v>
      </c>
    </row>
    <row r="27" spans="1:6" ht="18" customHeight="1" x14ac:dyDescent="0.25">
      <c r="A27" s="2" t="s">
        <v>32</v>
      </c>
      <c r="B27" s="4">
        <v>9.1981999999999994E-2</v>
      </c>
      <c r="C27" s="4">
        <v>4.2431999999999997E-2</v>
      </c>
      <c r="D27" s="4">
        <v>0</v>
      </c>
      <c r="E27" s="5">
        <v>1706</v>
      </c>
      <c r="F27" s="5">
        <v>1811</v>
      </c>
    </row>
    <row r="28" spans="1:6" ht="18" customHeight="1" x14ac:dyDescent="0.25">
      <c r="A28" s="2" t="s">
        <v>33</v>
      </c>
      <c r="B28" s="4">
        <v>2.0309999999999998E-3</v>
      </c>
      <c r="C28" s="4">
        <v>9.3499999999999996E-4</v>
      </c>
      <c r="D28" s="4">
        <v>0</v>
      </c>
      <c r="E28" s="5">
        <v>19</v>
      </c>
      <c r="F28" s="5">
        <v>21</v>
      </c>
    </row>
    <row r="29" spans="1:6" ht="18" customHeight="1" x14ac:dyDescent="0.25">
      <c r="A29" s="2" t="s">
        <v>34</v>
      </c>
      <c r="B29" s="4">
        <v>1.0307999999999999E-2</v>
      </c>
      <c r="C29" s="4">
        <v>1.1745E-2</v>
      </c>
      <c r="D29" s="4">
        <v>0</v>
      </c>
      <c r="E29" s="5">
        <v>121</v>
      </c>
      <c r="F29" s="5">
        <v>126</v>
      </c>
    </row>
    <row r="30" spans="1:6" ht="18" customHeight="1" x14ac:dyDescent="0.25">
      <c r="A30" s="2" t="s">
        <v>35</v>
      </c>
      <c r="B30" s="4">
        <v>0.13404199999999999</v>
      </c>
      <c r="C30" s="4">
        <v>0.13072500000000001</v>
      </c>
      <c r="D30" s="4">
        <v>0</v>
      </c>
      <c r="E30" s="5">
        <v>1041</v>
      </c>
      <c r="F30" s="5">
        <v>1104</v>
      </c>
    </row>
    <row r="31" spans="1:6" ht="18" customHeight="1" x14ac:dyDescent="0.25">
      <c r="A31" s="2" t="s">
        <v>36</v>
      </c>
      <c r="B31" s="4">
        <v>2.5149999999999999E-3</v>
      </c>
      <c r="C31" s="4">
        <v>1.6720000000000001E-3</v>
      </c>
      <c r="D31" s="4">
        <v>0</v>
      </c>
      <c r="E31" s="5">
        <v>53</v>
      </c>
      <c r="F31" s="5">
        <v>53</v>
      </c>
    </row>
    <row r="32" spans="1:6" ht="18" customHeight="1" x14ac:dyDescent="0.25">
      <c r="A32" s="2" t="s">
        <v>37</v>
      </c>
      <c r="B32" s="4">
        <v>3.2332350000000001</v>
      </c>
      <c r="C32" s="4">
        <v>3.9087079999999998</v>
      </c>
      <c r="D32" s="4">
        <v>0</v>
      </c>
      <c r="E32" s="5">
        <v>57627</v>
      </c>
      <c r="F32" s="5">
        <v>58429</v>
      </c>
    </row>
    <row r="33" spans="1:6" ht="18" customHeight="1" x14ac:dyDescent="0.25">
      <c r="A33" s="2" t="s">
        <v>38</v>
      </c>
      <c r="B33" s="4">
        <v>37.078007999999997</v>
      </c>
      <c r="C33" s="4">
        <v>25.278321999999999</v>
      </c>
      <c r="D33" s="4">
        <v>0</v>
      </c>
      <c r="E33" s="5">
        <v>367492</v>
      </c>
      <c r="F33" s="5">
        <v>373129</v>
      </c>
    </row>
    <row r="34" spans="1:6" ht="18" customHeight="1" x14ac:dyDescent="0.25">
      <c r="A34" s="2" t="s">
        <v>39</v>
      </c>
      <c r="B34" s="4">
        <v>33.276831000000001</v>
      </c>
      <c r="C34" s="4">
        <v>43.288680999999997</v>
      </c>
      <c r="D34" s="4">
        <v>0</v>
      </c>
      <c r="E34" s="5">
        <v>319604</v>
      </c>
      <c r="F34" s="5">
        <v>600995</v>
      </c>
    </row>
    <row r="35" spans="1:6" ht="18" customHeight="1" x14ac:dyDescent="0.25">
      <c r="A35" s="2" t="s">
        <v>40</v>
      </c>
      <c r="B35" s="4">
        <v>6.9999999999999994E-5</v>
      </c>
      <c r="C35" s="4">
        <v>4.8000000000000001E-5</v>
      </c>
      <c r="D35" s="4">
        <v>0</v>
      </c>
      <c r="E35" s="5">
        <v>6</v>
      </c>
      <c r="F35" s="5">
        <v>6</v>
      </c>
    </row>
    <row r="36" spans="1:6" ht="18" customHeight="1" x14ac:dyDescent="0.25">
      <c r="A36" s="2" t="s">
        <v>41</v>
      </c>
      <c r="B36" s="4">
        <v>2.3E-5</v>
      </c>
      <c r="C36" s="4">
        <v>1.8E-5</v>
      </c>
      <c r="D36" s="4">
        <v>0</v>
      </c>
      <c r="E36" s="5">
        <v>2</v>
      </c>
      <c r="F36" s="5">
        <v>2</v>
      </c>
    </row>
    <row r="37" spans="1:6" ht="18" customHeight="1" x14ac:dyDescent="0.25">
      <c r="A37" s="2" t="s">
        <v>42</v>
      </c>
      <c r="B37" s="4">
        <v>1.380528</v>
      </c>
      <c r="C37" s="4">
        <v>1.190072</v>
      </c>
      <c r="D37" s="4">
        <v>0</v>
      </c>
      <c r="E37" s="5">
        <v>15043</v>
      </c>
      <c r="F37" s="5">
        <v>16035</v>
      </c>
    </row>
    <row r="38" spans="1:6" ht="18" customHeight="1" x14ac:dyDescent="0.25">
      <c r="A38" s="2" t="s">
        <v>43</v>
      </c>
      <c r="B38" s="4">
        <v>1.142123</v>
      </c>
      <c r="C38" s="4">
        <v>0.98485999999999996</v>
      </c>
      <c r="D38" s="4">
        <v>0</v>
      </c>
      <c r="E38" s="5">
        <v>3564</v>
      </c>
      <c r="F38" s="5">
        <v>3700</v>
      </c>
    </row>
    <row r="39" spans="1:6" ht="18" customHeight="1" x14ac:dyDescent="0.25">
      <c r="A39" s="2" t="s">
        <v>44</v>
      </c>
      <c r="B39" s="4">
        <v>1.9713999999999999E-2</v>
      </c>
      <c r="C39" s="4">
        <v>1.7014999999999999E-2</v>
      </c>
      <c r="D39" s="4">
        <v>0</v>
      </c>
      <c r="E39" s="5">
        <v>301</v>
      </c>
      <c r="F39" s="5">
        <v>302</v>
      </c>
    </row>
    <row r="40" spans="1:6" ht="18" customHeight="1" x14ac:dyDescent="0.25">
      <c r="A40" s="2" t="s">
        <v>45</v>
      </c>
      <c r="B40" s="4">
        <v>1.2759879999999999</v>
      </c>
      <c r="C40" s="4">
        <v>1.0755079999999999</v>
      </c>
      <c r="D40" s="4">
        <v>0</v>
      </c>
      <c r="E40" s="5">
        <v>21695</v>
      </c>
      <c r="F40" s="5">
        <v>22963</v>
      </c>
    </row>
    <row r="41" spans="1:6" ht="18" customHeight="1" x14ac:dyDescent="0.25">
      <c r="A41" s="2" t="s">
        <v>46</v>
      </c>
      <c r="B41" s="4">
        <v>2.3192999999999998E-2</v>
      </c>
      <c r="C41" s="4">
        <v>1.7995000000000001E-2</v>
      </c>
      <c r="D41" s="4">
        <v>0</v>
      </c>
      <c r="E41" s="5">
        <v>454</v>
      </c>
      <c r="F41" s="5">
        <v>539</v>
      </c>
    </row>
    <row r="42" spans="1:6" ht="18" customHeight="1" x14ac:dyDescent="0.25">
      <c r="A42" s="2" t="s">
        <v>47</v>
      </c>
      <c r="B42" s="4">
        <v>1.2182999999999999E-2</v>
      </c>
      <c r="C42" s="4">
        <v>9.4610000000000007E-3</v>
      </c>
      <c r="D42" s="4">
        <v>0</v>
      </c>
      <c r="E42" s="5">
        <v>428</v>
      </c>
      <c r="F42" s="5">
        <v>512</v>
      </c>
    </row>
    <row r="43" spans="1:6" ht="18" customHeight="1" x14ac:dyDescent="0.25">
      <c r="A43" s="2" t="s">
        <v>48</v>
      </c>
      <c r="B43" s="4">
        <v>1.9883000000000001E-2</v>
      </c>
      <c r="C43" s="4">
        <v>1.5134E-2</v>
      </c>
      <c r="D43" s="4">
        <v>0</v>
      </c>
      <c r="E43" s="5">
        <v>542</v>
      </c>
      <c r="F43" s="5">
        <v>636</v>
      </c>
    </row>
    <row r="44" spans="1:6" ht="18" customHeight="1" x14ac:dyDescent="0.25">
      <c r="A44" s="2"/>
      <c r="B44" s="4">
        <f>SUM(B41:B43)</f>
        <v>5.5259000000000003E-2</v>
      </c>
      <c r="C44" s="4"/>
      <c r="D44" s="4"/>
      <c r="E44" s="5"/>
      <c r="F44" s="5"/>
    </row>
    <row r="45" spans="1:6" ht="18" customHeight="1" x14ac:dyDescent="0.25">
      <c r="A45" s="2" t="s">
        <v>49</v>
      </c>
      <c r="B45" s="4">
        <v>0.136544</v>
      </c>
      <c r="C45" s="4">
        <v>0.100409</v>
      </c>
      <c r="D45" s="4">
        <v>0</v>
      </c>
      <c r="E45" s="5">
        <v>1383</v>
      </c>
      <c r="F45" s="5">
        <v>1531</v>
      </c>
    </row>
    <row r="46" spans="1:6" ht="18" customHeight="1" x14ac:dyDescent="0.25">
      <c r="A46" s="2" t="s">
        <v>50</v>
      </c>
      <c r="B46" s="4">
        <v>3.6408000000000003E-2</v>
      </c>
      <c r="C46" s="4">
        <v>2.5375000000000002E-2</v>
      </c>
      <c r="D46" s="4">
        <v>0</v>
      </c>
      <c r="E46" s="5">
        <v>830</v>
      </c>
      <c r="F46" s="5">
        <v>953</v>
      </c>
    </row>
    <row r="47" spans="1:6" ht="18" customHeight="1" x14ac:dyDescent="0.25">
      <c r="A47" s="2" t="s">
        <v>51</v>
      </c>
      <c r="B47" s="4">
        <v>5.9930999999999998E-2</v>
      </c>
      <c r="C47" s="4">
        <v>4.1749000000000001E-2</v>
      </c>
      <c r="D47" s="4">
        <v>0</v>
      </c>
      <c r="E47" s="5">
        <v>1105</v>
      </c>
      <c r="F47" s="5">
        <v>1296</v>
      </c>
    </row>
    <row r="48" spans="1:6" ht="18" customHeight="1" x14ac:dyDescent="0.25">
      <c r="A48" s="2" t="s">
        <v>52</v>
      </c>
      <c r="B48" s="4">
        <v>6.157E-2</v>
      </c>
      <c r="C48" s="4">
        <v>4.9523999999999999E-2</v>
      </c>
      <c r="D48" s="4">
        <v>0</v>
      </c>
      <c r="E48" s="5">
        <v>345</v>
      </c>
      <c r="F48" s="5">
        <v>356</v>
      </c>
    </row>
    <row r="49" spans="1:6" ht="18" customHeight="1" x14ac:dyDescent="0.25">
      <c r="A49" s="2" t="s">
        <v>53</v>
      </c>
      <c r="B49" s="4">
        <v>4.8000000000000001E-5</v>
      </c>
      <c r="C49" s="4">
        <v>3.1999999999999999E-5</v>
      </c>
      <c r="D49" s="4">
        <v>0</v>
      </c>
      <c r="E49" s="5">
        <v>2</v>
      </c>
      <c r="F49" s="5">
        <v>2</v>
      </c>
    </row>
    <row r="50" spans="1:6" ht="18" customHeight="1" x14ac:dyDescent="0.25">
      <c r="A50" s="2" t="s">
        <v>54</v>
      </c>
      <c r="B50" s="4">
        <v>3.9189999999999997E-3</v>
      </c>
      <c r="C50" s="4">
        <v>1.9109999999999999E-3</v>
      </c>
      <c r="D50" s="4">
        <v>0</v>
      </c>
      <c r="E50" s="5">
        <v>114</v>
      </c>
      <c r="F50" s="5">
        <v>120</v>
      </c>
    </row>
    <row r="51" spans="1:6" ht="18" customHeight="1" x14ac:dyDescent="0.25">
      <c r="A51" s="2" t="s">
        <v>55</v>
      </c>
      <c r="B51" s="4">
        <v>2.3159999999999999E-3</v>
      </c>
      <c r="C51" s="4">
        <v>1.663E-3</v>
      </c>
      <c r="D51" s="4">
        <v>0</v>
      </c>
      <c r="E51" s="5">
        <v>65</v>
      </c>
      <c r="F51" s="5">
        <v>68</v>
      </c>
    </row>
    <row r="52" spans="1:6" ht="18" customHeight="1" x14ac:dyDescent="0.25">
      <c r="A52" s="2" t="s">
        <v>56</v>
      </c>
      <c r="B52" s="4">
        <v>8.489E-3</v>
      </c>
      <c r="C52" s="4">
        <v>6.2420000000000002E-3</v>
      </c>
      <c r="D52" s="4">
        <v>0</v>
      </c>
      <c r="E52" s="5">
        <v>172</v>
      </c>
      <c r="F52" s="5">
        <v>179</v>
      </c>
    </row>
    <row r="53" spans="1:6" ht="18" customHeight="1" x14ac:dyDescent="0.25">
      <c r="A53" s="2" t="s">
        <v>57</v>
      </c>
      <c r="B53" s="4">
        <v>0</v>
      </c>
      <c r="C53" s="4">
        <v>1.1396E-2</v>
      </c>
      <c r="D53" s="4">
        <v>0</v>
      </c>
      <c r="E53" s="5">
        <v>981</v>
      </c>
      <c r="F53" s="5">
        <v>981</v>
      </c>
    </row>
    <row r="54" spans="1:6" ht="18" customHeight="1" x14ac:dyDescent="0.25">
      <c r="A54" s="2" t="s">
        <v>58</v>
      </c>
      <c r="B54" s="4">
        <v>0</v>
      </c>
      <c r="C54" s="4">
        <v>7.0179999999999999E-3</v>
      </c>
      <c r="D54" s="4">
        <v>0</v>
      </c>
      <c r="E54" s="5">
        <v>1894</v>
      </c>
      <c r="F54" s="5">
        <v>1894</v>
      </c>
    </row>
    <row r="55" spans="1:6" ht="18" customHeight="1" x14ac:dyDescent="0.25">
      <c r="A55" s="2" t="s">
        <v>59</v>
      </c>
      <c r="B55" s="4">
        <v>0</v>
      </c>
      <c r="C55" s="4">
        <v>0</v>
      </c>
      <c r="D55" s="4">
        <v>0</v>
      </c>
      <c r="E55" s="5">
        <v>0</v>
      </c>
      <c r="F55" s="5">
        <v>0</v>
      </c>
    </row>
    <row r="56" spans="1:6" ht="18" customHeight="1" x14ac:dyDescent="0.25">
      <c r="A56" s="2" t="s">
        <v>60</v>
      </c>
      <c r="B56" s="4">
        <v>0.116636</v>
      </c>
      <c r="C56" s="4">
        <v>0.39839200000000002</v>
      </c>
      <c r="D56" s="4">
        <v>0</v>
      </c>
      <c r="E56" s="5">
        <v>53525</v>
      </c>
      <c r="F56" s="5">
        <v>138666</v>
      </c>
    </row>
    <row r="57" spans="1:6" ht="18" customHeight="1" x14ac:dyDescent="0.25">
      <c r="A57" s="2" t="s">
        <v>61</v>
      </c>
      <c r="B57" s="4">
        <v>2.4735E-2</v>
      </c>
      <c r="C57" s="4">
        <v>8.4523000000000001E-2</v>
      </c>
      <c r="D57" s="4">
        <v>0</v>
      </c>
      <c r="E57" s="5">
        <v>15330</v>
      </c>
      <c r="F57" s="5">
        <v>23289</v>
      </c>
    </row>
    <row r="58" spans="1:6" ht="18" customHeight="1" x14ac:dyDescent="0.25">
      <c r="A58" s="2" t="s">
        <v>62</v>
      </c>
      <c r="B58" s="4">
        <v>1.5870000000000001E-3</v>
      </c>
      <c r="C58" s="4">
        <v>5.4279999999999997E-3</v>
      </c>
      <c r="D58" s="4">
        <v>0</v>
      </c>
      <c r="E58" s="5">
        <v>1725</v>
      </c>
      <c r="F58" s="5">
        <v>2443</v>
      </c>
    </row>
    <row r="59" spans="1:6" ht="18" customHeight="1" x14ac:dyDescent="0.25">
      <c r="A59" s="2" t="s">
        <v>63</v>
      </c>
      <c r="B59" s="4">
        <v>6.0000000000000002E-6</v>
      </c>
      <c r="C59" s="4">
        <v>2.0999999999999999E-5</v>
      </c>
      <c r="D59" s="4">
        <v>0</v>
      </c>
      <c r="E59" s="5">
        <v>16</v>
      </c>
      <c r="F59" s="5">
        <v>21</v>
      </c>
    </row>
    <row r="60" spans="1:6" ht="18" customHeight="1" x14ac:dyDescent="0.25">
      <c r="A60" s="2" t="s">
        <v>64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8" customHeight="1" x14ac:dyDescent="0.25">
      <c r="A61" s="2" t="s">
        <v>65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8" customHeight="1" x14ac:dyDescent="0.25">
      <c r="A62" s="2" t="s">
        <v>66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8" customHeight="1" x14ac:dyDescent="0.25">
      <c r="A63" s="2" t="s">
        <v>67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8" customHeight="1" x14ac:dyDescent="0.25">
      <c r="A64" s="2" t="s">
        <v>68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8" customHeight="1" x14ac:dyDescent="0.25">
      <c r="A65" s="2" t="s">
        <v>69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8" customHeight="1" x14ac:dyDescent="0.25">
      <c r="A66" s="2" t="s">
        <v>70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8" customHeight="1" x14ac:dyDescent="0.25">
      <c r="A67" s="2" t="s">
        <v>71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8" customHeight="1" x14ac:dyDescent="0.25">
      <c r="A68" s="2" t="s">
        <v>72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8" customHeight="1" x14ac:dyDescent="0.25">
      <c r="A69" s="2" t="s">
        <v>73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8" customHeight="1" x14ac:dyDescent="0.25">
      <c r="A70" s="2" t="s">
        <v>74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8" customHeight="1" x14ac:dyDescent="0.25">
      <c r="A71" s="2" t="s">
        <v>75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8" customHeight="1" x14ac:dyDescent="0.25">
      <c r="A72" s="2" t="s">
        <v>76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8" customHeight="1" x14ac:dyDescent="0.25">
      <c r="A73" s="2" t="s">
        <v>77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8" customHeight="1" x14ac:dyDescent="0.25">
      <c r="A74" s="2" t="s">
        <v>78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8" customHeight="1" x14ac:dyDescent="0.25">
      <c r="A75" s="2" t="s">
        <v>79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8" customHeight="1" x14ac:dyDescent="0.25">
      <c r="A76" s="2" t="s">
        <v>80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8" customHeight="1" x14ac:dyDescent="0.25">
      <c r="A77" s="2" t="s">
        <v>81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8" customHeight="1" x14ac:dyDescent="0.25">
      <c r="A78" s="2" t="s">
        <v>82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8" customHeight="1" x14ac:dyDescent="0.25">
      <c r="A79" s="2" t="s">
        <v>83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8" customHeight="1" x14ac:dyDescent="0.25">
      <c r="A80" s="2" t="s">
        <v>84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8" customHeight="1" x14ac:dyDescent="0.25">
      <c r="A81" s="2" t="s">
        <v>85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8" customHeight="1" x14ac:dyDescent="0.25">
      <c r="A82" s="2" t="s">
        <v>86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8" customHeight="1" x14ac:dyDescent="0.25">
      <c r="A83" s="2" t="s">
        <v>87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8" customHeight="1" x14ac:dyDescent="0.25">
      <c r="A84" s="2" t="s">
        <v>88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8" customHeight="1" x14ac:dyDescent="0.25">
      <c r="A85" s="2" t="s">
        <v>89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8" customHeight="1" x14ac:dyDescent="0.25">
      <c r="A86" s="2" t="s">
        <v>90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8" customHeight="1" x14ac:dyDescent="0.25">
      <c r="A87" s="2" t="s">
        <v>91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8" customHeight="1" x14ac:dyDescent="0.25">
      <c r="A88" s="2" t="s">
        <v>92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8" customHeight="1" x14ac:dyDescent="0.25">
      <c r="A89" s="2" t="s">
        <v>93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8" customHeight="1" x14ac:dyDescent="0.25">
      <c r="A90" s="2" t="s">
        <v>94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8" customHeight="1" x14ac:dyDescent="0.25">
      <c r="A91" s="2" t="s">
        <v>95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8" customHeight="1" x14ac:dyDescent="0.25">
      <c r="A92" s="2" t="s">
        <v>96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8" customHeight="1" x14ac:dyDescent="0.25">
      <c r="A93" s="2" t="s">
        <v>97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8" customHeight="1" x14ac:dyDescent="0.25">
      <c r="A94" s="2" t="s">
        <v>98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8" customHeight="1" x14ac:dyDescent="0.25">
      <c r="A95" s="2" t="s">
        <v>99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8" customHeight="1" x14ac:dyDescent="0.25">
      <c r="A96" s="2" t="s">
        <v>100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8" customHeight="1" x14ac:dyDescent="0.25">
      <c r="A97" s="2" t="s">
        <v>101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8" customHeight="1" x14ac:dyDescent="0.25">
      <c r="A98" s="2" t="s">
        <v>102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8" customHeight="1" x14ac:dyDescent="0.25">
      <c r="A99" s="2" t="s">
        <v>103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8" customHeight="1" x14ac:dyDescent="0.25">
      <c r="A100" s="2" t="s">
        <v>104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8" customHeight="1" x14ac:dyDescent="0.25">
      <c r="A101" s="2" t="s">
        <v>105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8" customHeight="1" x14ac:dyDescent="0.25">
      <c r="A102" s="2" t="s">
        <v>106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8" customHeight="1" x14ac:dyDescent="0.25">
      <c r="A103" s="2" t="s">
        <v>107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8" customHeight="1" x14ac:dyDescent="0.25">
      <c r="A104" s="2" t="s">
        <v>108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8" customHeight="1" x14ac:dyDescent="0.25">
      <c r="A105" s="2" t="s">
        <v>109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8" customHeight="1" x14ac:dyDescent="0.25">
      <c r="A106" s="2" t="s">
        <v>110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8" customHeight="1" x14ac:dyDescent="0.25">
      <c r="A107" s="2" t="s">
        <v>111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8" customHeight="1" x14ac:dyDescent="0.25">
      <c r="A108" s="2" t="s">
        <v>112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8" customHeight="1" x14ac:dyDescent="0.25">
      <c r="A109" s="2" t="s">
        <v>113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8" customHeight="1" x14ac:dyDescent="0.25">
      <c r="A110" s="2" t="s">
        <v>114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8" customHeight="1" x14ac:dyDescent="0.25">
      <c r="A111" s="2" t="s">
        <v>115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8" customHeight="1" x14ac:dyDescent="0.25">
      <c r="A112" s="2" t="s">
        <v>116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8" customHeight="1" x14ac:dyDescent="0.25">
      <c r="A113" s="2" t="s">
        <v>117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8" customHeight="1" x14ac:dyDescent="0.25">
      <c r="A114" s="2" t="s">
        <v>118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8" customHeight="1" x14ac:dyDescent="0.25">
      <c r="A115" s="2" t="s">
        <v>119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8" customHeight="1" x14ac:dyDescent="0.25">
      <c r="A116" s="2" t="s">
        <v>120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8" customHeight="1" x14ac:dyDescent="0.25">
      <c r="A117" s="2" t="s">
        <v>121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8" customHeight="1" x14ac:dyDescent="0.25">
      <c r="A118" s="2" t="s">
        <v>122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8" customHeight="1" x14ac:dyDescent="0.25">
      <c r="A119" s="2" t="s">
        <v>123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8" customHeight="1" x14ac:dyDescent="0.25">
      <c r="A120" s="2" t="s">
        <v>124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8" customHeight="1" x14ac:dyDescent="0.25">
      <c r="A121" s="2" t="s">
        <v>125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8" customHeight="1" x14ac:dyDescent="0.25">
      <c r="A122" s="2" t="s">
        <v>126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8" customHeight="1" x14ac:dyDescent="0.25">
      <c r="A123" s="2" t="s">
        <v>127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8" customHeight="1" x14ac:dyDescent="0.25">
      <c r="A124" s="2" t="s">
        <v>128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8" customHeight="1" x14ac:dyDescent="0.25">
      <c r="A125" s="2" t="s">
        <v>129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8" customHeight="1" x14ac:dyDescent="0.25">
      <c r="A126" s="2" t="s">
        <v>130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8" customHeight="1" x14ac:dyDescent="0.25">
      <c r="A127" s="2" t="s">
        <v>131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8" customHeight="1" x14ac:dyDescent="0.25">
      <c r="A128" s="2" t="s">
        <v>132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8" customHeight="1" x14ac:dyDescent="0.25">
      <c r="A129" s="2" t="s">
        <v>133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8" customHeight="1" x14ac:dyDescent="0.25">
      <c r="A130" s="2" t="s">
        <v>134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8" customHeight="1" x14ac:dyDescent="0.25">
      <c r="A131" s="2" t="s">
        <v>135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8" customHeight="1" x14ac:dyDescent="0.25">
      <c r="A132" s="2" t="s">
        <v>136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8" customHeight="1" x14ac:dyDescent="0.25">
      <c r="A133" s="2" t="s">
        <v>137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8" customHeight="1" x14ac:dyDescent="0.25">
      <c r="A134" s="2" t="s">
        <v>138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8" customHeight="1" x14ac:dyDescent="0.25">
      <c r="A135" s="2" t="s">
        <v>139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8" customHeight="1" x14ac:dyDescent="0.25">
      <c r="A136" s="2" t="s">
        <v>140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8" customHeight="1" x14ac:dyDescent="0.25">
      <c r="A137" s="2" t="s">
        <v>141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8" customHeight="1" x14ac:dyDescent="0.25">
      <c r="A138" s="2" t="s">
        <v>142</v>
      </c>
      <c r="B138" s="4">
        <v>0</v>
      </c>
      <c r="C138" s="4">
        <v>0</v>
      </c>
      <c r="D138" s="4">
        <v>0</v>
      </c>
      <c r="E138" s="5">
        <v>0</v>
      </c>
      <c r="F138" s="5">
        <v>0</v>
      </c>
    </row>
    <row r="139" spans="1:6" ht="18" customHeight="1" x14ac:dyDescent="0.25">
      <c r="A139" s="2" t="s">
        <v>143</v>
      </c>
      <c r="B139" s="6">
        <v>100</v>
      </c>
      <c r="C139" s="6">
        <v>100</v>
      </c>
      <c r="D139" s="6">
        <v>0</v>
      </c>
      <c r="E139" s="7">
        <v>1020494</v>
      </c>
      <c r="F139" s="7">
        <v>1869426</v>
      </c>
    </row>
    <row r="140" spans="1:6" ht="18" customHeight="1" x14ac:dyDescent="0.25">
      <c r="A140" s="8"/>
      <c r="B140" s="8"/>
      <c r="C140" s="8"/>
      <c r="D140" s="8"/>
      <c r="E140" s="8"/>
      <c r="F140" s="8"/>
    </row>
  </sheetData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workbookViewId="0">
      <selection sqref="A1:F138"/>
    </sheetView>
  </sheetViews>
  <sheetFormatPr baseColWidth="10" defaultRowHeight="15" x14ac:dyDescent="0.25"/>
  <sheetData>
    <row r="1" spans="1:6" x14ac:dyDescent="0.25">
      <c r="A1" s="1" t="s">
        <v>184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5.2789000000000003E-2</v>
      </c>
      <c r="C4" s="4">
        <v>6.8586999999999995E-2</v>
      </c>
      <c r="D4" s="4">
        <v>0</v>
      </c>
      <c r="E4" s="5">
        <v>441</v>
      </c>
      <c r="F4" s="5">
        <v>445</v>
      </c>
    </row>
    <row r="5" spans="1:6" x14ac:dyDescent="0.25">
      <c r="A5" s="2" t="s">
        <v>10</v>
      </c>
      <c r="B5" s="4">
        <v>0.54788099999999995</v>
      </c>
      <c r="C5" s="4">
        <v>0.66617700000000002</v>
      </c>
      <c r="D5" s="4">
        <v>0</v>
      </c>
      <c r="E5" s="5">
        <v>3261</v>
      </c>
      <c r="F5" s="5">
        <v>3366</v>
      </c>
    </row>
    <row r="6" spans="1:6" x14ac:dyDescent="0.25">
      <c r="A6" s="2" t="s">
        <v>11</v>
      </c>
      <c r="B6" s="4">
        <v>1.0482999999999999E-2</v>
      </c>
      <c r="C6" s="4">
        <v>1.4322E-2</v>
      </c>
      <c r="D6" s="4">
        <v>0</v>
      </c>
      <c r="E6" s="5">
        <v>42</v>
      </c>
      <c r="F6" s="5">
        <v>42</v>
      </c>
    </row>
    <row r="7" spans="1:6" x14ac:dyDescent="0.25">
      <c r="A7" s="2" t="s">
        <v>12</v>
      </c>
      <c r="B7" s="4">
        <v>0.13466800000000001</v>
      </c>
      <c r="C7" s="4">
        <v>0.176374</v>
      </c>
      <c r="D7" s="4">
        <v>0</v>
      </c>
      <c r="E7" s="5">
        <v>4028</v>
      </c>
      <c r="F7" s="5">
        <v>4132</v>
      </c>
    </row>
    <row r="8" spans="1:6" x14ac:dyDescent="0.25">
      <c r="A8" s="2" t="s">
        <v>13</v>
      </c>
      <c r="B8" s="4">
        <v>1.0096020000000001</v>
      </c>
      <c r="C8" s="4">
        <v>1.2068369999999999</v>
      </c>
      <c r="D8" s="4">
        <v>0</v>
      </c>
      <c r="E8" s="5">
        <v>8965</v>
      </c>
      <c r="F8" s="5">
        <v>9141</v>
      </c>
    </row>
    <row r="9" spans="1:6" x14ac:dyDescent="0.25">
      <c r="A9" s="2" t="s">
        <v>14</v>
      </c>
      <c r="B9" s="4">
        <v>7.9503000000000004E-2</v>
      </c>
      <c r="C9" s="4">
        <v>8.4872000000000003E-2</v>
      </c>
      <c r="D9" s="4">
        <v>0</v>
      </c>
      <c r="E9" s="5">
        <v>851</v>
      </c>
      <c r="F9" s="5">
        <v>874</v>
      </c>
    </row>
    <row r="10" spans="1:6" x14ac:dyDescent="0.25">
      <c r="A10" s="2" t="s">
        <v>15</v>
      </c>
      <c r="B10" s="4">
        <v>0.71664700000000003</v>
      </c>
      <c r="C10" s="4">
        <v>0.40203100000000003</v>
      </c>
      <c r="D10" s="4">
        <v>0</v>
      </c>
      <c r="E10" s="5">
        <v>7600</v>
      </c>
      <c r="F10" s="5">
        <v>8019</v>
      </c>
    </row>
    <row r="11" spans="1:6" x14ac:dyDescent="0.25">
      <c r="A11" s="2" t="s">
        <v>16</v>
      </c>
      <c r="B11" s="4">
        <v>2.9300000000000002E-4</v>
      </c>
      <c r="C11" s="4">
        <v>1.2799999999999999E-4</v>
      </c>
      <c r="D11" s="4">
        <v>0</v>
      </c>
      <c r="E11" s="5">
        <v>10</v>
      </c>
      <c r="F11" s="5">
        <v>10</v>
      </c>
    </row>
    <row r="12" spans="1:6" x14ac:dyDescent="0.25">
      <c r="A12" s="2" t="s">
        <v>17</v>
      </c>
      <c r="B12" s="4">
        <v>1.4318000000000001E-2</v>
      </c>
      <c r="C12" s="4">
        <v>1.0897E-2</v>
      </c>
      <c r="D12" s="4">
        <v>0</v>
      </c>
      <c r="E12" s="5">
        <v>224</v>
      </c>
      <c r="F12" s="5">
        <v>226</v>
      </c>
    </row>
    <row r="13" spans="1:6" x14ac:dyDescent="0.25">
      <c r="A13" s="2" t="s">
        <v>18</v>
      </c>
      <c r="B13" s="4">
        <v>5.1099999999999995E-4</v>
      </c>
      <c r="C13" s="4">
        <v>3.4200000000000002E-4</v>
      </c>
      <c r="D13" s="4">
        <v>0</v>
      </c>
      <c r="E13" s="5">
        <v>22</v>
      </c>
      <c r="F13" s="5">
        <v>22</v>
      </c>
    </row>
    <row r="14" spans="1:6" x14ac:dyDescent="0.25">
      <c r="A14" s="2" t="s">
        <v>19</v>
      </c>
      <c r="B14" s="4">
        <v>2.8400000000000002E-4</v>
      </c>
      <c r="C14" s="4">
        <v>1.6699999999999999E-4</v>
      </c>
      <c r="D14" s="4">
        <v>0</v>
      </c>
      <c r="E14" s="5">
        <v>10</v>
      </c>
      <c r="F14" s="5">
        <v>10</v>
      </c>
    </row>
    <row r="15" spans="1:6" x14ac:dyDescent="0.25">
      <c r="A15" s="2" t="s">
        <v>20</v>
      </c>
      <c r="B15" s="4">
        <v>8.5435999999999998E-2</v>
      </c>
      <c r="C15" s="4">
        <v>0.107498</v>
      </c>
      <c r="D15" s="4">
        <v>0</v>
      </c>
      <c r="E15" s="5">
        <v>1397</v>
      </c>
      <c r="F15" s="5">
        <v>1402</v>
      </c>
    </row>
    <row r="16" spans="1:6" x14ac:dyDescent="0.25">
      <c r="A16" s="2" t="s">
        <v>21</v>
      </c>
      <c r="B16" s="4">
        <v>7.0366999999999999E-2</v>
      </c>
      <c r="C16" s="4">
        <v>3.4708999999999997E-2</v>
      </c>
      <c r="D16" s="4">
        <v>0</v>
      </c>
      <c r="E16" s="5">
        <v>1100</v>
      </c>
      <c r="F16" s="5">
        <v>1277</v>
      </c>
    </row>
    <row r="17" spans="1:6" x14ac:dyDescent="0.25">
      <c r="A17" s="2" t="s">
        <v>22</v>
      </c>
      <c r="B17" s="4">
        <v>1.441E-3</v>
      </c>
      <c r="C17" s="4">
        <v>5.9100000000000005E-4</v>
      </c>
      <c r="D17" s="4">
        <v>0</v>
      </c>
      <c r="E17" s="5">
        <v>48</v>
      </c>
      <c r="F17" s="5">
        <v>52</v>
      </c>
    </row>
    <row r="18" spans="1:6" x14ac:dyDescent="0.25">
      <c r="A18" s="2" t="s">
        <v>23</v>
      </c>
      <c r="B18" s="4">
        <v>5.5999999999999999E-5</v>
      </c>
      <c r="C18" s="4">
        <v>4.1E-5</v>
      </c>
      <c r="D18" s="4">
        <v>0</v>
      </c>
      <c r="E18" s="5">
        <v>4</v>
      </c>
      <c r="F18" s="5">
        <v>4</v>
      </c>
    </row>
    <row r="19" spans="1:6" x14ac:dyDescent="0.25">
      <c r="A19" s="2" t="s">
        <v>24</v>
      </c>
      <c r="B19" s="4">
        <v>0.97966399999999998</v>
      </c>
      <c r="C19" s="4">
        <v>0.79447900000000005</v>
      </c>
      <c r="D19" s="4">
        <v>0</v>
      </c>
      <c r="E19" s="5">
        <v>21338</v>
      </c>
      <c r="F19" s="5">
        <v>23417</v>
      </c>
    </row>
    <row r="20" spans="1:6" x14ac:dyDescent="0.25">
      <c r="A20" s="2" t="s">
        <v>25</v>
      </c>
      <c r="B20" s="4">
        <v>1.6615999999999999E-2</v>
      </c>
      <c r="C20" s="4">
        <v>8.9470000000000001E-3</v>
      </c>
      <c r="D20" s="4">
        <v>0</v>
      </c>
      <c r="E20" s="5">
        <v>232</v>
      </c>
      <c r="F20" s="5">
        <v>261</v>
      </c>
    </row>
    <row r="21" spans="1:6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x14ac:dyDescent="0.25">
      <c r="A22" s="2" t="s">
        <v>27</v>
      </c>
      <c r="B22" s="4">
        <v>9.1632000000000005E-2</v>
      </c>
      <c r="C22" s="4">
        <v>0.109476</v>
      </c>
      <c r="D22" s="4">
        <v>0</v>
      </c>
      <c r="E22" s="5">
        <v>540</v>
      </c>
      <c r="F22" s="5">
        <v>552</v>
      </c>
    </row>
    <row r="23" spans="1:6" x14ac:dyDescent="0.25">
      <c r="A23" s="2" t="s">
        <v>28</v>
      </c>
      <c r="B23" s="4">
        <v>4.4597379999999998</v>
      </c>
      <c r="C23" s="4">
        <v>3.6151309999999999</v>
      </c>
      <c r="D23" s="4">
        <v>0</v>
      </c>
      <c r="E23" s="5">
        <v>6698</v>
      </c>
      <c r="F23" s="5">
        <v>7589</v>
      </c>
    </row>
    <row r="24" spans="1:6" x14ac:dyDescent="0.25">
      <c r="A24" s="2" t="s">
        <v>29</v>
      </c>
      <c r="B24" s="4">
        <v>9.6646389999999993</v>
      </c>
      <c r="C24" s="4">
        <v>13.16455</v>
      </c>
      <c r="D24" s="4">
        <v>0</v>
      </c>
      <c r="E24" s="5">
        <v>293952</v>
      </c>
      <c r="F24" s="5">
        <v>528002</v>
      </c>
    </row>
    <row r="25" spans="1:6" x14ac:dyDescent="0.25">
      <c r="A25" s="2" t="s">
        <v>30</v>
      </c>
      <c r="B25" s="4">
        <v>3.3472000000000002E-2</v>
      </c>
      <c r="C25" s="4">
        <v>3.2080999999999998E-2</v>
      </c>
      <c r="D25" s="4">
        <v>0</v>
      </c>
      <c r="E25" s="5">
        <v>559</v>
      </c>
      <c r="F25" s="5">
        <v>588</v>
      </c>
    </row>
    <row r="26" spans="1:6" x14ac:dyDescent="0.25">
      <c r="A26" s="2" t="s">
        <v>31</v>
      </c>
      <c r="B26" s="4">
        <v>2.1870000000000001E-2</v>
      </c>
      <c r="C26" s="4">
        <v>9.6760000000000006E-3</v>
      </c>
      <c r="D26" s="4">
        <v>0</v>
      </c>
      <c r="E26" s="5">
        <v>623</v>
      </c>
      <c r="F26" s="5">
        <v>904</v>
      </c>
    </row>
    <row r="27" spans="1:6" x14ac:dyDescent="0.25">
      <c r="A27" s="2" t="s">
        <v>32</v>
      </c>
      <c r="B27" s="4">
        <v>2.6721999999999999E-2</v>
      </c>
      <c r="C27" s="4">
        <v>1.2302E-2</v>
      </c>
      <c r="D27" s="4">
        <v>0</v>
      </c>
      <c r="E27" s="5">
        <v>728</v>
      </c>
      <c r="F27" s="5">
        <v>805</v>
      </c>
    </row>
    <row r="28" spans="1:6" x14ac:dyDescent="0.25">
      <c r="A28" s="2" t="s">
        <v>33</v>
      </c>
      <c r="B28" s="4">
        <v>1.369E-3</v>
      </c>
      <c r="C28" s="4">
        <v>6.3000000000000003E-4</v>
      </c>
      <c r="D28" s="4">
        <v>0</v>
      </c>
      <c r="E28" s="5">
        <v>22</v>
      </c>
      <c r="F28" s="5">
        <v>23</v>
      </c>
    </row>
    <row r="29" spans="1:6" x14ac:dyDescent="0.25">
      <c r="A29" s="2" t="s">
        <v>34</v>
      </c>
      <c r="B29" s="4">
        <v>2.9250000000000001E-3</v>
      </c>
      <c r="C29" s="4">
        <v>3.3219999999999999E-3</v>
      </c>
      <c r="D29" s="4">
        <v>0</v>
      </c>
      <c r="E29" s="5">
        <v>114</v>
      </c>
      <c r="F29" s="5">
        <v>117</v>
      </c>
    </row>
    <row r="30" spans="1:6" x14ac:dyDescent="0.25">
      <c r="A30" s="2" t="s">
        <v>35</v>
      </c>
      <c r="B30" s="4">
        <v>0.173175</v>
      </c>
      <c r="C30" s="4">
        <v>0.16863800000000001</v>
      </c>
      <c r="D30" s="4">
        <v>0</v>
      </c>
      <c r="E30" s="5">
        <v>1294</v>
      </c>
      <c r="F30" s="5">
        <v>1339</v>
      </c>
    </row>
    <row r="31" spans="1:6" x14ac:dyDescent="0.25">
      <c r="A31" s="2" t="s">
        <v>36</v>
      </c>
      <c r="B31" s="4">
        <v>3.5599999999999998E-3</v>
      </c>
      <c r="C31" s="4">
        <v>2.346E-3</v>
      </c>
      <c r="D31" s="4">
        <v>0</v>
      </c>
      <c r="E31" s="5">
        <v>52</v>
      </c>
      <c r="F31" s="5">
        <v>54</v>
      </c>
    </row>
    <row r="32" spans="1:6" x14ac:dyDescent="0.25">
      <c r="A32" s="2" t="s">
        <v>37</v>
      </c>
      <c r="B32" s="4">
        <v>3.4377070000000001</v>
      </c>
      <c r="C32" s="4">
        <v>4.1442730000000001</v>
      </c>
      <c r="D32" s="4">
        <v>0</v>
      </c>
      <c r="E32" s="5">
        <v>66342</v>
      </c>
      <c r="F32" s="5">
        <v>67161</v>
      </c>
    </row>
    <row r="33" spans="1:6" x14ac:dyDescent="0.25">
      <c r="A33" s="2" t="s">
        <v>38</v>
      </c>
      <c r="B33" s="4">
        <v>40.342874999999999</v>
      </c>
      <c r="C33" s="4">
        <v>27.421752000000001</v>
      </c>
      <c r="D33" s="4">
        <v>0</v>
      </c>
      <c r="E33" s="5">
        <v>453198</v>
      </c>
      <c r="F33" s="5">
        <v>459475</v>
      </c>
    </row>
    <row r="34" spans="1:6" x14ac:dyDescent="0.25">
      <c r="A34" s="2" t="s">
        <v>39</v>
      </c>
      <c r="B34" s="4">
        <v>33.839387000000002</v>
      </c>
      <c r="C34" s="4">
        <v>43.885930000000002</v>
      </c>
      <c r="D34" s="4">
        <v>0</v>
      </c>
      <c r="E34" s="5">
        <v>391349</v>
      </c>
      <c r="F34" s="5">
        <v>688515</v>
      </c>
    </row>
    <row r="35" spans="1:6" x14ac:dyDescent="0.25">
      <c r="A35" s="2" t="s">
        <v>40</v>
      </c>
      <c r="B35" s="4">
        <v>3.8000000000000002E-5</v>
      </c>
      <c r="C35" s="4">
        <v>2.5999999999999998E-5</v>
      </c>
      <c r="D35" s="4">
        <v>0</v>
      </c>
      <c r="E35" s="5">
        <v>3</v>
      </c>
      <c r="F35" s="5">
        <v>3</v>
      </c>
    </row>
    <row r="36" spans="1:6" x14ac:dyDescent="0.25">
      <c r="A36" s="2" t="s">
        <v>41</v>
      </c>
      <c r="B36" s="4">
        <v>2.8E-5</v>
      </c>
      <c r="C36" s="4">
        <v>2.0999999999999999E-5</v>
      </c>
      <c r="D36" s="4">
        <v>0</v>
      </c>
      <c r="E36" s="5">
        <v>4</v>
      </c>
      <c r="F36" s="5">
        <v>4</v>
      </c>
    </row>
    <row r="37" spans="1:6" x14ac:dyDescent="0.25">
      <c r="A37" s="2" t="s">
        <v>42</v>
      </c>
      <c r="B37" s="4">
        <v>1.6037129999999999</v>
      </c>
      <c r="C37" s="4">
        <v>1.3794999999999999</v>
      </c>
      <c r="D37" s="4">
        <v>0</v>
      </c>
      <c r="E37" s="5">
        <v>18876</v>
      </c>
      <c r="F37" s="5">
        <v>19716</v>
      </c>
    </row>
    <row r="38" spans="1:6" x14ac:dyDescent="0.25">
      <c r="A38" s="2" t="s">
        <v>43</v>
      </c>
      <c r="B38" s="4">
        <v>1.091253</v>
      </c>
      <c r="C38" s="4">
        <v>0.93816500000000003</v>
      </c>
      <c r="D38" s="4">
        <v>0</v>
      </c>
      <c r="E38" s="5">
        <v>4195</v>
      </c>
      <c r="F38" s="5">
        <v>4396</v>
      </c>
    </row>
    <row r="39" spans="1:6" x14ac:dyDescent="0.25">
      <c r="A39" s="2" t="s">
        <v>44</v>
      </c>
      <c r="B39" s="4">
        <v>3.3111000000000002E-2</v>
      </c>
      <c r="C39" s="4">
        <v>2.8497000000000001E-2</v>
      </c>
      <c r="D39" s="4">
        <v>0</v>
      </c>
      <c r="E39" s="5">
        <v>322</v>
      </c>
      <c r="F39" s="5">
        <v>325</v>
      </c>
    </row>
    <row r="40" spans="1:6" x14ac:dyDescent="0.25">
      <c r="A40" s="2" t="s">
        <v>45</v>
      </c>
      <c r="B40" s="4">
        <v>0.98292999999999997</v>
      </c>
      <c r="C40" s="4">
        <v>0.82639799999999997</v>
      </c>
      <c r="D40" s="4">
        <v>0</v>
      </c>
      <c r="E40" s="5">
        <v>18164</v>
      </c>
      <c r="F40" s="5">
        <v>19500</v>
      </c>
    </row>
    <row r="41" spans="1:6" x14ac:dyDescent="0.25">
      <c r="A41" s="2" t="s">
        <v>46</v>
      </c>
      <c r="B41" s="4">
        <v>5.633E-3</v>
      </c>
      <c r="C41" s="4">
        <v>4.3629999999999997E-3</v>
      </c>
      <c r="D41" s="4">
        <v>0</v>
      </c>
      <c r="E41" s="5">
        <v>91</v>
      </c>
      <c r="F41" s="5">
        <v>113</v>
      </c>
    </row>
    <row r="42" spans="1:6" x14ac:dyDescent="0.25">
      <c r="A42" s="2" t="s">
        <v>47</v>
      </c>
      <c r="B42" s="4">
        <v>2.5240000000000002E-3</v>
      </c>
      <c r="C42" s="4">
        <v>1.9580000000000001E-3</v>
      </c>
      <c r="D42" s="4">
        <v>0</v>
      </c>
      <c r="E42" s="5">
        <v>68</v>
      </c>
      <c r="F42" s="5">
        <v>90</v>
      </c>
    </row>
    <row r="43" spans="1:6" x14ac:dyDescent="0.25">
      <c r="A43" s="2" t="s">
        <v>48</v>
      </c>
      <c r="B43" s="4">
        <v>2.382E-3</v>
      </c>
      <c r="C43" s="4">
        <v>1.8079999999999999E-3</v>
      </c>
      <c r="D43" s="4">
        <v>0</v>
      </c>
      <c r="E43" s="5">
        <v>107</v>
      </c>
      <c r="F43" s="5">
        <v>125</v>
      </c>
    </row>
    <row r="44" spans="1:6" x14ac:dyDescent="0.25">
      <c r="A44" s="2" t="s">
        <v>49</v>
      </c>
      <c r="B44" s="4">
        <v>0.13581499999999999</v>
      </c>
      <c r="C44" s="4">
        <v>9.9501000000000006E-2</v>
      </c>
      <c r="D44" s="4">
        <v>0</v>
      </c>
      <c r="E44" s="5">
        <v>1760</v>
      </c>
      <c r="F44" s="5">
        <v>1829</v>
      </c>
    </row>
    <row r="45" spans="1:6" x14ac:dyDescent="0.25">
      <c r="A45" s="2" t="s">
        <v>50</v>
      </c>
      <c r="B45" s="4">
        <v>5.6736000000000002E-2</v>
      </c>
      <c r="C45" s="4">
        <v>3.9411000000000002E-2</v>
      </c>
      <c r="D45" s="4">
        <v>0</v>
      </c>
      <c r="E45" s="5">
        <v>1038</v>
      </c>
      <c r="F45" s="5">
        <v>1170</v>
      </c>
    </row>
    <row r="46" spans="1:6" x14ac:dyDescent="0.25">
      <c r="A46" s="2" t="s">
        <v>51</v>
      </c>
      <c r="B46" s="4">
        <v>7.1416999999999994E-2</v>
      </c>
      <c r="C46" s="4">
        <v>4.9562000000000002E-2</v>
      </c>
      <c r="D46" s="4">
        <v>0</v>
      </c>
      <c r="E46" s="5">
        <v>1275</v>
      </c>
      <c r="F46" s="5">
        <v>1474</v>
      </c>
    </row>
    <row r="47" spans="1:6" x14ac:dyDescent="0.25">
      <c r="A47" s="2" t="s">
        <v>52</v>
      </c>
      <c r="B47" s="4">
        <v>6.0289000000000002E-2</v>
      </c>
      <c r="C47" s="4">
        <v>4.8315999999999998E-2</v>
      </c>
      <c r="D47" s="4">
        <v>0</v>
      </c>
      <c r="E47" s="5">
        <v>405</v>
      </c>
      <c r="F47" s="5">
        <v>419</v>
      </c>
    </row>
    <row r="48" spans="1:6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x14ac:dyDescent="0.25">
      <c r="A49" s="2" t="s">
        <v>54</v>
      </c>
      <c r="B49" s="4">
        <v>8.0199999999999998E-4</v>
      </c>
      <c r="C49" s="4">
        <v>3.8900000000000002E-4</v>
      </c>
      <c r="D49" s="4">
        <v>0</v>
      </c>
      <c r="E49" s="5">
        <v>42</v>
      </c>
      <c r="F49" s="5">
        <v>43</v>
      </c>
    </row>
    <row r="50" spans="1:6" x14ac:dyDescent="0.25">
      <c r="A50" s="2" t="s">
        <v>55</v>
      </c>
      <c r="B50" s="4">
        <v>3.0500000000000002E-3</v>
      </c>
      <c r="C50" s="4">
        <v>2.1879999999999998E-3</v>
      </c>
      <c r="D50" s="4">
        <v>0</v>
      </c>
      <c r="E50" s="5">
        <v>66</v>
      </c>
      <c r="F50" s="5">
        <v>71</v>
      </c>
    </row>
    <row r="51" spans="1:6" x14ac:dyDescent="0.25">
      <c r="A51" s="2" t="s">
        <v>56</v>
      </c>
      <c r="B51" s="4">
        <v>1.1292E-2</v>
      </c>
      <c r="C51" s="4">
        <v>8.26E-3</v>
      </c>
      <c r="D51" s="4">
        <v>0</v>
      </c>
      <c r="E51" s="5">
        <v>224</v>
      </c>
      <c r="F51" s="5">
        <v>227</v>
      </c>
    </row>
    <row r="52" spans="1:6" x14ac:dyDescent="0.25">
      <c r="A52" s="2" t="s">
        <v>57</v>
      </c>
      <c r="B52" s="4">
        <v>0</v>
      </c>
      <c r="C52" s="4">
        <v>1.0933E-2</v>
      </c>
      <c r="D52" s="4">
        <v>0</v>
      </c>
      <c r="E52" s="5">
        <v>963</v>
      </c>
      <c r="F52" s="5">
        <v>963</v>
      </c>
    </row>
    <row r="53" spans="1:6" x14ac:dyDescent="0.25">
      <c r="A53" s="2" t="s">
        <v>58</v>
      </c>
      <c r="B53" s="4">
        <v>0</v>
      </c>
      <c r="C53" s="4">
        <v>7.2220000000000001E-3</v>
      </c>
      <c r="D53" s="4">
        <v>0</v>
      </c>
      <c r="E53" s="5">
        <v>2094</v>
      </c>
      <c r="F53" s="5">
        <v>2094</v>
      </c>
    </row>
    <row r="54" spans="1:6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x14ac:dyDescent="0.25">
      <c r="A55" s="2" t="s">
        <v>60</v>
      </c>
      <c r="B55" s="4">
        <v>9.7196000000000005E-2</v>
      </c>
      <c r="C55" s="4">
        <v>0.33095799999999997</v>
      </c>
      <c r="D55" s="4">
        <v>0</v>
      </c>
      <c r="E55" s="5">
        <v>57868</v>
      </c>
      <c r="F55" s="5">
        <v>130737</v>
      </c>
    </row>
    <row r="56" spans="1:6" x14ac:dyDescent="0.25">
      <c r="A56" s="2" t="s">
        <v>61</v>
      </c>
      <c r="B56" s="4">
        <v>2.1385999999999999E-2</v>
      </c>
      <c r="C56" s="4">
        <v>7.2783E-2</v>
      </c>
      <c r="D56" s="4">
        <v>0</v>
      </c>
      <c r="E56" s="5">
        <v>15848</v>
      </c>
      <c r="F56" s="5">
        <v>21814</v>
      </c>
    </row>
    <row r="57" spans="1:6" x14ac:dyDescent="0.25">
      <c r="A57" s="2" t="s">
        <v>62</v>
      </c>
      <c r="B57" s="4">
        <v>7.7200000000000001E-4</v>
      </c>
      <c r="C57" s="4">
        <v>2.6280000000000001E-3</v>
      </c>
      <c r="D57" s="4">
        <v>0</v>
      </c>
      <c r="E57" s="5">
        <v>1101</v>
      </c>
      <c r="F57" s="5">
        <v>1484</v>
      </c>
    </row>
    <row r="58" spans="1:6" x14ac:dyDescent="0.25">
      <c r="A58" s="2" t="s">
        <v>63</v>
      </c>
      <c r="B58" s="4">
        <v>1.9999999999999999E-6</v>
      </c>
      <c r="C58" s="4">
        <v>7.9999999999999996E-6</v>
      </c>
      <c r="D58" s="4">
        <v>0</v>
      </c>
      <c r="E58" s="5">
        <v>8</v>
      </c>
      <c r="F58" s="5">
        <v>9</v>
      </c>
    </row>
    <row r="59" spans="1:6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1147566</v>
      </c>
      <c r="F138" s="7">
        <v>2014430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sqref="A1:XFD1048576"/>
    </sheetView>
  </sheetViews>
  <sheetFormatPr baseColWidth="10" defaultColWidth="10.28515625" defaultRowHeight="15.7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5.75" customHeight="1" x14ac:dyDescent="0.25">
      <c r="A1" s="1" t="s">
        <v>146</v>
      </c>
    </row>
    <row r="2" spans="1:8" ht="15.75" customHeight="1" x14ac:dyDescent="0.25">
      <c r="A2" s="1" t="s">
        <v>1</v>
      </c>
    </row>
    <row r="3" spans="1:8" ht="15.7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5.75" customHeight="1" x14ac:dyDescent="0.25">
      <c r="A4" s="2" t="s">
        <v>9</v>
      </c>
      <c r="B4" s="4">
        <v>5.2800000000000004E-4</v>
      </c>
      <c r="C4" s="4">
        <v>8.9999999999999998E-4</v>
      </c>
      <c r="D4" s="4">
        <v>0</v>
      </c>
      <c r="E4" s="5">
        <v>7</v>
      </c>
      <c r="F4" s="5">
        <v>10</v>
      </c>
      <c r="H4" s="1">
        <f>SUM(B41:B43)/B16</f>
        <v>0.22722564252907257</v>
      </c>
    </row>
    <row r="5" spans="1:8" ht="15.75" customHeight="1" x14ac:dyDescent="0.25">
      <c r="A5" s="2" t="s">
        <v>10</v>
      </c>
      <c r="B5" s="4">
        <v>4.0499999999999998E-4</v>
      </c>
      <c r="C5" s="4">
        <v>6.4899999999999995E-4</v>
      </c>
      <c r="D5" s="4">
        <v>0</v>
      </c>
      <c r="E5" s="5">
        <v>12</v>
      </c>
      <c r="F5" s="5">
        <v>14</v>
      </c>
    </row>
    <row r="6" spans="1:8" ht="15.75" customHeight="1" x14ac:dyDescent="0.25">
      <c r="A6" s="2" t="s">
        <v>11</v>
      </c>
      <c r="B6" s="4">
        <v>4.1E-5</v>
      </c>
      <c r="C6" s="4">
        <v>7.3999999999999996E-5</v>
      </c>
      <c r="D6" s="4">
        <v>0</v>
      </c>
      <c r="E6" s="5">
        <v>1</v>
      </c>
      <c r="F6" s="5">
        <v>1</v>
      </c>
    </row>
    <row r="7" spans="1:8" ht="15.75" customHeight="1" x14ac:dyDescent="0.25">
      <c r="A7" s="2" t="s">
        <v>12</v>
      </c>
      <c r="B7" s="4">
        <v>6.6600000000000003E-4</v>
      </c>
      <c r="C7" s="4">
        <v>1.1509999999999999E-3</v>
      </c>
      <c r="D7" s="4">
        <v>0</v>
      </c>
      <c r="E7" s="5">
        <v>26</v>
      </c>
      <c r="F7" s="5">
        <v>29</v>
      </c>
    </row>
    <row r="8" spans="1:8" ht="15.75" customHeight="1" x14ac:dyDescent="0.25">
      <c r="A8" s="2" t="s">
        <v>13</v>
      </c>
      <c r="B8" s="4">
        <v>3.8539999999999998E-3</v>
      </c>
      <c r="C8" s="4">
        <v>6.0860000000000003E-3</v>
      </c>
      <c r="D8" s="4">
        <v>0</v>
      </c>
      <c r="E8" s="5">
        <v>300</v>
      </c>
      <c r="F8" s="5">
        <v>415</v>
      </c>
    </row>
    <row r="9" spans="1:8" ht="15.75" customHeight="1" x14ac:dyDescent="0.25">
      <c r="A9" s="2" t="s">
        <v>14</v>
      </c>
      <c r="B9" s="4">
        <v>5.8E-5</v>
      </c>
      <c r="C9" s="4">
        <v>8.1000000000000004E-5</v>
      </c>
      <c r="D9" s="4">
        <v>0</v>
      </c>
      <c r="E9" s="5">
        <v>4</v>
      </c>
      <c r="F9" s="5">
        <v>4</v>
      </c>
    </row>
    <row r="10" spans="1:8" ht="15.75" customHeight="1" x14ac:dyDescent="0.25">
      <c r="A10" s="2" t="s">
        <v>15</v>
      </c>
      <c r="B10" s="4">
        <v>1.4931E-2</v>
      </c>
      <c r="C10" s="4">
        <v>1.107E-2</v>
      </c>
      <c r="D10" s="4">
        <v>0</v>
      </c>
      <c r="E10" s="5">
        <v>397</v>
      </c>
      <c r="F10" s="5">
        <v>1953</v>
      </c>
    </row>
    <row r="11" spans="1:8" ht="15.75" customHeight="1" x14ac:dyDescent="0.25">
      <c r="A11" s="2" t="s">
        <v>16</v>
      </c>
      <c r="B11" s="4">
        <v>9.9999999999999995E-7</v>
      </c>
      <c r="C11" s="4">
        <v>9.9999999999999995E-7</v>
      </c>
      <c r="D11" s="4">
        <v>0</v>
      </c>
      <c r="E11" s="5">
        <v>1</v>
      </c>
      <c r="F11" s="5">
        <v>1</v>
      </c>
    </row>
    <row r="12" spans="1:8" ht="15.75" customHeight="1" x14ac:dyDescent="0.25">
      <c r="A12" s="2" t="s">
        <v>17</v>
      </c>
      <c r="B12" s="4">
        <v>0</v>
      </c>
      <c r="C12" s="4">
        <v>0</v>
      </c>
      <c r="D12" s="4">
        <v>0</v>
      </c>
      <c r="E12" s="5">
        <v>0</v>
      </c>
      <c r="F12" s="5">
        <v>0</v>
      </c>
    </row>
    <row r="13" spans="1:8" ht="15.75" customHeight="1" x14ac:dyDescent="0.25">
      <c r="A13" s="2" t="s">
        <v>18</v>
      </c>
      <c r="B13" s="4">
        <v>6.0000000000000002E-6</v>
      </c>
      <c r="C13" s="4">
        <v>5.0000000000000004E-6</v>
      </c>
      <c r="D13" s="4">
        <v>0</v>
      </c>
      <c r="E13" s="5">
        <v>3</v>
      </c>
      <c r="F13" s="5">
        <v>3</v>
      </c>
    </row>
    <row r="14" spans="1:8" ht="15.75" customHeight="1" x14ac:dyDescent="0.25">
      <c r="A14" s="2" t="s">
        <v>19</v>
      </c>
      <c r="B14" s="4">
        <v>6.7999999999999999E-5</v>
      </c>
      <c r="C14" s="4">
        <v>5.1999999999999997E-5</v>
      </c>
      <c r="D14" s="4">
        <v>0</v>
      </c>
      <c r="E14" s="5">
        <v>38</v>
      </c>
      <c r="F14" s="5">
        <v>52</v>
      </c>
    </row>
    <row r="15" spans="1:8" ht="15.75" customHeight="1" x14ac:dyDescent="0.25">
      <c r="A15" s="2" t="s">
        <v>20</v>
      </c>
      <c r="B15" s="4">
        <v>1.56E-4</v>
      </c>
      <c r="C15" s="4">
        <v>2.61E-4</v>
      </c>
      <c r="D15" s="4">
        <v>0</v>
      </c>
      <c r="E15" s="5">
        <v>5</v>
      </c>
      <c r="F15" s="5">
        <v>10</v>
      </c>
    </row>
    <row r="16" spans="1:8" ht="15.75" customHeight="1" x14ac:dyDescent="0.25">
      <c r="A16" s="2" t="s">
        <v>21</v>
      </c>
      <c r="B16" s="4">
        <v>0.10233</v>
      </c>
      <c r="C16" s="4">
        <v>6.6111000000000003E-2</v>
      </c>
      <c r="D16" s="4">
        <v>0</v>
      </c>
      <c r="E16" s="5">
        <v>1022</v>
      </c>
      <c r="F16" s="5">
        <v>13804</v>
      </c>
    </row>
    <row r="17" spans="1:6" ht="15.75" customHeight="1" x14ac:dyDescent="0.25">
      <c r="A17" s="2" t="s">
        <v>22</v>
      </c>
      <c r="B17" s="4">
        <v>4.8299999999999998E-4</v>
      </c>
      <c r="C17" s="4">
        <v>2.5999999999999998E-4</v>
      </c>
      <c r="D17" s="4">
        <v>0</v>
      </c>
      <c r="E17" s="5">
        <v>95</v>
      </c>
      <c r="F17" s="5">
        <v>124</v>
      </c>
    </row>
    <row r="18" spans="1:6" ht="15.75" customHeight="1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ht="15.75" customHeight="1" x14ac:dyDescent="0.25">
      <c r="A19" s="2" t="s">
        <v>24</v>
      </c>
      <c r="B19" s="4">
        <v>24.935936000000002</v>
      </c>
      <c r="C19" s="4">
        <v>26.877870000000001</v>
      </c>
      <c r="D19" s="4">
        <v>0</v>
      </c>
      <c r="E19" s="5">
        <v>1171</v>
      </c>
      <c r="F19" s="5">
        <v>482571</v>
      </c>
    </row>
    <row r="20" spans="1:6" ht="15.75" customHeight="1" x14ac:dyDescent="0.25">
      <c r="A20" s="2" t="s">
        <v>25</v>
      </c>
      <c r="B20" s="4">
        <v>4.8999999999999998E-5</v>
      </c>
      <c r="C20" s="4">
        <v>3.4999999999999997E-5</v>
      </c>
      <c r="D20" s="4">
        <v>0</v>
      </c>
      <c r="E20" s="5">
        <v>38</v>
      </c>
      <c r="F20" s="5">
        <v>38</v>
      </c>
    </row>
    <row r="21" spans="1:6" ht="15.75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5.75" customHeight="1" x14ac:dyDescent="0.25">
      <c r="A22" s="2" t="s">
        <v>27</v>
      </c>
      <c r="B22" s="4">
        <v>2.7799999999999998E-4</v>
      </c>
      <c r="C22" s="4">
        <v>4.3800000000000002E-4</v>
      </c>
      <c r="D22" s="4">
        <v>0</v>
      </c>
      <c r="E22" s="5">
        <v>1</v>
      </c>
      <c r="F22" s="5">
        <v>1</v>
      </c>
    </row>
    <row r="23" spans="1:6" ht="15.75" customHeight="1" x14ac:dyDescent="0.25">
      <c r="A23" s="2" t="s">
        <v>28</v>
      </c>
      <c r="B23" s="4">
        <v>9.8469999999999999E-3</v>
      </c>
      <c r="C23" s="4">
        <v>1.0517E-2</v>
      </c>
      <c r="D23" s="4">
        <v>0</v>
      </c>
      <c r="E23" s="5">
        <v>218</v>
      </c>
      <c r="F23" s="5">
        <v>355</v>
      </c>
    </row>
    <row r="24" spans="1:6" ht="15.75" customHeight="1" x14ac:dyDescent="0.25">
      <c r="A24" s="2" t="s">
        <v>29</v>
      </c>
      <c r="B24" s="4">
        <v>3.7439999999999999E-3</v>
      </c>
      <c r="C24" s="4">
        <v>6.7689999999999998E-3</v>
      </c>
      <c r="D24" s="4">
        <v>0</v>
      </c>
      <c r="E24" s="5">
        <v>325</v>
      </c>
      <c r="F24" s="5">
        <v>551</v>
      </c>
    </row>
    <row r="25" spans="1:6" ht="15.75" customHeight="1" x14ac:dyDescent="0.25">
      <c r="A25" s="2" t="s">
        <v>30</v>
      </c>
      <c r="B25" s="4">
        <v>2.0000000000000002E-5</v>
      </c>
      <c r="C25" s="4">
        <v>2.4000000000000001E-5</v>
      </c>
      <c r="D25" s="4">
        <v>0</v>
      </c>
      <c r="E25" s="5">
        <v>4</v>
      </c>
      <c r="F25" s="5">
        <v>5</v>
      </c>
    </row>
    <row r="26" spans="1:6" ht="15.75" customHeight="1" x14ac:dyDescent="0.25">
      <c r="A26" s="2" t="s">
        <v>31</v>
      </c>
      <c r="B26" s="4">
        <v>7.5770000000000004E-3</v>
      </c>
      <c r="C26" s="4">
        <v>4.3889999999999997E-3</v>
      </c>
      <c r="D26" s="4">
        <v>0</v>
      </c>
      <c r="E26" s="5">
        <v>734</v>
      </c>
      <c r="F26" s="5">
        <v>6282</v>
      </c>
    </row>
    <row r="27" spans="1:6" ht="15.75" customHeight="1" x14ac:dyDescent="0.25">
      <c r="A27" s="2" t="s">
        <v>32</v>
      </c>
      <c r="B27" s="4">
        <v>1.33E-3</v>
      </c>
      <c r="C27" s="4">
        <v>8.0199999999999998E-4</v>
      </c>
      <c r="D27" s="4">
        <v>0</v>
      </c>
      <c r="E27" s="5">
        <v>237</v>
      </c>
      <c r="F27" s="5">
        <v>417</v>
      </c>
    </row>
    <row r="28" spans="1:6" ht="15.75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ht="15.75" customHeight="1" x14ac:dyDescent="0.25">
      <c r="A29" s="2" t="s">
        <v>34</v>
      </c>
      <c r="B29" s="4">
        <v>2.1999999999999999E-5</v>
      </c>
      <c r="C29" s="4">
        <v>3.4E-5</v>
      </c>
      <c r="D29" s="4">
        <v>0</v>
      </c>
      <c r="E29" s="5">
        <v>1</v>
      </c>
      <c r="F29" s="5">
        <v>1</v>
      </c>
    </row>
    <row r="30" spans="1:6" ht="15.75" customHeight="1" x14ac:dyDescent="0.25">
      <c r="A30" s="2" t="s">
        <v>35</v>
      </c>
      <c r="B30" s="4">
        <v>2.1999999999999999E-5</v>
      </c>
      <c r="C30" s="4">
        <v>2.9E-5</v>
      </c>
      <c r="D30" s="4">
        <v>0</v>
      </c>
      <c r="E30" s="5">
        <v>3</v>
      </c>
      <c r="F30" s="5">
        <v>3</v>
      </c>
    </row>
    <row r="31" spans="1:6" ht="15.75" customHeight="1" x14ac:dyDescent="0.25">
      <c r="A31" s="2" t="s">
        <v>36</v>
      </c>
      <c r="B31" s="4">
        <v>1.5999999999999999E-5</v>
      </c>
      <c r="C31" s="4">
        <v>1.4E-5</v>
      </c>
      <c r="D31" s="4">
        <v>0</v>
      </c>
      <c r="E31" s="5">
        <v>4</v>
      </c>
      <c r="F31" s="5">
        <v>4</v>
      </c>
    </row>
    <row r="32" spans="1:6" ht="15.75" customHeight="1" x14ac:dyDescent="0.25">
      <c r="A32" s="2" t="s">
        <v>37</v>
      </c>
      <c r="B32" s="4">
        <v>0.105473</v>
      </c>
      <c r="C32" s="4">
        <v>0.166322</v>
      </c>
      <c r="D32" s="4">
        <v>0</v>
      </c>
      <c r="E32" s="5">
        <v>751</v>
      </c>
      <c r="F32" s="5">
        <v>5459</v>
      </c>
    </row>
    <row r="33" spans="1:6" ht="15.75" customHeight="1" x14ac:dyDescent="0.25">
      <c r="A33" s="2" t="s">
        <v>38</v>
      </c>
      <c r="B33" s="4">
        <v>49.066039000000004</v>
      </c>
      <c r="C33" s="4">
        <v>44.181556999999998</v>
      </c>
      <c r="D33" s="4">
        <v>0</v>
      </c>
      <c r="E33" s="5">
        <v>1092</v>
      </c>
      <c r="F33" s="5">
        <v>352581</v>
      </c>
    </row>
    <row r="34" spans="1:6" ht="15.75" customHeight="1" x14ac:dyDescent="0.25">
      <c r="A34" s="2" t="s">
        <v>39</v>
      </c>
      <c r="B34" s="4">
        <v>4.9789999999999999E-3</v>
      </c>
      <c r="C34" s="4">
        <v>8.5550000000000001E-3</v>
      </c>
      <c r="D34" s="4">
        <v>0</v>
      </c>
      <c r="E34" s="5">
        <v>194</v>
      </c>
      <c r="F34" s="5">
        <v>250</v>
      </c>
    </row>
    <row r="35" spans="1:6" ht="15.75" customHeight="1" x14ac:dyDescent="0.25">
      <c r="A35" s="2" t="s">
        <v>40</v>
      </c>
      <c r="B35" s="4">
        <v>0</v>
      </c>
      <c r="C35" s="4">
        <v>0</v>
      </c>
      <c r="D35" s="4">
        <v>0</v>
      </c>
      <c r="E35" s="5">
        <v>0</v>
      </c>
      <c r="F35" s="5">
        <v>0</v>
      </c>
    </row>
    <row r="36" spans="1:6" ht="15.75" customHeight="1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ht="15.75" customHeight="1" x14ac:dyDescent="0.25">
      <c r="A37" s="2" t="s">
        <v>42</v>
      </c>
      <c r="B37" s="4">
        <v>1.0378E-2</v>
      </c>
      <c r="C37" s="4">
        <v>1.1833E-2</v>
      </c>
      <c r="D37" s="4">
        <v>0</v>
      </c>
      <c r="E37" s="5">
        <v>143</v>
      </c>
      <c r="F37" s="5">
        <v>232</v>
      </c>
    </row>
    <row r="38" spans="1:6" ht="15.75" customHeight="1" x14ac:dyDescent="0.25">
      <c r="A38" s="2" t="s">
        <v>43</v>
      </c>
      <c r="B38" s="4">
        <v>8.8147000000000003E-2</v>
      </c>
      <c r="C38" s="4">
        <v>0.100359</v>
      </c>
      <c r="D38" s="4">
        <v>0</v>
      </c>
      <c r="E38" s="5">
        <v>1035</v>
      </c>
      <c r="F38" s="5">
        <v>10142</v>
      </c>
    </row>
    <row r="39" spans="1:6" ht="15.75" customHeight="1" x14ac:dyDescent="0.25">
      <c r="A39" s="2" t="s">
        <v>44</v>
      </c>
      <c r="B39" s="4">
        <v>1.596E-3</v>
      </c>
      <c r="C39" s="4">
        <v>1.817E-3</v>
      </c>
      <c r="D39" s="4">
        <v>0</v>
      </c>
      <c r="E39" s="5">
        <v>90</v>
      </c>
      <c r="F39" s="5">
        <v>103</v>
      </c>
    </row>
    <row r="40" spans="1:6" ht="15.75" customHeight="1" x14ac:dyDescent="0.25">
      <c r="A40" s="2" t="s">
        <v>45</v>
      </c>
      <c r="B40" s="4">
        <v>25.380883000000001</v>
      </c>
      <c r="C40" s="4">
        <v>28.053626999999999</v>
      </c>
      <c r="D40" s="4">
        <v>0</v>
      </c>
      <c r="E40" s="5">
        <v>1042</v>
      </c>
      <c r="F40" s="5">
        <v>387710</v>
      </c>
    </row>
    <row r="41" spans="1:6" ht="15.75" customHeight="1" x14ac:dyDescent="0.25">
      <c r="A41" s="2" t="s">
        <v>46</v>
      </c>
      <c r="B41" s="4">
        <v>1.6268999999999999E-2</v>
      </c>
      <c r="C41" s="4">
        <v>1.6400000000000001E-2</v>
      </c>
      <c r="D41" s="4">
        <v>0</v>
      </c>
      <c r="E41" s="5">
        <v>611</v>
      </c>
      <c r="F41" s="5">
        <v>5295</v>
      </c>
    </row>
    <row r="42" spans="1:6" ht="15.75" customHeight="1" x14ac:dyDescent="0.25">
      <c r="A42" s="2" t="s">
        <v>47</v>
      </c>
      <c r="B42" s="4">
        <v>5.6099999999999998E-4</v>
      </c>
      <c r="C42" s="4">
        <v>5.6400000000000005E-4</v>
      </c>
      <c r="D42" s="4">
        <v>0</v>
      </c>
      <c r="E42" s="5">
        <v>59</v>
      </c>
      <c r="F42" s="5">
        <v>308</v>
      </c>
    </row>
    <row r="43" spans="1:6" ht="15.75" customHeight="1" x14ac:dyDescent="0.25">
      <c r="A43" s="2" t="s">
        <v>48</v>
      </c>
      <c r="B43" s="4">
        <v>6.4219999999999998E-3</v>
      </c>
      <c r="C43" s="4">
        <v>6.3800000000000003E-3</v>
      </c>
      <c r="D43" s="4">
        <v>0</v>
      </c>
      <c r="E43" s="5">
        <v>347</v>
      </c>
      <c r="F43" s="5">
        <v>2506</v>
      </c>
    </row>
    <row r="44" spans="1:6" ht="15.75" customHeight="1" x14ac:dyDescent="0.25">
      <c r="A44" s="2" t="s">
        <v>49</v>
      </c>
      <c r="B44" s="4">
        <v>0</v>
      </c>
      <c r="C44" s="4">
        <v>0</v>
      </c>
      <c r="D44" s="4">
        <v>0</v>
      </c>
      <c r="E44" s="5">
        <v>0</v>
      </c>
      <c r="F44" s="5">
        <v>0</v>
      </c>
    </row>
    <row r="45" spans="1:6" ht="15.75" customHeight="1" x14ac:dyDescent="0.25">
      <c r="A45" s="2" t="s">
        <v>50</v>
      </c>
      <c r="B45" s="4">
        <v>4.7752000000000003E-2</v>
      </c>
      <c r="C45" s="4">
        <v>4.3804999999999997E-2</v>
      </c>
      <c r="D45" s="4">
        <v>0</v>
      </c>
      <c r="E45" s="5">
        <v>502</v>
      </c>
      <c r="F45" s="5">
        <v>7974</v>
      </c>
    </row>
    <row r="46" spans="1:6" ht="15.75" customHeight="1" x14ac:dyDescent="0.25">
      <c r="A46" s="2" t="s">
        <v>51</v>
      </c>
      <c r="B46" s="4">
        <v>0.119075</v>
      </c>
      <c r="C46" s="4">
        <v>0.109477</v>
      </c>
      <c r="D46" s="4">
        <v>0</v>
      </c>
      <c r="E46" s="5">
        <v>724</v>
      </c>
      <c r="F46" s="5">
        <v>14024</v>
      </c>
    </row>
    <row r="47" spans="1:6" ht="15.75" customHeight="1" x14ac:dyDescent="0.25">
      <c r="A47" s="2" t="s">
        <v>52</v>
      </c>
      <c r="B47" s="4">
        <v>9.3999999999999997E-4</v>
      </c>
      <c r="C47" s="4">
        <v>9.7599999999999998E-4</v>
      </c>
      <c r="D47" s="4">
        <v>0</v>
      </c>
      <c r="E47" s="5">
        <v>17</v>
      </c>
      <c r="F47" s="5">
        <v>22</v>
      </c>
    </row>
    <row r="48" spans="1:6" ht="15.75" customHeight="1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ht="15.75" customHeight="1" x14ac:dyDescent="0.25">
      <c r="A49" s="2" t="s">
        <v>54</v>
      </c>
      <c r="B49" s="4">
        <v>1.7E-5</v>
      </c>
      <c r="C49" s="4">
        <v>1.1E-5</v>
      </c>
      <c r="D49" s="4">
        <v>0</v>
      </c>
      <c r="E49" s="5">
        <v>13</v>
      </c>
      <c r="F49" s="5">
        <v>13</v>
      </c>
    </row>
    <row r="50" spans="1:6" ht="15.75" customHeight="1" x14ac:dyDescent="0.25">
      <c r="A50" s="2" t="s">
        <v>55</v>
      </c>
      <c r="B50" s="4">
        <v>3.9999999999999998E-6</v>
      </c>
      <c r="C50" s="4">
        <v>3.9999999999999998E-6</v>
      </c>
      <c r="D50" s="4">
        <v>0</v>
      </c>
      <c r="E50" s="5">
        <v>1</v>
      </c>
      <c r="F50" s="5">
        <v>1</v>
      </c>
    </row>
    <row r="51" spans="1:6" ht="15.75" customHeight="1" x14ac:dyDescent="0.25">
      <c r="A51" s="2" t="s">
        <v>56</v>
      </c>
      <c r="B51" s="4">
        <v>2.5000000000000001E-5</v>
      </c>
      <c r="C51" s="4">
        <v>2.4000000000000001E-5</v>
      </c>
      <c r="D51" s="4">
        <v>0</v>
      </c>
      <c r="E51" s="5">
        <v>2</v>
      </c>
      <c r="F51" s="5">
        <v>3</v>
      </c>
    </row>
    <row r="52" spans="1:6" ht="15.75" customHeight="1" x14ac:dyDescent="0.25">
      <c r="A52" s="2" t="s">
        <v>57</v>
      </c>
      <c r="B52" s="4">
        <v>0</v>
      </c>
      <c r="C52" s="4">
        <v>4.2499999999999998E-4</v>
      </c>
      <c r="D52" s="4">
        <v>0</v>
      </c>
      <c r="E52" s="5">
        <v>125</v>
      </c>
      <c r="F52" s="5">
        <v>125</v>
      </c>
    </row>
    <row r="53" spans="1:6" ht="15.75" customHeight="1" x14ac:dyDescent="0.25">
      <c r="A53" s="2" t="s">
        <v>58</v>
      </c>
      <c r="B53" s="4">
        <v>0</v>
      </c>
      <c r="C53" s="4">
        <v>5.0000000000000004E-6</v>
      </c>
      <c r="D53" s="4">
        <v>0</v>
      </c>
      <c r="E53" s="5">
        <v>38</v>
      </c>
      <c r="F53" s="5">
        <v>38</v>
      </c>
    </row>
    <row r="54" spans="1:6" ht="15.7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5.75" customHeight="1" x14ac:dyDescent="0.25">
      <c r="A55" s="2" t="s">
        <v>60</v>
      </c>
      <c r="B55" s="4">
        <v>4.6822999999999997E-2</v>
      </c>
      <c r="C55" s="4">
        <v>0.21043400000000001</v>
      </c>
      <c r="D55" s="4">
        <v>0</v>
      </c>
      <c r="E55" s="5">
        <v>1185</v>
      </c>
      <c r="F55" s="5">
        <v>66645</v>
      </c>
    </row>
    <row r="56" spans="1:6" ht="15.75" customHeight="1" x14ac:dyDescent="0.25">
      <c r="A56" s="2" t="s">
        <v>61</v>
      </c>
      <c r="B56" s="4">
        <v>2.1996000000000002E-2</v>
      </c>
      <c r="C56" s="4">
        <v>9.8665000000000003E-2</v>
      </c>
      <c r="D56" s="4">
        <v>0</v>
      </c>
      <c r="E56" s="5">
        <v>1019</v>
      </c>
      <c r="F56" s="5">
        <v>137293</v>
      </c>
    </row>
    <row r="57" spans="1:6" ht="15.75" customHeight="1" x14ac:dyDescent="0.25">
      <c r="A57" s="2" t="s">
        <v>62</v>
      </c>
      <c r="B57" s="4">
        <v>2.4800000000000001E-4</v>
      </c>
      <c r="C57" s="4">
        <v>1.108E-3</v>
      </c>
      <c r="D57" s="4">
        <v>0</v>
      </c>
      <c r="E57" s="5">
        <v>675</v>
      </c>
      <c r="F57" s="5">
        <v>3365</v>
      </c>
    </row>
    <row r="58" spans="1:6" ht="15.75" customHeight="1" x14ac:dyDescent="0.25">
      <c r="A58" s="2" t="s">
        <v>63</v>
      </c>
      <c r="B58" s="4">
        <v>6.9999999999999999E-6</v>
      </c>
      <c r="C58" s="4">
        <v>2.9E-5</v>
      </c>
      <c r="D58" s="4">
        <v>0</v>
      </c>
      <c r="E58" s="5">
        <v>54</v>
      </c>
      <c r="F58" s="5">
        <v>70</v>
      </c>
    </row>
    <row r="59" spans="1:6" ht="15.7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5.7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5.7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5.7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5.7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5.7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5.7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5.7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5.7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5.7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5.7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5.7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5.7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5.7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5.7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5.7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5.7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5.7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5.7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5.7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5.7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5.7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5.7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5.7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5.7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5.7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5.7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5.7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5.7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5.7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5.7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5.7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5.7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5.7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5.7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5.7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5.7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5.7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5.7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5.7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5.7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5.7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5.7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5.7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5.7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5.7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5.7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5.7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5.7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5.7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5.7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5.7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5.7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5.7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5.7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5.7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5.7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5.7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5.7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5.7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5.7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5.7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5.7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5.7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5.7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5.7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5.7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5.7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5.7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5.7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5.7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5.7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5.7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5.7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5.7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5.7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5.7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5.7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5.7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5.7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1590</v>
      </c>
      <c r="F138" s="7">
        <v>1500807</v>
      </c>
    </row>
    <row r="139" spans="1:6" ht="15.75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workbookViewId="0">
      <selection sqref="A1:F138"/>
    </sheetView>
  </sheetViews>
  <sheetFormatPr baseColWidth="10" defaultRowHeight="15" x14ac:dyDescent="0.25"/>
  <sheetData>
    <row r="1" spans="1:6" x14ac:dyDescent="0.25">
      <c r="A1" s="1" t="s">
        <v>185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3.0699999999999998E-4</v>
      </c>
      <c r="C4" s="4">
        <v>5.1199999999999998E-4</v>
      </c>
      <c r="D4" s="4">
        <v>0</v>
      </c>
      <c r="E4" s="5">
        <v>13</v>
      </c>
      <c r="F4" s="5">
        <v>13</v>
      </c>
    </row>
    <row r="5" spans="1:6" x14ac:dyDescent="0.25">
      <c r="A5" s="2" t="s">
        <v>10</v>
      </c>
      <c r="B5" s="4">
        <v>3.8479999999999999E-3</v>
      </c>
      <c r="C5" s="4">
        <v>5.9959999999999996E-3</v>
      </c>
      <c r="D5" s="4">
        <v>0</v>
      </c>
      <c r="E5" s="5">
        <v>60</v>
      </c>
      <c r="F5" s="5">
        <v>60</v>
      </c>
    </row>
    <row r="6" spans="1:6" x14ac:dyDescent="0.25">
      <c r="A6" s="2" t="s">
        <v>11</v>
      </c>
      <c r="B6" s="4">
        <v>7.6199999999999998E-4</v>
      </c>
      <c r="C6" s="4">
        <v>1.33E-3</v>
      </c>
      <c r="D6" s="4">
        <v>0</v>
      </c>
      <c r="E6" s="5">
        <v>22</v>
      </c>
      <c r="F6" s="5">
        <v>22</v>
      </c>
    </row>
    <row r="7" spans="1:6" x14ac:dyDescent="0.25">
      <c r="A7" s="2" t="s">
        <v>12</v>
      </c>
      <c r="B7" s="4">
        <v>7.1840000000000003E-3</v>
      </c>
      <c r="C7" s="4">
        <v>1.2057999999999999E-2</v>
      </c>
      <c r="D7" s="4">
        <v>0</v>
      </c>
      <c r="E7" s="5">
        <v>159</v>
      </c>
      <c r="F7" s="5">
        <v>167</v>
      </c>
    </row>
    <row r="8" spans="1:6" x14ac:dyDescent="0.25">
      <c r="A8" s="2" t="s">
        <v>13</v>
      </c>
      <c r="B8" s="4">
        <v>5.0859000000000001E-2</v>
      </c>
      <c r="C8" s="4">
        <v>7.7868999999999994E-2</v>
      </c>
      <c r="D8" s="4">
        <v>0</v>
      </c>
      <c r="E8" s="5">
        <v>442</v>
      </c>
      <c r="F8" s="5">
        <v>453</v>
      </c>
    </row>
    <row r="9" spans="1:6" x14ac:dyDescent="0.25">
      <c r="A9" s="2" t="s">
        <v>14</v>
      </c>
      <c r="B9" s="4">
        <v>2.8660000000000001E-3</v>
      </c>
      <c r="C9" s="4">
        <v>3.9199999999999999E-3</v>
      </c>
      <c r="D9" s="4">
        <v>0</v>
      </c>
      <c r="E9" s="5">
        <v>27</v>
      </c>
      <c r="F9" s="5">
        <v>27</v>
      </c>
    </row>
    <row r="10" spans="1:6" x14ac:dyDescent="0.25">
      <c r="A10" s="2" t="s">
        <v>15</v>
      </c>
      <c r="B10" s="4">
        <v>0.34228999999999998</v>
      </c>
      <c r="C10" s="4">
        <v>0.246061</v>
      </c>
      <c r="D10" s="4">
        <v>0</v>
      </c>
      <c r="E10" s="5">
        <v>5286</v>
      </c>
      <c r="F10" s="5">
        <v>5723</v>
      </c>
    </row>
    <row r="11" spans="1:6" x14ac:dyDescent="0.25">
      <c r="A11" s="2" t="s">
        <v>16</v>
      </c>
      <c r="B11" s="4">
        <v>4.0860000000000002E-3</v>
      </c>
      <c r="C11" s="4">
        <v>2.2859999999999998E-3</v>
      </c>
      <c r="D11" s="4">
        <v>0</v>
      </c>
      <c r="E11" s="5">
        <v>113</v>
      </c>
      <c r="F11" s="5">
        <v>118</v>
      </c>
    </row>
    <row r="12" spans="1:6" x14ac:dyDescent="0.25">
      <c r="A12" s="2" t="s">
        <v>17</v>
      </c>
      <c r="B12" s="4">
        <v>7.7999999999999999E-5</v>
      </c>
      <c r="C12" s="4">
        <v>7.6000000000000004E-5</v>
      </c>
      <c r="D12" s="4">
        <v>0</v>
      </c>
      <c r="E12" s="5">
        <v>5</v>
      </c>
      <c r="F12" s="5">
        <v>5</v>
      </c>
    </row>
    <row r="13" spans="1:6" x14ac:dyDescent="0.25">
      <c r="A13" s="2" t="s">
        <v>18</v>
      </c>
      <c r="B13" s="4">
        <v>6.9880000000000003E-3</v>
      </c>
      <c r="C13" s="4">
        <v>5.9800000000000001E-3</v>
      </c>
      <c r="D13" s="4">
        <v>0</v>
      </c>
      <c r="E13" s="5">
        <v>139</v>
      </c>
      <c r="F13" s="5">
        <v>139</v>
      </c>
    </row>
    <row r="14" spans="1:6" x14ac:dyDescent="0.25">
      <c r="A14" s="2" t="s">
        <v>19</v>
      </c>
      <c r="B14" s="4">
        <v>4.7949999999999998E-3</v>
      </c>
      <c r="C14" s="4">
        <v>3.601E-3</v>
      </c>
      <c r="D14" s="4">
        <v>0</v>
      </c>
      <c r="E14" s="5">
        <v>213</v>
      </c>
      <c r="F14" s="5">
        <v>226</v>
      </c>
    </row>
    <row r="15" spans="1:6" x14ac:dyDescent="0.25">
      <c r="A15" s="2" t="s">
        <v>20</v>
      </c>
      <c r="B15" s="4">
        <v>3.4889999999999999E-3</v>
      </c>
      <c r="C15" s="4">
        <v>5.6179999999999997E-3</v>
      </c>
      <c r="D15" s="4">
        <v>0</v>
      </c>
      <c r="E15" s="5">
        <v>127</v>
      </c>
      <c r="F15" s="5">
        <v>134</v>
      </c>
    </row>
    <row r="16" spans="1:6" x14ac:dyDescent="0.25">
      <c r="A16" s="2" t="s">
        <v>21</v>
      </c>
      <c r="B16" s="4">
        <v>4.3763000000000003E-2</v>
      </c>
      <c r="C16" s="4">
        <v>2.7673E-2</v>
      </c>
      <c r="D16" s="4">
        <v>0</v>
      </c>
      <c r="E16" s="5">
        <v>614</v>
      </c>
      <c r="F16" s="5">
        <v>695</v>
      </c>
    </row>
    <row r="17" spans="1:6" x14ac:dyDescent="0.25">
      <c r="A17" s="2" t="s">
        <v>22</v>
      </c>
      <c r="B17" s="4">
        <v>1.9126000000000001E-2</v>
      </c>
      <c r="C17" s="4">
        <v>1.008E-2</v>
      </c>
      <c r="D17" s="4">
        <v>0</v>
      </c>
      <c r="E17" s="5">
        <v>513</v>
      </c>
      <c r="F17" s="5">
        <v>528</v>
      </c>
    </row>
    <row r="18" spans="1:6" x14ac:dyDescent="0.25">
      <c r="A18" s="2" t="s">
        <v>23</v>
      </c>
      <c r="B18" s="4">
        <v>3.6000000000000001E-5</v>
      </c>
      <c r="C18" s="4">
        <v>3.3000000000000003E-5</v>
      </c>
      <c r="D18" s="4">
        <v>0</v>
      </c>
      <c r="E18" s="5">
        <v>5</v>
      </c>
      <c r="F18" s="5">
        <v>5</v>
      </c>
    </row>
    <row r="19" spans="1:6" x14ac:dyDescent="0.25">
      <c r="A19" s="2" t="s">
        <v>24</v>
      </c>
      <c r="B19" s="4">
        <v>67.667895999999999</v>
      </c>
      <c r="C19" s="4">
        <v>70.301129000000003</v>
      </c>
      <c r="D19" s="4">
        <v>0</v>
      </c>
      <c r="E19" s="5">
        <v>1305591</v>
      </c>
      <c r="F19" s="5">
        <v>1332860</v>
      </c>
    </row>
    <row r="20" spans="1:6" x14ac:dyDescent="0.25">
      <c r="A20" s="2" t="s">
        <v>25</v>
      </c>
      <c r="B20" s="4">
        <v>2.4806999999999999E-2</v>
      </c>
      <c r="C20" s="4">
        <v>1.7099E-2</v>
      </c>
      <c r="D20" s="4">
        <v>0</v>
      </c>
      <c r="E20" s="5">
        <v>669</v>
      </c>
      <c r="F20" s="5">
        <v>774</v>
      </c>
    </row>
    <row r="21" spans="1:6" x14ac:dyDescent="0.25">
      <c r="A21" s="2" t="s">
        <v>26</v>
      </c>
      <c r="B21" s="4">
        <v>2.3E-5</v>
      </c>
      <c r="C21" s="4">
        <v>1.5999999999999999E-5</v>
      </c>
      <c r="D21" s="4">
        <v>0</v>
      </c>
      <c r="E21" s="5">
        <v>2</v>
      </c>
      <c r="F21" s="5">
        <v>2</v>
      </c>
    </row>
    <row r="22" spans="1:6" x14ac:dyDescent="0.25">
      <c r="A22" s="2" t="s">
        <v>27</v>
      </c>
      <c r="B22" s="4">
        <v>1.0460000000000001E-3</v>
      </c>
      <c r="C22" s="4">
        <v>1.6019999999999999E-3</v>
      </c>
      <c r="D22" s="4">
        <v>0</v>
      </c>
      <c r="E22" s="5">
        <v>23</v>
      </c>
      <c r="F22" s="5">
        <v>24</v>
      </c>
    </row>
    <row r="23" spans="1:6" x14ac:dyDescent="0.25">
      <c r="A23" s="2" t="s">
        <v>28</v>
      </c>
      <c r="B23" s="4">
        <v>2.3245999999999999E-2</v>
      </c>
      <c r="C23" s="4">
        <v>2.4153999999999998E-2</v>
      </c>
      <c r="D23" s="4">
        <v>0</v>
      </c>
      <c r="E23" s="5">
        <v>90</v>
      </c>
      <c r="F23" s="5">
        <v>96</v>
      </c>
    </row>
    <row r="24" spans="1:6" x14ac:dyDescent="0.25">
      <c r="A24" s="2" t="s">
        <v>29</v>
      </c>
      <c r="B24" s="4">
        <v>0.186113</v>
      </c>
      <c r="C24" s="4">
        <v>0.32484000000000002</v>
      </c>
      <c r="D24" s="4">
        <v>0</v>
      </c>
      <c r="E24" s="5">
        <v>14001</v>
      </c>
      <c r="F24" s="5">
        <v>48443</v>
      </c>
    </row>
    <row r="25" spans="1:6" x14ac:dyDescent="0.25">
      <c r="A25" s="2" t="s">
        <v>30</v>
      </c>
      <c r="B25" s="4">
        <v>2.0769999999999999E-3</v>
      </c>
      <c r="C25" s="4">
        <v>2.5460000000000001E-3</v>
      </c>
      <c r="D25" s="4">
        <v>0</v>
      </c>
      <c r="E25" s="5">
        <v>61</v>
      </c>
      <c r="F25" s="5">
        <v>61</v>
      </c>
    </row>
    <row r="26" spans="1:6" x14ac:dyDescent="0.25">
      <c r="A26" s="2" t="s">
        <v>31</v>
      </c>
      <c r="B26" s="4">
        <v>0.36349599999999999</v>
      </c>
      <c r="C26" s="4">
        <v>0.20598900000000001</v>
      </c>
      <c r="D26" s="4">
        <v>0</v>
      </c>
      <c r="E26" s="5">
        <v>16599</v>
      </c>
      <c r="F26" s="5">
        <v>18718</v>
      </c>
    </row>
    <row r="27" spans="1:6" x14ac:dyDescent="0.25">
      <c r="A27" s="2" t="s">
        <v>32</v>
      </c>
      <c r="B27" s="4">
        <v>0.83366600000000002</v>
      </c>
      <c r="C27" s="4">
        <v>0.49157400000000001</v>
      </c>
      <c r="D27" s="4">
        <v>0</v>
      </c>
      <c r="E27" s="5">
        <v>19023</v>
      </c>
      <c r="F27" s="5">
        <v>19869</v>
      </c>
    </row>
    <row r="28" spans="1:6" x14ac:dyDescent="0.25">
      <c r="A28" s="2" t="s">
        <v>33</v>
      </c>
      <c r="B28" s="4">
        <v>4.6629999999999996E-3</v>
      </c>
      <c r="C28" s="4">
        <v>2.7490000000000001E-3</v>
      </c>
      <c r="D28" s="4">
        <v>0</v>
      </c>
      <c r="E28" s="5">
        <v>42</v>
      </c>
      <c r="F28" s="5">
        <v>52</v>
      </c>
    </row>
    <row r="29" spans="1:6" x14ac:dyDescent="0.25">
      <c r="A29" s="2" t="s">
        <v>34</v>
      </c>
      <c r="B29" s="4">
        <v>7.8999999999999996E-5</v>
      </c>
      <c r="C29" s="4">
        <v>1.1400000000000001E-4</v>
      </c>
      <c r="D29" s="4">
        <v>0</v>
      </c>
      <c r="E29" s="5">
        <v>4</v>
      </c>
      <c r="F29" s="5">
        <v>4</v>
      </c>
    </row>
    <row r="30" spans="1:6" x14ac:dyDescent="0.25">
      <c r="A30" s="2" t="s">
        <v>35</v>
      </c>
      <c r="B30" s="4">
        <v>7.9089999999999994E-3</v>
      </c>
      <c r="C30" s="4">
        <v>9.8600000000000007E-3</v>
      </c>
      <c r="D30" s="4">
        <v>0</v>
      </c>
      <c r="E30" s="5">
        <v>36</v>
      </c>
      <c r="F30" s="5">
        <v>50</v>
      </c>
    </row>
    <row r="31" spans="1:6" x14ac:dyDescent="0.25">
      <c r="A31" s="2" t="s">
        <v>36</v>
      </c>
      <c r="B31" s="4">
        <v>3.3000000000000003E-5</v>
      </c>
      <c r="C31" s="4">
        <v>2.8E-5</v>
      </c>
      <c r="D31" s="4">
        <v>0</v>
      </c>
      <c r="E31" s="5">
        <v>2</v>
      </c>
      <c r="F31" s="5">
        <v>2</v>
      </c>
    </row>
    <row r="32" spans="1:6" x14ac:dyDescent="0.25">
      <c r="A32" s="2" t="s">
        <v>37</v>
      </c>
      <c r="B32" s="4">
        <v>0.12634400000000001</v>
      </c>
      <c r="C32" s="4">
        <v>0.195159</v>
      </c>
      <c r="D32" s="4">
        <v>0</v>
      </c>
      <c r="E32" s="5">
        <v>2397</v>
      </c>
      <c r="F32" s="5">
        <v>2540</v>
      </c>
    </row>
    <row r="33" spans="1:6" x14ac:dyDescent="0.25">
      <c r="A33" s="2" t="s">
        <v>38</v>
      </c>
      <c r="B33" s="4">
        <v>23.352332000000001</v>
      </c>
      <c r="C33" s="4">
        <v>20.338688000000001</v>
      </c>
      <c r="D33" s="4">
        <v>0</v>
      </c>
      <c r="E33" s="5">
        <v>222124</v>
      </c>
      <c r="F33" s="5">
        <v>227182</v>
      </c>
    </row>
    <row r="34" spans="1:6" x14ac:dyDescent="0.25">
      <c r="A34" s="2" t="s">
        <v>39</v>
      </c>
      <c r="B34" s="4">
        <v>0.31956099999999998</v>
      </c>
      <c r="C34" s="4">
        <v>0.53112599999999999</v>
      </c>
      <c r="D34" s="4">
        <v>0</v>
      </c>
      <c r="E34" s="5">
        <v>13147</v>
      </c>
      <c r="F34" s="5">
        <v>44624</v>
      </c>
    </row>
    <row r="35" spans="1:6" x14ac:dyDescent="0.25">
      <c r="A35" s="2" t="s">
        <v>40</v>
      </c>
      <c r="B35" s="4">
        <v>1.485E-3</v>
      </c>
      <c r="C35" s="4">
        <v>1.2949999999999999E-3</v>
      </c>
      <c r="D35" s="4">
        <v>0</v>
      </c>
      <c r="E35" s="5">
        <v>85</v>
      </c>
      <c r="F35" s="5">
        <v>102</v>
      </c>
    </row>
    <row r="36" spans="1:6" x14ac:dyDescent="0.25">
      <c r="A36" s="2" t="s">
        <v>41</v>
      </c>
      <c r="B36" s="4">
        <v>6.7599999999999995E-4</v>
      </c>
      <c r="C36" s="4">
        <v>6.6299999999999996E-4</v>
      </c>
      <c r="D36" s="4">
        <v>0</v>
      </c>
      <c r="E36" s="5">
        <v>49</v>
      </c>
      <c r="F36" s="5">
        <v>50</v>
      </c>
    </row>
    <row r="37" spans="1:6" x14ac:dyDescent="0.25">
      <c r="A37" s="2" t="s">
        <v>42</v>
      </c>
      <c r="B37" s="4">
        <v>7.2149000000000005E-2</v>
      </c>
      <c r="C37" s="4">
        <v>7.9501000000000002E-2</v>
      </c>
      <c r="D37" s="4">
        <v>0</v>
      </c>
      <c r="E37" s="5">
        <v>403</v>
      </c>
      <c r="F37" s="5">
        <v>450</v>
      </c>
    </row>
    <row r="38" spans="1:6" x14ac:dyDescent="0.25">
      <c r="A38" s="2" t="s">
        <v>43</v>
      </c>
      <c r="B38" s="4">
        <v>9.1382000000000005E-2</v>
      </c>
      <c r="C38" s="4">
        <v>0.100675</v>
      </c>
      <c r="D38" s="4">
        <v>0</v>
      </c>
      <c r="E38" s="5">
        <v>684</v>
      </c>
      <c r="F38" s="5">
        <v>722</v>
      </c>
    </row>
    <row r="39" spans="1:6" x14ac:dyDescent="0.25">
      <c r="A39" s="2" t="s">
        <v>44</v>
      </c>
      <c r="B39" s="4">
        <v>2.8E-3</v>
      </c>
      <c r="C39" s="4">
        <v>3.0860000000000002E-3</v>
      </c>
      <c r="D39" s="4">
        <v>0</v>
      </c>
      <c r="E39" s="5">
        <v>10</v>
      </c>
      <c r="F39" s="5">
        <v>10</v>
      </c>
    </row>
    <row r="40" spans="1:6" x14ac:dyDescent="0.25">
      <c r="A40" s="2" t="s">
        <v>45</v>
      </c>
      <c r="B40" s="4">
        <v>5.1756929999999999</v>
      </c>
      <c r="C40" s="4">
        <v>5.5762429999999998</v>
      </c>
      <c r="D40" s="4">
        <v>0</v>
      </c>
      <c r="E40" s="5">
        <v>125667</v>
      </c>
      <c r="F40" s="5">
        <v>127943</v>
      </c>
    </row>
    <row r="41" spans="1:6" x14ac:dyDescent="0.25">
      <c r="A41" s="2" t="s">
        <v>46</v>
      </c>
      <c r="B41" s="4">
        <v>0.245999</v>
      </c>
      <c r="C41" s="4">
        <v>0.24395600000000001</v>
      </c>
      <c r="D41" s="4">
        <v>0</v>
      </c>
      <c r="E41" s="5">
        <v>7086</v>
      </c>
      <c r="F41" s="5">
        <v>7856</v>
      </c>
    </row>
    <row r="42" spans="1:6" x14ac:dyDescent="0.25">
      <c r="A42" s="2" t="s">
        <v>47</v>
      </c>
      <c r="B42" s="4">
        <v>0.124376</v>
      </c>
      <c r="C42" s="4">
        <v>0.12334199999999999</v>
      </c>
      <c r="D42" s="4">
        <v>0</v>
      </c>
      <c r="E42" s="5">
        <v>4591</v>
      </c>
      <c r="F42" s="5">
        <v>5795</v>
      </c>
    </row>
    <row r="43" spans="1:6" x14ac:dyDescent="0.25">
      <c r="A43" s="2" t="s">
        <v>48</v>
      </c>
      <c r="B43" s="4">
        <v>0.39484200000000003</v>
      </c>
      <c r="C43" s="4">
        <v>0.38371100000000002</v>
      </c>
      <c r="D43" s="4">
        <v>0</v>
      </c>
      <c r="E43" s="5">
        <v>17483</v>
      </c>
      <c r="F43" s="5">
        <v>18820</v>
      </c>
    </row>
    <row r="44" spans="1:6" x14ac:dyDescent="0.25">
      <c r="A44" s="2" t="s">
        <v>49</v>
      </c>
      <c r="B44" s="4">
        <v>0.182949</v>
      </c>
      <c r="C44" s="4">
        <v>0.171676</v>
      </c>
      <c r="D44" s="4">
        <v>0</v>
      </c>
      <c r="E44" s="5">
        <v>1855</v>
      </c>
      <c r="F44" s="5">
        <v>2130</v>
      </c>
    </row>
    <row r="45" spans="1:6" x14ac:dyDescent="0.25">
      <c r="A45" s="2" t="s">
        <v>50</v>
      </c>
      <c r="B45" s="4">
        <v>5.5640000000000002E-2</v>
      </c>
      <c r="C45" s="4">
        <v>4.9544999999999999E-2</v>
      </c>
      <c r="D45" s="4">
        <v>0</v>
      </c>
      <c r="E45" s="5">
        <v>1479</v>
      </c>
      <c r="F45" s="5">
        <v>1842</v>
      </c>
    </row>
    <row r="46" spans="1:6" x14ac:dyDescent="0.25">
      <c r="A46" s="2" t="s">
        <v>51</v>
      </c>
      <c r="B46" s="4">
        <v>0.14749799999999999</v>
      </c>
      <c r="C46" s="4">
        <v>0.13133900000000001</v>
      </c>
      <c r="D46" s="4">
        <v>0</v>
      </c>
      <c r="E46" s="5">
        <v>3652</v>
      </c>
      <c r="F46" s="5">
        <v>4082</v>
      </c>
    </row>
    <row r="47" spans="1:6" x14ac:dyDescent="0.25">
      <c r="A47" s="2" t="s">
        <v>52</v>
      </c>
      <c r="B47" s="4">
        <v>3.692E-3</v>
      </c>
      <c r="C47" s="4">
        <v>3.7910000000000001E-3</v>
      </c>
      <c r="D47" s="4">
        <v>0</v>
      </c>
      <c r="E47" s="5">
        <v>35</v>
      </c>
      <c r="F47" s="5">
        <v>36</v>
      </c>
    </row>
    <row r="48" spans="1:6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x14ac:dyDescent="0.25">
      <c r="A49" s="2" t="s">
        <v>54</v>
      </c>
      <c r="B49" s="4">
        <v>4.4484999999999997E-2</v>
      </c>
      <c r="C49" s="4">
        <v>2.7730000000000001E-2</v>
      </c>
      <c r="D49" s="4">
        <v>0</v>
      </c>
      <c r="E49" s="5">
        <v>3532</v>
      </c>
      <c r="F49" s="5">
        <v>3684</v>
      </c>
    </row>
    <row r="50" spans="1:6" x14ac:dyDescent="0.25">
      <c r="A50" s="2" t="s">
        <v>55</v>
      </c>
      <c r="B50" s="4">
        <v>9.7E-5</v>
      </c>
      <c r="C50" s="4">
        <v>8.8999999999999995E-5</v>
      </c>
      <c r="D50" s="4">
        <v>0</v>
      </c>
      <c r="E50" s="5">
        <v>6</v>
      </c>
      <c r="F50" s="5">
        <v>6</v>
      </c>
    </row>
    <row r="51" spans="1:6" x14ac:dyDescent="0.25">
      <c r="A51" s="2" t="s">
        <v>56</v>
      </c>
      <c r="B51" s="4">
        <v>4.9700000000000005E-4</v>
      </c>
      <c r="C51" s="4">
        <v>4.66E-4</v>
      </c>
      <c r="D51" s="4">
        <v>0</v>
      </c>
      <c r="E51" s="5">
        <v>24</v>
      </c>
      <c r="F51" s="5">
        <v>24</v>
      </c>
    </row>
    <row r="52" spans="1:6" x14ac:dyDescent="0.25">
      <c r="A52" s="2" t="s">
        <v>57</v>
      </c>
      <c r="B52" s="4">
        <v>0</v>
      </c>
      <c r="C52" s="4">
        <v>1.4409E-2</v>
      </c>
      <c r="D52" s="4">
        <v>0</v>
      </c>
      <c r="E52" s="5">
        <v>1294</v>
      </c>
      <c r="F52" s="5">
        <v>1294</v>
      </c>
    </row>
    <row r="53" spans="1:6" x14ac:dyDescent="0.25">
      <c r="A53" s="2" t="s">
        <v>58</v>
      </c>
      <c r="B53" s="4">
        <v>0</v>
      </c>
      <c r="C53" s="4">
        <v>1.1944E-2</v>
      </c>
      <c r="D53" s="4">
        <v>0</v>
      </c>
      <c r="E53" s="5">
        <v>3371</v>
      </c>
      <c r="F53" s="5">
        <v>3371</v>
      </c>
    </row>
    <row r="54" spans="1:6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x14ac:dyDescent="0.25">
      <c r="A55" s="2" t="s">
        <v>60</v>
      </c>
      <c r="B55" s="4">
        <v>2.5041000000000001E-2</v>
      </c>
      <c r="C55" s="4">
        <v>0.109263</v>
      </c>
      <c r="D55" s="4">
        <v>0</v>
      </c>
      <c r="E55" s="5">
        <v>8463</v>
      </c>
      <c r="F55" s="5">
        <v>34606</v>
      </c>
    </row>
    <row r="56" spans="1:6" x14ac:dyDescent="0.25">
      <c r="A56" s="2" t="s">
        <v>61</v>
      </c>
      <c r="B56" s="4">
        <v>2.5846000000000001E-2</v>
      </c>
      <c r="C56" s="4">
        <v>0.112777</v>
      </c>
      <c r="D56" s="4">
        <v>0</v>
      </c>
      <c r="E56" s="5">
        <v>4833</v>
      </c>
      <c r="F56" s="5">
        <v>13799</v>
      </c>
    </row>
    <row r="57" spans="1:6" x14ac:dyDescent="0.25">
      <c r="A57" s="2" t="s">
        <v>62</v>
      </c>
      <c r="B57" s="4">
        <v>1.0510000000000001E-3</v>
      </c>
      <c r="C57" s="4">
        <v>4.5880000000000001E-3</v>
      </c>
      <c r="D57" s="4">
        <v>0</v>
      </c>
      <c r="E57" s="5">
        <v>939</v>
      </c>
      <c r="F57" s="5">
        <v>1631</v>
      </c>
    </row>
    <row r="58" spans="1:6" x14ac:dyDescent="0.25">
      <c r="A58" s="2" t="s">
        <v>63</v>
      </c>
      <c r="B58" s="4">
        <v>3.3000000000000003E-5</v>
      </c>
      <c r="C58" s="4">
        <v>1.45E-4</v>
      </c>
      <c r="D58" s="4">
        <v>0</v>
      </c>
      <c r="E58" s="5">
        <v>12</v>
      </c>
      <c r="F58" s="5">
        <v>26</v>
      </c>
    </row>
    <row r="59" spans="1:6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1610266</v>
      </c>
      <c r="F138" s="7">
        <v>1931895</v>
      </c>
    </row>
  </sheetData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workbookViewId="0">
      <selection sqref="A1:F138"/>
    </sheetView>
  </sheetViews>
  <sheetFormatPr baseColWidth="10" defaultRowHeight="15" x14ac:dyDescent="0.25"/>
  <sheetData>
    <row r="1" spans="1:6" x14ac:dyDescent="0.25">
      <c r="A1" s="1" t="s">
        <v>186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1.1490000000000001E-3</v>
      </c>
      <c r="C4" s="4">
        <v>1.993E-3</v>
      </c>
      <c r="D4" s="4">
        <v>0</v>
      </c>
      <c r="E4" s="5">
        <v>51</v>
      </c>
      <c r="F4" s="5">
        <v>51</v>
      </c>
    </row>
    <row r="5" spans="1:6" x14ac:dyDescent="0.25">
      <c r="A5" s="2" t="s">
        <v>10</v>
      </c>
      <c r="B5" s="4">
        <v>1.3270000000000001E-2</v>
      </c>
      <c r="C5" s="4">
        <v>2.1524000000000001E-2</v>
      </c>
      <c r="D5" s="4">
        <v>0</v>
      </c>
      <c r="E5" s="5">
        <v>295</v>
      </c>
      <c r="F5" s="5">
        <v>298</v>
      </c>
    </row>
    <row r="6" spans="1:6" x14ac:dyDescent="0.25">
      <c r="A6" s="2" t="s">
        <v>11</v>
      </c>
      <c r="B6" s="4">
        <v>1.6800000000000001E-3</v>
      </c>
      <c r="C6" s="4">
        <v>3.0539999999999999E-3</v>
      </c>
      <c r="D6" s="4">
        <v>0</v>
      </c>
      <c r="E6" s="5">
        <v>26</v>
      </c>
      <c r="F6" s="5">
        <v>28</v>
      </c>
    </row>
    <row r="7" spans="1:6" x14ac:dyDescent="0.25">
      <c r="A7" s="2" t="s">
        <v>12</v>
      </c>
      <c r="B7" s="4">
        <v>1.7160999999999999E-2</v>
      </c>
      <c r="C7" s="4">
        <v>2.9975999999999999E-2</v>
      </c>
      <c r="D7" s="4">
        <v>0</v>
      </c>
      <c r="E7" s="5">
        <v>492</v>
      </c>
      <c r="F7" s="5">
        <v>521</v>
      </c>
    </row>
    <row r="8" spans="1:6" x14ac:dyDescent="0.25">
      <c r="A8" s="2" t="s">
        <v>13</v>
      </c>
      <c r="B8" s="4">
        <v>0.19003500000000001</v>
      </c>
      <c r="C8" s="4">
        <v>0.30291600000000002</v>
      </c>
      <c r="D8" s="4">
        <v>0</v>
      </c>
      <c r="E8" s="5">
        <v>1929</v>
      </c>
      <c r="F8" s="5">
        <v>2035</v>
      </c>
    </row>
    <row r="9" spans="1:6" x14ac:dyDescent="0.25">
      <c r="A9" s="2" t="s">
        <v>14</v>
      </c>
      <c r="B9" s="4">
        <v>8.8009999999999998E-3</v>
      </c>
      <c r="C9" s="4">
        <v>1.2536E-2</v>
      </c>
      <c r="D9" s="4">
        <v>0</v>
      </c>
      <c r="E9" s="5">
        <v>130</v>
      </c>
      <c r="F9" s="5">
        <v>132</v>
      </c>
    </row>
    <row r="10" spans="1:6" x14ac:dyDescent="0.25">
      <c r="A10" s="2" t="s">
        <v>15</v>
      </c>
      <c r="B10" s="4">
        <v>1.0911219999999999</v>
      </c>
      <c r="C10" s="4">
        <v>0.81657500000000005</v>
      </c>
      <c r="D10" s="4">
        <v>0</v>
      </c>
      <c r="E10" s="5">
        <v>19865</v>
      </c>
      <c r="F10" s="5">
        <v>21447</v>
      </c>
    </row>
    <row r="11" spans="1:6" x14ac:dyDescent="0.25">
      <c r="A11" s="2" t="s">
        <v>16</v>
      </c>
      <c r="B11" s="4">
        <v>3.4280000000000001E-3</v>
      </c>
      <c r="C11" s="4">
        <v>1.9959999999999999E-3</v>
      </c>
      <c r="D11" s="4">
        <v>0</v>
      </c>
      <c r="E11" s="5">
        <v>80</v>
      </c>
      <c r="F11" s="5">
        <v>98</v>
      </c>
    </row>
    <row r="12" spans="1:6" x14ac:dyDescent="0.25">
      <c r="A12" s="2" t="s">
        <v>17</v>
      </c>
      <c r="B12" s="4">
        <v>2.8299999999999999E-4</v>
      </c>
      <c r="C12" s="4">
        <v>2.8699999999999998E-4</v>
      </c>
      <c r="D12" s="4">
        <v>0</v>
      </c>
      <c r="E12" s="5">
        <v>20</v>
      </c>
      <c r="F12" s="5">
        <v>20</v>
      </c>
    </row>
    <row r="13" spans="1:6" x14ac:dyDescent="0.25">
      <c r="A13" s="2" t="s">
        <v>18</v>
      </c>
      <c r="B13" s="4">
        <v>1.9460000000000002E-2</v>
      </c>
      <c r="C13" s="4">
        <v>1.7337999999999999E-2</v>
      </c>
      <c r="D13" s="4">
        <v>0</v>
      </c>
      <c r="E13" s="5">
        <v>114</v>
      </c>
      <c r="F13" s="5">
        <v>164</v>
      </c>
    </row>
    <row r="14" spans="1:6" x14ac:dyDescent="0.25">
      <c r="A14" s="2" t="s">
        <v>19</v>
      </c>
      <c r="B14" s="4">
        <v>9.5309999999999995E-3</v>
      </c>
      <c r="C14" s="4">
        <v>7.4520000000000003E-3</v>
      </c>
      <c r="D14" s="4">
        <v>0</v>
      </c>
      <c r="E14" s="5">
        <v>494</v>
      </c>
      <c r="F14" s="5">
        <v>525</v>
      </c>
    </row>
    <row r="15" spans="1:6" x14ac:dyDescent="0.25">
      <c r="A15" s="2" t="s">
        <v>20</v>
      </c>
      <c r="B15" s="4">
        <v>1.3088000000000001E-2</v>
      </c>
      <c r="C15" s="4">
        <v>2.1937000000000002E-2</v>
      </c>
      <c r="D15" s="4">
        <v>0</v>
      </c>
      <c r="E15" s="5">
        <v>946</v>
      </c>
      <c r="F15" s="5">
        <v>950</v>
      </c>
    </row>
    <row r="16" spans="1:6" x14ac:dyDescent="0.25">
      <c r="A16" s="2" t="s">
        <v>21</v>
      </c>
      <c r="B16" s="4">
        <v>6.7895999999999998E-2</v>
      </c>
      <c r="C16" s="4">
        <v>4.4701999999999999E-2</v>
      </c>
      <c r="D16" s="4">
        <v>0</v>
      </c>
      <c r="E16" s="5">
        <v>1651</v>
      </c>
      <c r="F16" s="5">
        <v>1947</v>
      </c>
    </row>
    <row r="17" spans="1:6" x14ac:dyDescent="0.25">
      <c r="A17" s="2" t="s">
        <v>22</v>
      </c>
      <c r="B17" s="4">
        <v>9.0900000000000009E-3</v>
      </c>
      <c r="C17" s="4">
        <v>4.9870000000000001E-3</v>
      </c>
      <c r="D17" s="4">
        <v>0</v>
      </c>
      <c r="E17" s="5">
        <v>552</v>
      </c>
      <c r="F17" s="5">
        <v>574</v>
      </c>
    </row>
    <row r="18" spans="1:6" x14ac:dyDescent="0.25">
      <c r="A18" s="2" t="s">
        <v>23</v>
      </c>
      <c r="B18" s="4">
        <v>9.6000000000000002E-5</v>
      </c>
      <c r="C18" s="4">
        <v>9.2999999999999997E-5</v>
      </c>
      <c r="D18" s="4">
        <v>0</v>
      </c>
      <c r="E18" s="5">
        <v>9</v>
      </c>
      <c r="F18" s="5">
        <v>16</v>
      </c>
    </row>
    <row r="19" spans="1:6" x14ac:dyDescent="0.25">
      <c r="A19" s="2" t="s">
        <v>24</v>
      </c>
      <c r="B19" s="4">
        <v>11.000624</v>
      </c>
      <c r="C19" s="4">
        <v>11.898326000000001</v>
      </c>
      <c r="D19" s="4">
        <v>0</v>
      </c>
      <c r="E19" s="5">
        <v>327591</v>
      </c>
      <c r="F19" s="5">
        <v>351364</v>
      </c>
    </row>
    <row r="20" spans="1:6" x14ac:dyDescent="0.25">
      <c r="A20" s="2" t="s">
        <v>25</v>
      </c>
      <c r="B20" s="4">
        <v>3.0512000000000001E-2</v>
      </c>
      <c r="C20" s="4">
        <v>2.1895999999999999E-2</v>
      </c>
      <c r="D20" s="4">
        <v>0</v>
      </c>
      <c r="E20" s="5">
        <v>930</v>
      </c>
      <c r="F20" s="5">
        <v>1070</v>
      </c>
    </row>
    <row r="21" spans="1:6" x14ac:dyDescent="0.25">
      <c r="A21" s="2" t="s">
        <v>26</v>
      </c>
      <c r="B21" s="4">
        <v>3.4999999999999997E-5</v>
      </c>
      <c r="C21" s="4">
        <v>2.5999999999999998E-5</v>
      </c>
      <c r="D21" s="4">
        <v>0</v>
      </c>
      <c r="E21" s="5">
        <v>2</v>
      </c>
      <c r="F21" s="5">
        <v>2</v>
      </c>
    </row>
    <row r="22" spans="1:6" x14ac:dyDescent="0.25">
      <c r="A22" s="2" t="s">
        <v>27</v>
      </c>
      <c r="B22" s="4">
        <v>1.9435000000000001E-2</v>
      </c>
      <c r="C22" s="4">
        <v>3.0972E-2</v>
      </c>
      <c r="D22" s="4">
        <v>0</v>
      </c>
      <c r="E22" s="5">
        <v>158</v>
      </c>
      <c r="F22" s="5">
        <v>158</v>
      </c>
    </row>
    <row r="23" spans="1:6" x14ac:dyDescent="0.25">
      <c r="A23" s="2" t="s">
        <v>28</v>
      </c>
      <c r="B23" s="4">
        <v>7.9103000000000007E-2</v>
      </c>
      <c r="C23" s="4">
        <v>8.5558999999999996E-2</v>
      </c>
      <c r="D23" s="4">
        <v>0</v>
      </c>
      <c r="E23" s="5">
        <v>275</v>
      </c>
      <c r="F23" s="5">
        <v>292</v>
      </c>
    </row>
    <row r="24" spans="1:6" x14ac:dyDescent="0.25">
      <c r="A24" s="2" t="s">
        <v>29</v>
      </c>
      <c r="B24" s="4">
        <v>0.61379099999999998</v>
      </c>
      <c r="C24" s="4">
        <v>1.1153299999999999</v>
      </c>
      <c r="D24" s="4">
        <v>0</v>
      </c>
      <c r="E24" s="5">
        <v>71220</v>
      </c>
      <c r="F24" s="5">
        <v>236978</v>
      </c>
    </row>
    <row r="25" spans="1:6" x14ac:dyDescent="0.25">
      <c r="A25" s="2" t="s">
        <v>30</v>
      </c>
      <c r="B25" s="4">
        <v>7.5399999999999998E-3</v>
      </c>
      <c r="C25" s="4">
        <v>9.6190000000000008E-3</v>
      </c>
      <c r="D25" s="4">
        <v>0</v>
      </c>
      <c r="E25" s="5">
        <v>344</v>
      </c>
      <c r="F25" s="5">
        <v>345</v>
      </c>
    </row>
    <row r="26" spans="1:6" x14ac:dyDescent="0.25">
      <c r="A26" s="2" t="s">
        <v>31</v>
      </c>
      <c r="B26" s="4">
        <v>0.27531099999999997</v>
      </c>
      <c r="C26" s="4">
        <v>0.16242500000000001</v>
      </c>
      <c r="D26" s="4">
        <v>0</v>
      </c>
      <c r="E26" s="5">
        <v>17825</v>
      </c>
      <c r="F26" s="5">
        <v>21106</v>
      </c>
    </row>
    <row r="27" spans="1:6" x14ac:dyDescent="0.25">
      <c r="A27" s="2" t="s">
        <v>32</v>
      </c>
      <c r="B27" s="4">
        <v>0.64599200000000001</v>
      </c>
      <c r="C27" s="4">
        <v>0.39656799999999998</v>
      </c>
      <c r="D27" s="4">
        <v>0</v>
      </c>
      <c r="E27" s="5">
        <v>22331</v>
      </c>
      <c r="F27" s="5">
        <v>23454</v>
      </c>
    </row>
    <row r="28" spans="1:6" x14ac:dyDescent="0.25">
      <c r="A28" s="2" t="s">
        <v>33</v>
      </c>
      <c r="B28" s="4">
        <v>5.2900000000000004E-3</v>
      </c>
      <c r="C28" s="4">
        <v>3.2469999999999999E-3</v>
      </c>
      <c r="D28" s="4">
        <v>0</v>
      </c>
      <c r="E28" s="5">
        <v>81</v>
      </c>
      <c r="F28" s="5">
        <v>106</v>
      </c>
    </row>
    <row r="29" spans="1:6" x14ac:dyDescent="0.25">
      <c r="A29" s="2" t="s">
        <v>34</v>
      </c>
      <c r="B29" s="4">
        <v>9.5699999999999995E-4</v>
      </c>
      <c r="C29" s="4">
        <v>1.4499999999999999E-3</v>
      </c>
      <c r="D29" s="4">
        <v>0</v>
      </c>
      <c r="E29" s="5">
        <v>17</v>
      </c>
      <c r="F29" s="5">
        <v>18</v>
      </c>
    </row>
    <row r="30" spans="1:6" x14ac:dyDescent="0.25">
      <c r="A30" s="2" t="s">
        <v>35</v>
      </c>
      <c r="B30" s="4">
        <v>2.5235E-2</v>
      </c>
      <c r="C30" s="4">
        <v>3.2751000000000002E-2</v>
      </c>
      <c r="D30" s="4">
        <v>0</v>
      </c>
      <c r="E30" s="5">
        <v>213</v>
      </c>
      <c r="F30" s="5">
        <v>252</v>
      </c>
    </row>
    <row r="31" spans="1:6" x14ac:dyDescent="0.25">
      <c r="A31" s="2" t="s">
        <v>36</v>
      </c>
      <c r="B31" s="4">
        <v>2.7E-4</v>
      </c>
      <c r="C31" s="4">
        <v>2.3800000000000001E-4</v>
      </c>
      <c r="D31" s="4">
        <v>0</v>
      </c>
      <c r="E31" s="5">
        <v>24</v>
      </c>
      <c r="F31" s="5">
        <v>24</v>
      </c>
    </row>
    <row r="32" spans="1:6" x14ac:dyDescent="0.25">
      <c r="A32" s="2" t="s">
        <v>37</v>
      </c>
      <c r="B32" s="4">
        <v>0.30293900000000001</v>
      </c>
      <c r="C32" s="4">
        <v>0.48710700000000001</v>
      </c>
      <c r="D32" s="4">
        <v>0</v>
      </c>
      <c r="E32" s="5">
        <v>8781</v>
      </c>
      <c r="F32" s="5">
        <v>9356</v>
      </c>
    </row>
    <row r="33" spans="1:6" x14ac:dyDescent="0.25">
      <c r="A33" s="2" t="s">
        <v>38</v>
      </c>
      <c r="B33" s="4">
        <v>57.260210999999998</v>
      </c>
      <c r="C33" s="4">
        <v>51.919268000000002</v>
      </c>
      <c r="D33" s="4">
        <v>0</v>
      </c>
      <c r="E33" s="5">
        <v>707403</v>
      </c>
      <c r="F33" s="5">
        <v>728928</v>
      </c>
    </row>
    <row r="34" spans="1:6" x14ac:dyDescent="0.25">
      <c r="A34" s="2" t="s">
        <v>39</v>
      </c>
      <c r="B34" s="4">
        <v>1.6985440000000001</v>
      </c>
      <c r="C34" s="4">
        <v>2.9392860000000001</v>
      </c>
      <c r="D34" s="4">
        <v>0</v>
      </c>
      <c r="E34" s="5">
        <v>66843</v>
      </c>
      <c r="F34" s="5">
        <v>192282</v>
      </c>
    </row>
    <row r="35" spans="1:6" x14ac:dyDescent="0.25">
      <c r="A35" s="2" t="s">
        <v>40</v>
      </c>
      <c r="B35" s="4">
        <v>1.021E-3</v>
      </c>
      <c r="C35" s="4">
        <v>9.2699999999999998E-4</v>
      </c>
      <c r="D35" s="4">
        <v>0</v>
      </c>
      <c r="E35" s="5">
        <v>48</v>
      </c>
      <c r="F35" s="5">
        <v>49</v>
      </c>
    </row>
    <row r="36" spans="1:6" x14ac:dyDescent="0.25">
      <c r="A36" s="2" t="s">
        <v>41</v>
      </c>
      <c r="B36" s="4">
        <v>2.1900000000000001E-4</v>
      </c>
      <c r="C36" s="4">
        <v>2.23E-4</v>
      </c>
      <c r="D36" s="4">
        <v>0</v>
      </c>
      <c r="E36" s="5">
        <v>40</v>
      </c>
      <c r="F36" s="5">
        <v>42</v>
      </c>
    </row>
    <row r="37" spans="1:6" x14ac:dyDescent="0.25">
      <c r="A37" s="2" t="s">
        <v>42</v>
      </c>
      <c r="B37" s="4">
        <v>0.27987000000000001</v>
      </c>
      <c r="C37" s="4">
        <v>0.32102799999999998</v>
      </c>
      <c r="D37" s="4">
        <v>0</v>
      </c>
      <c r="E37" s="5">
        <v>1866</v>
      </c>
      <c r="F37" s="5">
        <v>2052</v>
      </c>
    </row>
    <row r="38" spans="1:6" x14ac:dyDescent="0.25">
      <c r="A38" s="2" t="s">
        <v>43</v>
      </c>
      <c r="B38" s="4">
        <v>0.262822</v>
      </c>
      <c r="C38" s="4">
        <v>0.301458</v>
      </c>
      <c r="D38" s="4">
        <v>0</v>
      </c>
      <c r="E38" s="5">
        <v>2578</v>
      </c>
      <c r="F38" s="5">
        <v>2748</v>
      </c>
    </row>
    <row r="39" spans="1:6" x14ac:dyDescent="0.25">
      <c r="A39" s="2" t="s">
        <v>44</v>
      </c>
      <c r="B39" s="4">
        <v>5.9639999999999997E-3</v>
      </c>
      <c r="C39" s="4">
        <v>6.8430000000000001E-3</v>
      </c>
      <c r="D39" s="4">
        <v>0</v>
      </c>
      <c r="E39" s="5">
        <v>60</v>
      </c>
      <c r="F39" s="5">
        <v>60</v>
      </c>
    </row>
    <row r="40" spans="1:6" x14ac:dyDescent="0.25">
      <c r="A40" s="2" t="s">
        <v>45</v>
      </c>
      <c r="B40" s="4">
        <v>21.921754</v>
      </c>
      <c r="C40" s="4">
        <v>24.588507</v>
      </c>
      <c r="D40" s="4">
        <v>0</v>
      </c>
      <c r="E40" s="5">
        <v>726415</v>
      </c>
      <c r="F40" s="5">
        <v>757179</v>
      </c>
    </row>
    <row r="41" spans="1:6" x14ac:dyDescent="0.25">
      <c r="A41" s="2" t="s">
        <v>46</v>
      </c>
      <c r="B41" s="4">
        <v>0.120132</v>
      </c>
      <c r="C41" s="4">
        <v>0.124029</v>
      </c>
      <c r="D41" s="4">
        <v>0</v>
      </c>
      <c r="E41" s="5">
        <v>7022</v>
      </c>
      <c r="F41" s="5">
        <v>7415</v>
      </c>
    </row>
    <row r="42" spans="1:6" x14ac:dyDescent="0.25">
      <c r="A42" s="2" t="s">
        <v>47</v>
      </c>
      <c r="B42" s="4">
        <v>1.9432999999999999E-2</v>
      </c>
      <c r="C42" s="4">
        <v>2.0062E-2</v>
      </c>
      <c r="D42" s="4">
        <v>0</v>
      </c>
      <c r="E42" s="5">
        <v>1039</v>
      </c>
      <c r="F42" s="5">
        <v>1406</v>
      </c>
    </row>
    <row r="43" spans="1:6" x14ac:dyDescent="0.25">
      <c r="A43" s="2" t="s">
        <v>48</v>
      </c>
      <c r="B43" s="4">
        <v>0.108658</v>
      </c>
      <c r="C43" s="4">
        <v>0.109944</v>
      </c>
      <c r="D43" s="4">
        <v>0</v>
      </c>
      <c r="E43" s="5">
        <v>7717</v>
      </c>
      <c r="F43" s="5">
        <v>8254</v>
      </c>
    </row>
    <row r="44" spans="1:6" x14ac:dyDescent="0.25">
      <c r="A44" s="2" t="s">
        <v>49</v>
      </c>
      <c r="B44" s="4">
        <v>2.0511759999999999</v>
      </c>
      <c r="C44" s="4">
        <v>2.0037859999999998</v>
      </c>
      <c r="D44" s="4">
        <v>0</v>
      </c>
      <c r="E44" s="5">
        <v>40941</v>
      </c>
      <c r="F44" s="5">
        <v>41946</v>
      </c>
    </row>
    <row r="45" spans="1:6" x14ac:dyDescent="0.25">
      <c r="A45" s="2" t="s">
        <v>50</v>
      </c>
      <c r="B45" s="4">
        <v>0.75670099999999996</v>
      </c>
      <c r="C45" s="4">
        <v>0.70152999999999999</v>
      </c>
      <c r="D45" s="4">
        <v>0</v>
      </c>
      <c r="E45" s="5">
        <v>29336</v>
      </c>
      <c r="F45" s="5">
        <v>32505</v>
      </c>
    </row>
    <row r="46" spans="1:6" x14ac:dyDescent="0.25">
      <c r="A46" s="2" t="s">
        <v>51</v>
      </c>
      <c r="B46" s="4">
        <v>0.91573000000000004</v>
      </c>
      <c r="C46" s="4">
        <v>0.84896300000000002</v>
      </c>
      <c r="D46" s="4">
        <v>0</v>
      </c>
      <c r="E46" s="5">
        <v>27338</v>
      </c>
      <c r="F46" s="5">
        <v>30887</v>
      </c>
    </row>
    <row r="47" spans="1:6" x14ac:dyDescent="0.25">
      <c r="A47" s="2" t="s">
        <v>52</v>
      </c>
      <c r="B47" s="4">
        <v>1.7457E-2</v>
      </c>
      <c r="C47" s="4">
        <v>1.8664E-2</v>
      </c>
      <c r="D47" s="4">
        <v>0</v>
      </c>
      <c r="E47" s="5">
        <v>200</v>
      </c>
      <c r="F47" s="5">
        <v>206</v>
      </c>
    </row>
    <row r="48" spans="1:6" x14ac:dyDescent="0.25">
      <c r="A48" s="2" t="s">
        <v>53</v>
      </c>
      <c r="B48" s="4">
        <v>2.6999999999999999E-5</v>
      </c>
      <c r="C48" s="4">
        <v>2.4000000000000001E-5</v>
      </c>
      <c r="D48" s="4">
        <v>0</v>
      </c>
      <c r="E48" s="5">
        <v>3</v>
      </c>
      <c r="F48" s="5">
        <v>3</v>
      </c>
    </row>
    <row r="49" spans="1:6" x14ac:dyDescent="0.25">
      <c r="A49" s="2" t="s">
        <v>54</v>
      </c>
      <c r="B49" s="4">
        <v>1.5214E-2</v>
      </c>
      <c r="C49" s="4">
        <v>9.8740000000000008E-3</v>
      </c>
      <c r="D49" s="4">
        <v>0</v>
      </c>
      <c r="E49" s="5">
        <v>1996</v>
      </c>
      <c r="F49" s="5">
        <v>2089</v>
      </c>
    </row>
    <row r="50" spans="1:6" x14ac:dyDescent="0.25">
      <c r="A50" s="2" t="s">
        <v>55</v>
      </c>
      <c r="B50" s="4">
        <v>1.323E-3</v>
      </c>
      <c r="C50" s="4">
        <v>1.2650000000000001E-3</v>
      </c>
      <c r="D50" s="4">
        <v>0</v>
      </c>
      <c r="E50" s="5">
        <v>27</v>
      </c>
      <c r="F50" s="5">
        <v>27</v>
      </c>
    </row>
    <row r="51" spans="1:6" x14ac:dyDescent="0.25">
      <c r="A51" s="2" t="s">
        <v>56</v>
      </c>
      <c r="B51" s="4">
        <v>1.642E-3</v>
      </c>
      <c r="C51" s="4">
        <v>1.604E-3</v>
      </c>
      <c r="D51" s="4">
        <v>0</v>
      </c>
      <c r="E51" s="5">
        <v>82</v>
      </c>
      <c r="F51" s="5">
        <v>82</v>
      </c>
    </row>
    <row r="52" spans="1:6" x14ac:dyDescent="0.25">
      <c r="A52" s="2" t="s">
        <v>57</v>
      </c>
      <c r="B52" s="4">
        <v>0</v>
      </c>
      <c r="C52" s="4">
        <v>4.4232E-2</v>
      </c>
      <c r="D52" s="4">
        <v>0</v>
      </c>
      <c r="E52" s="5">
        <v>2853</v>
      </c>
      <c r="F52" s="5">
        <v>2853</v>
      </c>
    </row>
    <row r="53" spans="1:6" x14ac:dyDescent="0.25">
      <c r="A53" s="2" t="s">
        <v>58</v>
      </c>
      <c r="B53" s="4">
        <v>0</v>
      </c>
      <c r="C53" s="4">
        <v>1.0536E-2</v>
      </c>
      <c r="D53" s="4">
        <v>0</v>
      </c>
      <c r="E53" s="5">
        <v>3874</v>
      </c>
      <c r="F53" s="5">
        <v>3874</v>
      </c>
    </row>
    <row r="54" spans="1:6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x14ac:dyDescent="0.25">
      <c r="A55" s="2" t="s">
        <v>60</v>
      </c>
      <c r="B55" s="4">
        <v>6.9505999999999998E-2</v>
      </c>
      <c r="C55" s="4">
        <v>0.315745</v>
      </c>
      <c r="D55" s="4">
        <v>0</v>
      </c>
      <c r="E55" s="5">
        <v>45613</v>
      </c>
      <c r="F55" s="5">
        <v>163775</v>
      </c>
    </row>
    <row r="56" spans="1:6" x14ac:dyDescent="0.25">
      <c r="A56" s="2" t="s">
        <v>61</v>
      </c>
      <c r="B56" s="4">
        <v>3.8059000000000003E-2</v>
      </c>
      <c r="C56" s="4">
        <v>0.17288500000000001</v>
      </c>
      <c r="D56" s="4">
        <v>0</v>
      </c>
      <c r="E56" s="5">
        <v>23901</v>
      </c>
      <c r="F56" s="5">
        <v>52207</v>
      </c>
    </row>
    <row r="57" spans="1:6" x14ac:dyDescent="0.25">
      <c r="A57" s="2" t="s">
        <v>62</v>
      </c>
      <c r="B57" s="4">
        <v>1.403E-3</v>
      </c>
      <c r="C57" s="4">
        <v>6.3720000000000001E-3</v>
      </c>
      <c r="D57" s="4">
        <v>0</v>
      </c>
      <c r="E57" s="5">
        <v>2311</v>
      </c>
      <c r="F57" s="5">
        <v>3567</v>
      </c>
    </row>
    <row r="58" spans="1:6" x14ac:dyDescent="0.25">
      <c r="A58" s="2" t="s">
        <v>63</v>
      </c>
      <c r="B58" s="4">
        <v>1.4E-5</v>
      </c>
      <c r="C58" s="4">
        <v>6.4999999999999994E-5</v>
      </c>
      <c r="D58" s="4">
        <v>0</v>
      </c>
      <c r="E58" s="5">
        <v>33</v>
      </c>
      <c r="F58" s="5">
        <v>44</v>
      </c>
    </row>
    <row r="59" spans="1:6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1797433</v>
      </c>
      <c r="F138" s="7">
        <v>2707811</v>
      </c>
    </row>
  </sheetData>
  <pageMargins left="0.7" right="0.7" top="0.78740157499999996" bottom="0.78740157499999996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workbookViewId="0">
      <selection sqref="A1:F138"/>
    </sheetView>
  </sheetViews>
  <sheetFormatPr baseColWidth="10" defaultRowHeight="15" x14ac:dyDescent="0.25"/>
  <sheetData>
    <row r="1" spans="1:6" x14ac:dyDescent="0.25">
      <c r="A1" s="1" t="s">
        <v>187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2.12E-4</v>
      </c>
      <c r="C4" s="4">
        <v>3.5799999999999997E-4</v>
      </c>
      <c r="D4" s="4">
        <v>0</v>
      </c>
      <c r="E4" s="5">
        <v>8</v>
      </c>
      <c r="F4" s="5">
        <v>8</v>
      </c>
    </row>
    <row r="5" spans="1:6" x14ac:dyDescent="0.25">
      <c r="A5" s="2" t="s">
        <v>10</v>
      </c>
      <c r="B5" s="4">
        <v>8.1880000000000008E-3</v>
      </c>
      <c r="C5" s="4">
        <v>1.2933999999999999E-2</v>
      </c>
      <c r="D5" s="4">
        <v>0</v>
      </c>
      <c r="E5" s="5">
        <v>120</v>
      </c>
      <c r="F5" s="5">
        <v>121</v>
      </c>
    </row>
    <row r="6" spans="1:6" x14ac:dyDescent="0.25">
      <c r="A6" s="2" t="s">
        <v>11</v>
      </c>
      <c r="B6" s="4">
        <v>0</v>
      </c>
      <c r="C6" s="4">
        <v>0</v>
      </c>
      <c r="D6" s="4">
        <v>0</v>
      </c>
      <c r="E6" s="5">
        <v>0</v>
      </c>
      <c r="F6" s="5">
        <v>0</v>
      </c>
    </row>
    <row r="7" spans="1:6" x14ac:dyDescent="0.25">
      <c r="A7" s="2" t="s">
        <v>12</v>
      </c>
      <c r="B7" s="4">
        <v>2.836E-3</v>
      </c>
      <c r="C7" s="4">
        <v>4.8250000000000003E-3</v>
      </c>
      <c r="D7" s="4">
        <v>0</v>
      </c>
      <c r="E7" s="5">
        <v>75</v>
      </c>
      <c r="F7" s="5">
        <v>76</v>
      </c>
    </row>
    <row r="8" spans="1:6" x14ac:dyDescent="0.25">
      <c r="A8" s="2" t="s">
        <v>13</v>
      </c>
      <c r="B8" s="4">
        <v>2.2484000000000001E-2</v>
      </c>
      <c r="C8" s="4">
        <v>3.4861999999999997E-2</v>
      </c>
      <c r="D8" s="4">
        <v>0</v>
      </c>
      <c r="E8" s="5">
        <v>330</v>
      </c>
      <c r="F8" s="5">
        <v>333</v>
      </c>
    </row>
    <row r="9" spans="1:6" x14ac:dyDescent="0.25">
      <c r="A9" s="2" t="s">
        <v>14</v>
      </c>
      <c r="B9" s="4">
        <v>2.9589999999999998E-3</v>
      </c>
      <c r="C9" s="4">
        <v>4.0980000000000001E-3</v>
      </c>
      <c r="D9" s="4">
        <v>0</v>
      </c>
      <c r="E9" s="5">
        <v>42</v>
      </c>
      <c r="F9" s="5">
        <v>42</v>
      </c>
    </row>
    <row r="10" spans="1:6" x14ac:dyDescent="0.25">
      <c r="A10" s="2" t="s">
        <v>15</v>
      </c>
      <c r="B10" s="4">
        <v>0.42971999999999999</v>
      </c>
      <c r="C10" s="4">
        <v>0.31281399999999998</v>
      </c>
      <c r="D10" s="4">
        <v>0</v>
      </c>
      <c r="E10" s="5">
        <v>8545</v>
      </c>
      <c r="F10" s="5">
        <v>8732</v>
      </c>
    </row>
    <row r="11" spans="1:6" x14ac:dyDescent="0.25">
      <c r="A11" s="2" t="s">
        <v>16</v>
      </c>
      <c r="B11" s="4">
        <v>1.276E-3</v>
      </c>
      <c r="C11" s="4">
        <v>7.2300000000000001E-4</v>
      </c>
      <c r="D11" s="4">
        <v>0</v>
      </c>
      <c r="E11" s="5">
        <v>51</v>
      </c>
      <c r="F11" s="5">
        <v>51</v>
      </c>
    </row>
    <row r="12" spans="1:6" x14ac:dyDescent="0.25">
      <c r="A12" s="2" t="s">
        <v>17</v>
      </c>
      <c r="B12" s="4">
        <v>3.8000000000000002E-5</v>
      </c>
      <c r="C12" s="4">
        <v>3.8000000000000002E-5</v>
      </c>
      <c r="D12" s="4">
        <v>0</v>
      </c>
      <c r="E12" s="5">
        <v>3</v>
      </c>
      <c r="F12" s="5">
        <v>3</v>
      </c>
    </row>
    <row r="13" spans="1:6" x14ac:dyDescent="0.25">
      <c r="A13" s="2" t="s">
        <v>18</v>
      </c>
      <c r="B13" s="4">
        <v>3.5829999999999998E-3</v>
      </c>
      <c r="C13" s="4">
        <v>3.1050000000000001E-3</v>
      </c>
      <c r="D13" s="4">
        <v>0</v>
      </c>
      <c r="E13" s="5">
        <v>75</v>
      </c>
      <c r="F13" s="5">
        <v>76</v>
      </c>
    </row>
    <row r="14" spans="1:6" x14ac:dyDescent="0.25">
      <c r="A14" s="2" t="s">
        <v>19</v>
      </c>
      <c r="B14" s="4">
        <v>1.5221999999999999E-2</v>
      </c>
      <c r="C14" s="4">
        <v>1.1578E-2</v>
      </c>
      <c r="D14" s="4">
        <v>0</v>
      </c>
      <c r="E14" s="5">
        <v>565</v>
      </c>
      <c r="F14" s="5">
        <v>576</v>
      </c>
    </row>
    <row r="15" spans="1:6" x14ac:dyDescent="0.25">
      <c r="A15" s="2" t="s">
        <v>20</v>
      </c>
      <c r="B15" s="4">
        <v>9.7079999999999996E-3</v>
      </c>
      <c r="C15" s="4">
        <v>1.5789999999999998E-2</v>
      </c>
      <c r="D15" s="4">
        <v>0</v>
      </c>
      <c r="E15" s="5">
        <v>100</v>
      </c>
      <c r="F15" s="5">
        <v>100</v>
      </c>
    </row>
    <row r="16" spans="1:6" x14ac:dyDescent="0.25">
      <c r="A16" s="2" t="s">
        <v>21</v>
      </c>
      <c r="B16" s="4">
        <v>2.4239E-2</v>
      </c>
      <c r="C16" s="4">
        <v>1.5524E-2</v>
      </c>
      <c r="D16" s="4">
        <v>0</v>
      </c>
      <c r="E16" s="5">
        <v>496</v>
      </c>
      <c r="F16" s="5">
        <v>513</v>
      </c>
    </row>
    <row r="17" spans="1:6" x14ac:dyDescent="0.25">
      <c r="A17" s="2" t="s">
        <v>22</v>
      </c>
      <c r="B17" s="4">
        <v>1.7357000000000001E-2</v>
      </c>
      <c r="C17" s="4">
        <v>9.2650000000000007E-3</v>
      </c>
      <c r="D17" s="4">
        <v>0</v>
      </c>
      <c r="E17" s="5">
        <v>669</v>
      </c>
      <c r="F17" s="5">
        <v>674</v>
      </c>
    </row>
    <row r="18" spans="1:6" x14ac:dyDescent="0.25">
      <c r="A18" s="2" t="s">
        <v>23</v>
      </c>
      <c r="B18" s="4">
        <v>2.5999999999999998E-5</v>
      </c>
      <c r="C18" s="4">
        <v>2.5000000000000001E-5</v>
      </c>
      <c r="D18" s="4">
        <v>0</v>
      </c>
      <c r="E18" s="5">
        <v>2</v>
      </c>
      <c r="F18" s="5">
        <v>2</v>
      </c>
    </row>
    <row r="19" spans="1:6" x14ac:dyDescent="0.25">
      <c r="A19" s="2" t="s">
        <v>24</v>
      </c>
      <c r="B19" s="4">
        <v>58.081800000000001</v>
      </c>
      <c r="C19" s="4">
        <v>61.107930000000003</v>
      </c>
      <c r="D19" s="4">
        <v>0</v>
      </c>
      <c r="E19" s="5">
        <v>1149868</v>
      </c>
      <c r="F19" s="5">
        <v>1189863</v>
      </c>
    </row>
    <row r="20" spans="1:6" x14ac:dyDescent="0.25">
      <c r="A20" s="2" t="s">
        <v>25</v>
      </c>
      <c r="B20" s="4">
        <v>2.7227999999999999E-2</v>
      </c>
      <c r="C20" s="4">
        <v>1.9005000000000001E-2</v>
      </c>
      <c r="D20" s="4">
        <v>0</v>
      </c>
      <c r="E20" s="5">
        <v>750</v>
      </c>
      <c r="F20" s="5">
        <v>775</v>
      </c>
    </row>
    <row r="21" spans="1:6" x14ac:dyDescent="0.25">
      <c r="A21" s="2" t="s">
        <v>26</v>
      </c>
      <c r="B21" s="4">
        <v>5.8999999999999998E-5</v>
      </c>
      <c r="C21" s="4">
        <v>4.1999999999999998E-5</v>
      </c>
      <c r="D21" s="4">
        <v>0</v>
      </c>
      <c r="E21" s="5">
        <v>2</v>
      </c>
      <c r="F21" s="5">
        <v>2</v>
      </c>
    </row>
    <row r="22" spans="1:6" x14ac:dyDescent="0.25">
      <c r="A22" s="2" t="s">
        <v>27</v>
      </c>
      <c r="B22" s="4">
        <v>1.5770000000000001E-3</v>
      </c>
      <c r="C22" s="4">
        <v>2.4489999999999998E-3</v>
      </c>
      <c r="D22" s="4">
        <v>0</v>
      </c>
      <c r="E22" s="5">
        <v>24</v>
      </c>
      <c r="F22" s="5">
        <v>24</v>
      </c>
    </row>
    <row r="23" spans="1:6" x14ac:dyDescent="0.25">
      <c r="A23" s="2" t="s">
        <v>28</v>
      </c>
      <c r="B23" s="4">
        <v>7.2919999999999999E-3</v>
      </c>
      <c r="C23" s="4">
        <v>7.6829999999999997E-3</v>
      </c>
      <c r="D23" s="4">
        <v>0</v>
      </c>
      <c r="E23" s="5">
        <v>26</v>
      </c>
      <c r="F23" s="5">
        <v>26</v>
      </c>
    </row>
    <row r="24" spans="1:6" x14ac:dyDescent="0.25">
      <c r="A24" s="2" t="s">
        <v>29</v>
      </c>
      <c r="B24" s="4">
        <v>0.25978600000000002</v>
      </c>
      <c r="C24" s="4">
        <v>0.45905299999999999</v>
      </c>
      <c r="D24" s="4">
        <v>0</v>
      </c>
      <c r="E24" s="5">
        <v>14234</v>
      </c>
      <c r="F24" s="5">
        <v>63907</v>
      </c>
    </row>
    <row r="25" spans="1:6" x14ac:dyDescent="0.25">
      <c r="A25" s="2" t="s">
        <v>30</v>
      </c>
      <c r="B25" s="4">
        <v>7.0850000000000002E-3</v>
      </c>
      <c r="C25" s="4">
        <v>8.7939999999999997E-3</v>
      </c>
      <c r="D25" s="4">
        <v>0</v>
      </c>
      <c r="E25" s="5">
        <v>160</v>
      </c>
      <c r="F25" s="5">
        <v>161</v>
      </c>
    </row>
    <row r="26" spans="1:6" x14ac:dyDescent="0.25">
      <c r="A26" s="2" t="s">
        <v>31</v>
      </c>
      <c r="B26" s="4">
        <v>0.63502800000000004</v>
      </c>
      <c r="C26" s="4">
        <v>0.36443599999999998</v>
      </c>
      <c r="D26" s="4">
        <v>0</v>
      </c>
      <c r="E26" s="5">
        <v>31377</v>
      </c>
      <c r="F26" s="5">
        <v>35211</v>
      </c>
    </row>
    <row r="27" spans="1:6" x14ac:dyDescent="0.25">
      <c r="A27" s="2" t="s">
        <v>32</v>
      </c>
      <c r="B27" s="4">
        <v>1.0424389999999999</v>
      </c>
      <c r="C27" s="4">
        <v>0.62250000000000005</v>
      </c>
      <c r="D27" s="4">
        <v>0</v>
      </c>
      <c r="E27" s="5">
        <v>27789</v>
      </c>
      <c r="F27" s="5">
        <v>28510</v>
      </c>
    </row>
    <row r="28" spans="1:6" x14ac:dyDescent="0.25">
      <c r="A28" s="2" t="s">
        <v>33</v>
      </c>
      <c r="B28" s="4">
        <v>2.7420000000000001E-3</v>
      </c>
      <c r="C28" s="4">
        <v>1.6379999999999999E-3</v>
      </c>
      <c r="D28" s="4">
        <v>0</v>
      </c>
      <c r="E28" s="5">
        <v>39</v>
      </c>
      <c r="F28" s="5">
        <v>39</v>
      </c>
    </row>
    <row r="29" spans="1:6" x14ac:dyDescent="0.25">
      <c r="A29" s="2" t="s">
        <v>34</v>
      </c>
      <c r="B29" s="4">
        <v>3.1399999999999999E-4</v>
      </c>
      <c r="C29" s="4">
        <v>4.6099999999999998E-4</v>
      </c>
      <c r="D29" s="4">
        <v>0</v>
      </c>
      <c r="E29" s="5">
        <v>2</v>
      </c>
      <c r="F29" s="5">
        <v>3</v>
      </c>
    </row>
    <row r="30" spans="1:6" x14ac:dyDescent="0.25">
      <c r="A30" s="2" t="s">
        <v>35</v>
      </c>
      <c r="B30" s="4">
        <v>1.6100000000000001E-3</v>
      </c>
      <c r="C30" s="4">
        <v>2.0300000000000001E-3</v>
      </c>
      <c r="D30" s="4">
        <v>0</v>
      </c>
      <c r="E30" s="5">
        <v>22</v>
      </c>
      <c r="F30" s="5">
        <v>22</v>
      </c>
    </row>
    <row r="31" spans="1:6" x14ac:dyDescent="0.25">
      <c r="A31" s="2" t="s">
        <v>36</v>
      </c>
      <c r="B31" s="4">
        <v>1.83E-4</v>
      </c>
      <c r="C31" s="4">
        <v>1.5699999999999999E-4</v>
      </c>
      <c r="D31" s="4">
        <v>0</v>
      </c>
      <c r="E31" s="5">
        <v>4</v>
      </c>
      <c r="F31" s="5">
        <v>4</v>
      </c>
    </row>
    <row r="32" spans="1:6" x14ac:dyDescent="0.25">
      <c r="A32" s="2" t="s">
        <v>37</v>
      </c>
      <c r="B32" s="4">
        <v>0.113677</v>
      </c>
      <c r="C32" s="4">
        <v>0.17782300000000001</v>
      </c>
      <c r="D32" s="4">
        <v>0</v>
      </c>
      <c r="E32" s="5">
        <v>3208</v>
      </c>
      <c r="F32" s="5">
        <v>3229</v>
      </c>
    </row>
    <row r="33" spans="1:6" x14ac:dyDescent="0.25">
      <c r="A33" s="2" t="s">
        <v>38</v>
      </c>
      <c r="B33" s="4">
        <v>30.305441999999999</v>
      </c>
      <c r="C33" s="4">
        <v>26.729875</v>
      </c>
      <c r="D33" s="4">
        <v>0</v>
      </c>
      <c r="E33" s="5">
        <v>370328</v>
      </c>
      <c r="F33" s="5">
        <v>386818</v>
      </c>
    </row>
    <row r="34" spans="1:6" x14ac:dyDescent="0.25">
      <c r="A34" s="2" t="s">
        <v>39</v>
      </c>
      <c r="B34" s="4">
        <v>0.35950399999999999</v>
      </c>
      <c r="C34" s="4">
        <v>0.60508499999999998</v>
      </c>
      <c r="D34" s="4">
        <v>0</v>
      </c>
      <c r="E34" s="5">
        <v>13808</v>
      </c>
      <c r="F34" s="5">
        <v>54845</v>
      </c>
    </row>
    <row r="35" spans="1:6" x14ac:dyDescent="0.25">
      <c r="A35" s="2" t="s">
        <v>40</v>
      </c>
      <c r="B35" s="4">
        <v>7.5699999999999997E-4</v>
      </c>
      <c r="C35" s="4">
        <v>6.7000000000000002E-4</v>
      </c>
      <c r="D35" s="4">
        <v>0</v>
      </c>
      <c r="E35" s="5">
        <v>63</v>
      </c>
      <c r="F35" s="5">
        <v>69</v>
      </c>
    </row>
    <row r="36" spans="1:6" x14ac:dyDescent="0.25">
      <c r="A36" s="2" t="s">
        <v>41</v>
      </c>
      <c r="B36" s="4">
        <v>2.5799999999999998E-4</v>
      </c>
      <c r="C36" s="4">
        <v>2.5599999999999999E-4</v>
      </c>
      <c r="D36" s="4">
        <v>0</v>
      </c>
      <c r="E36" s="5">
        <v>22</v>
      </c>
      <c r="F36" s="5">
        <v>22</v>
      </c>
    </row>
    <row r="37" spans="1:6" x14ac:dyDescent="0.25">
      <c r="A37" s="2" t="s">
        <v>42</v>
      </c>
      <c r="B37" s="4">
        <v>3.1359999999999999E-2</v>
      </c>
      <c r="C37" s="4">
        <v>3.4987999999999998E-2</v>
      </c>
      <c r="D37" s="4">
        <v>0</v>
      </c>
      <c r="E37" s="5">
        <v>309</v>
      </c>
      <c r="F37" s="5">
        <v>313</v>
      </c>
    </row>
    <row r="38" spans="1:6" x14ac:dyDescent="0.25">
      <c r="A38" s="2" t="s">
        <v>43</v>
      </c>
      <c r="B38" s="4">
        <v>8.6374000000000006E-2</v>
      </c>
      <c r="C38" s="4">
        <v>9.6347000000000002E-2</v>
      </c>
      <c r="D38" s="4">
        <v>0</v>
      </c>
      <c r="E38" s="5">
        <v>503</v>
      </c>
      <c r="F38" s="5">
        <v>509</v>
      </c>
    </row>
    <row r="39" spans="1:6" x14ac:dyDescent="0.25">
      <c r="A39" s="2" t="s">
        <v>44</v>
      </c>
      <c r="B39" s="4">
        <v>4.9200000000000003E-4</v>
      </c>
      <c r="C39" s="4">
        <v>5.4900000000000001E-4</v>
      </c>
      <c r="D39" s="4">
        <v>0</v>
      </c>
      <c r="E39" s="5">
        <v>5</v>
      </c>
      <c r="F39" s="5">
        <v>5</v>
      </c>
    </row>
    <row r="40" spans="1:6" x14ac:dyDescent="0.25">
      <c r="A40" s="2" t="s">
        <v>45</v>
      </c>
      <c r="B40" s="4">
        <v>5.5899039999999998</v>
      </c>
      <c r="C40" s="4">
        <v>6.0989170000000001</v>
      </c>
      <c r="D40" s="4">
        <v>0</v>
      </c>
      <c r="E40" s="5">
        <v>128850</v>
      </c>
      <c r="F40" s="5">
        <v>134156</v>
      </c>
    </row>
    <row r="41" spans="1:6" x14ac:dyDescent="0.25">
      <c r="A41" s="2" t="s">
        <v>46</v>
      </c>
      <c r="B41" s="4">
        <v>0.19154499999999999</v>
      </c>
      <c r="C41" s="4">
        <v>0.192358</v>
      </c>
      <c r="D41" s="4">
        <v>0</v>
      </c>
      <c r="E41" s="5">
        <v>6798</v>
      </c>
      <c r="F41" s="5">
        <v>7045</v>
      </c>
    </row>
    <row r="42" spans="1:6" x14ac:dyDescent="0.25">
      <c r="A42" s="2" t="s">
        <v>47</v>
      </c>
      <c r="B42" s="4">
        <v>7.9423999999999995E-2</v>
      </c>
      <c r="C42" s="4">
        <v>7.9774999999999999E-2</v>
      </c>
      <c r="D42" s="4">
        <v>0</v>
      </c>
      <c r="E42" s="5">
        <v>3005</v>
      </c>
      <c r="F42" s="5">
        <v>3209</v>
      </c>
    </row>
    <row r="43" spans="1:6" x14ac:dyDescent="0.25">
      <c r="A43" s="2" t="s">
        <v>48</v>
      </c>
      <c r="B43" s="4">
        <v>0.44442500000000001</v>
      </c>
      <c r="C43" s="4">
        <v>0.43737199999999998</v>
      </c>
      <c r="D43" s="4">
        <v>0</v>
      </c>
      <c r="E43" s="5">
        <v>18782</v>
      </c>
      <c r="F43" s="5">
        <v>19393</v>
      </c>
    </row>
    <row r="44" spans="1:6" x14ac:dyDescent="0.25">
      <c r="A44" s="2" t="s">
        <v>49</v>
      </c>
      <c r="B44" s="4">
        <v>0.88627800000000001</v>
      </c>
      <c r="C44" s="4">
        <v>0.84221000000000001</v>
      </c>
      <c r="D44" s="4">
        <v>0</v>
      </c>
      <c r="E44" s="5">
        <v>21278</v>
      </c>
      <c r="F44" s="5">
        <v>21828</v>
      </c>
    </row>
    <row r="45" spans="1:6" x14ac:dyDescent="0.25">
      <c r="A45" s="2" t="s">
        <v>50</v>
      </c>
      <c r="B45" s="4">
        <v>0.35996</v>
      </c>
      <c r="C45" s="4">
        <v>0.32462400000000002</v>
      </c>
      <c r="D45" s="4">
        <v>0</v>
      </c>
      <c r="E45" s="5">
        <v>12973</v>
      </c>
      <c r="F45" s="5">
        <v>13736</v>
      </c>
    </row>
    <row r="46" spans="1:6" x14ac:dyDescent="0.25">
      <c r="A46" s="2" t="s">
        <v>51</v>
      </c>
      <c r="B46" s="4">
        <v>0.83529500000000001</v>
      </c>
      <c r="C46" s="4">
        <v>0.753216</v>
      </c>
      <c r="D46" s="4">
        <v>0</v>
      </c>
      <c r="E46" s="5">
        <v>23249</v>
      </c>
      <c r="F46" s="5">
        <v>24168</v>
      </c>
    </row>
    <row r="47" spans="1:6" x14ac:dyDescent="0.25">
      <c r="A47" s="2" t="s">
        <v>52</v>
      </c>
      <c r="B47" s="4">
        <v>1.1542999999999999E-2</v>
      </c>
      <c r="C47" s="4">
        <v>1.2011000000000001E-2</v>
      </c>
      <c r="D47" s="4">
        <v>0</v>
      </c>
      <c r="E47" s="5">
        <v>80</v>
      </c>
      <c r="F47" s="5">
        <v>80</v>
      </c>
    </row>
    <row r="48" spans="1:6" x14ac:dyDescent="0.25">
      <c r="A48" s="2" t="s">
        <v>53</v>
      </c>
      <c r="B48" s="4">
        <v>7.9999999999999996E-6</v>
      </c>
      <c r="C48" s="4">
        <v>6.9999999999999999E-6</v>
      </c>
      <c r="D48" s="4">
        <v>0</v>
      </c>
      <c r="E48" s="5">
        <v>1</v>
      </c>
      <c r="F48" s="5">
        <v>1</v>
      </c>
    </row>
    <row r="49" spans="1:6" x14ac:dyDescent="0.25">
      <c r="A49" s="2" t="s">
        <v>54</v>
      </c>
      <c r="B49" s="4">
        <v>4.6035E-2</v>
      </c>
      <c r="C49" s="4">
        <v>2.9059999999999999E-2</v>
      </c>
      <c r="D49" s="4">
        <v>0</v>
      </c>
      <c r="E49" s="5">
        <v>4186</v>
      </c>
      <c r="F49" s="5">
        <v>4271</v>
      </c>
    </row>
    <row r="50" spans="1:6" x14ac:dyDescent="0.25">
      <c r="A50" s="2" t="s">
        <v>55</v>
      </c>
      <c r="B50" s="4">
        <v>3.4900000000000003E-4</v>
      </c>
      <c r="C50" s="4">
        <v>3.2499999999999999E-4</v>
      </c>
      <c r="D50" s="4">
        <v>0</v>
      </c>
      <c r="E50" s="5">
        <v>7</v>
      </c>
      <c r="F50" s="5">
        <v>7</v>
      </c>
    </row>
    <row r="51" spans="1:6" x14ac:dyDescent="0.25">
      <c r="A51" s="2" t="s">
        <v>56</v>
      </c>
      <c r="B51" s="4">
        <v>1.3929999999999999E-3</v>
      </c>
      <c r="C51" s="4">
        <v>1.3240000000000001E-3</v>
      </c>
      <c r="D51" s="4">
        <v>0</v>
      </c>
      <c r="E51" s="5">
        <v>33</v>
      </c>
      <c r="F51" s="5">
        <v>33</v>
      </c>
    </row>
    <row r="52" spans="1:6" x14ac:dyDescent="0.25">
      <c r="A52" s="2" t="s">
        <v>57</v>
      </c>
      <c r="B52" s="4">
        <v>9.9999999999999995E-7</v>
      </c>
      <c r="C52" s="4">
        <v>0.31968299999999999</v>
      </c>
      <c r="D52" s="4">
        <v>0</v>
      </c>
      <c r="E52" s="5">
        <v>3960</v>
      </c>
      <c r="F52" s="5">
        <v>3960</v>
      </c>
    </row>
    <row r="53" spans="1:6" x14ac:dyDescent="0.25">
      <c r="A53" s="2" t="s">
        <v>58</v>
      </c>
      <c r="B53" s="4">
        <v>0</v>
      </c>
      <c r="C53" s="4">
        <v>1.6136000000000001E-2</v>
      </c>
      <c r="D53" s="4">
        <v>0</v>
      </c>
      <c r="E53" s="5">
        <v>3365</v>
      </c>
      <c r="F53" s="5">
        <v>3365</v>
      </c>
    </row>
    <row r="54" spans="1:6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x14ac:dyDescent="0.25">
      <c r="A55" s="2" t="s">
        <v>60</v>
      </c>
      <c r="B55" s="4">
        <v>3.4547000000000001E-2</v>
      </c>
      <c r="C55" s="4">
        <v>0.152646</v>
      </c>
      <c r="D55" s="4">
        <v>0</v>
      </c>
      <c r="E55" s="5">
        <v>9290</v>
      </c>
      <c r="F55" s="5">
        <v>42901</v>
      </c>
    </row>
    <row r="56" spans="1:6" x14ac:dyDescent="0.25">
      <c r="A56" s="2" t="s">
        <v>61</v>
      </c>
      <c r="B56" s="4">
        <v>1.5433000000000001E-2</v>
      </c>
      <c r="C56" s="4">
        <v>6.8187999999999999E-2</v>
      </c>
      <c r="D56" s="4">
        <v>0</v>
      </c>
      <c r="E56" s="5">
        <v>5313</v>
      </c>
      <c r="F56" s="5">
        <v>15991</v>
      </c>
    </row>
    <row r="57" spans="1:6" x14ac:dyDescent="0.25">
      <c r="A57" s="2" t="s">
        <v>62</v>
      </c>
      <c r="B57" s="4">
        <v>9.9400000000000009E-4</v>
      </c>
      <c r="C57" s="4">
        <v>4.3940000000000003E-3</v>
      </c>
      <c r="D57" s="4">
        <v>0</v>
      </c>
      <c r="E57" s="5">
        <v>963</v>
      </c>
      <c r="F57" s="5">
        <v>1490</v>
      </c>
    </row>
    <row r="58" spans="1:6" x14ac:dyDescent="0.25">
      <c r="A58" s="2" t="s">
        <v>63</v>
      </c>
      <c r="B58" s="4">
        <v>1.0000000000000001E-5</v>
      </c>
      <c r="C58" s="4">
        <v>4.3999999999999999E-5</v>
      </c>
      <c r="D58" s="4">
        <v>0</v>
      </c>
      <c r="E58" s="5">
        <v>19</v>
      </c>
      <c r="F58" s="5">
        <v>21</v>
      </c>
    </row>
    <row r="59" spans="1:6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1606058</v>
      </c>
      <c r="F138" s="7">
        <v>2071319</v>
      </c>
    </row>
  </sheetData>
  <pageMargins left="0.7" right="0.7" top="0.78740157499999996" bottom="0.78740157499999996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workbookViewId="0">
      <selection sqref="A1:F138"/>
    </sheetView>
  </sheetViews>
  <sheetFormatPr baseColWidth="10" defaultRowHeight="15" x14ac:dyDescent="0.25"/>
  <sheetData>
    <row r="1" spans="1:6" x14ac:dyDescent="0.25">
      <c r="A1" s="1" t="s">
        <v>188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1.14E-3</v>
      </c>
      <c r="C4" s="4">
        <v>1.81E-3</v>
      </c>
      <c r="D4" s="4">
        <v>0</v>
      </c>
      <c r="E4" s="5">
        <v>18</v>
      </c>
      <c r="F4" s="5">
        <v>18</v>
      </c>
    </row>
    <row r="5" spans="1:6" x14ac:dyDescent="0.25">
      <c r="A5" s="2" t="s">
        <v>10</v>
      </c>
      <c r="B5" s="4">
        <v>2.9984E-2</v>
      </c>
      <c r="C5" s="4">
        <v>4.4531000000000001E-2</v>
      </c>
      <c r="D5" s="4">
        <v>0</v>
      </c>
      <c r="E5" s="5">
        <v>152</v>
      </c>
      <c r="F5" s="5">
        <v>152</v>
      </c>
    </row>
    <row r="6" spans="1:6" x14ac:dyDescent="0.25">
      <c r="A6" s="2" t="s">
        <v>11</v>
      </c>
      <c r="B6" s="4">
        <v>1.0120000000000001E-3</v>
      </c>
      <c r="C6" s="4">
        <v>1.681E-3</v>
      </c>
      <c r="D6" s="4">
        <v>0</v>
      </c>
      <c r="E6" s="5">
        <v>3</v>
      </c>
      <c r="F6" s="5">
        <v>3</v>
      </c>
    </row>
    <row r="7" spans="1:6" x14ac:dyDescent="0.25">
      <c r="A7" s="2" t="s">
        <v>12</v>
      </c>
      <c r="B7" s="4">
        <v>1.1613999999999999E-2</v>
      </c>
      <c r="C7" s="4">
        <v>1.8574E-2</v>
      </c>
      <c r="D7" s="4">
        <v>0</v>
      </c>
      <c r="E7" s="5">
        <v>160</v>
      </c>
      <c r="F7" s="5">
        <v>164</v>
      </c>
    </row>
    <row r="8" spans="1:6" x14ac:dyDescent="0.25">
      <c r="A8" s="2" t="s">
        <v>13</v>
      </c>
      <c r="B8" s="4">
        <v>0.101026</v>
      </c>
      <c r="C8" s="4">
        <v>0.14737800000000001</v>
      </c>
      <c r="D8" s="4">
        <v>0</v>
      </c>
      <c r="E8" s="5">
        <v>1858</v>
      </c>
      <c r="F8" s="5">
        <v>1879</v>
      </c>
    </row>
    <row r="9" spans="1:6" x14ac:dyDescent="0.25">
      <c r="A9" s="2" t="s">
        <v>14</v>
      </c>
      <c r="B9" s="4">
        <v>3.5400000000000002E-3</v>
      </c>
      <c r="C9" s="4">
        <v>4.6150000000000002E-3</v>
      </c>
      <c r="D9" s="4">
        <v>0</v>
      </c>
      <c r="E9" s="5">
        <v>40</v>
      </c>
      <c r="F9" s="5">
        <v>40</v>
      </c>
    </row>
    <row r="10" spans="1:6" x14ac:dyDescent="0.25">
      <c r="A10" s="2" t="s">
        <v>15</v>
      </c>
      <c r="B10" s="4">
        <v>0.406609</v>
      </c>
      <c r="C10" s="4">
        <v>0.27854600000000002</v>
      </c>
      <c r="D10" s="4">
        <v>0</v>
      </c>
      <c r="E10" s="5">
        <v>6850</v>
      </c>
      <c r="F10" s="5">
        <v>7018</v>
      </c>
    </row>
    <row r="11" spans="1:6" x14ac:dyDescent="0.25">
      <c r="A11" s="2" t="s">
        <v>16</v>
      </c>
      <c r="B11" s="4">
        <v>2.5599999999999999E-4</v>
      </c>
      <c r="C11" s="4">
        <v>1.37E-4</v>
      </c>
      <c r="D11" s="4">
        <v>0</v>
      </c>
      <c r="E11" s="5">
        <v>10</v>
      </c>
      <c r="F11" s="5">
        <v>10</v>
      </c>
    </row>
    <row r="12" spans="1:6" x14ac:dyDescent="0.25">
      <c r="A12" s="2" t="s">
        <v>17</v>
      </c>
      <c r="B12" s="4">
        <v>9.5699999999999995E-4</v>
      </c>
      <c r="C12" s="4">
        <v>8.8900000000000003E-4</v>
      </c>
      <c r="D12" s="4">
        <v>0</v>
      </c>
      <c r="E12" s="5">
        <v>12</v>
      </c>
      <c r="F12" s="5">
        <v>12</v>
      </c>
    </row>
    <row r="13" spans="1:6" x14ac:dyDescent="0.25">
      <c r="A13" s="2" t="s">
        <v>18</v>
      </c>
      <c r="B13" s="4">
        <v>8.5800000000000004E-4</v>
      </c>
      <c r="C13" s="4">
        <v>6.9899999999999997E-4</v>
      </c>
      <c r="D13" s="4">
        <v>0</v>
      </c>
      <c r="E13" s="5">
        <v>11</v>
      </c>
      <c r="F13" s="5">
        <v>11</v>
      </c>
    </row>
    <row r="14" spans="1:6" x14ac:dyDescent="0.25">
      <c r="A14" s="2" t="s">
        <v>19</v>
      </c>
      <c r="B14" s="4">
        <v>9.8449999999999996E-3</v>
      </c>
      <c r="C14" s="4">
        <v>7.045E-3</v>
      </c>
      <c r="D14" s="4">
        <v>0</v>
      </c>
      <c r="E14" s="5">
        <v>340</v>
      </c>
      <c r="F14" s="5">
        <v>345</v>
      </c>
    </row>
    <row r="15" spans="1:6" x14ac:dyDescent="0.25">
      <c r="A15" s="2" t="s">
        <v>20</v>
      </c>
      <c r="B15" s="4">
        <v>0.10126300000000001</v>
      </c>
      <c r="C15" s="4">
        <v>0.15534100000000001</v>
      </c>
      <c r="D15" s="4">
        <v>0</v>
      </c>
      <c r="E15" s="5">
        <v>1223</v>
      </c>
      <c r="F15" s="5">
        <v>1234</v>
      </c>
    </row>
    <row r="16" spans="1:6" x14ac:dyDescent="0.25">
      <c r="A16" s="2" t="s">
        <v>21</v>
      </c>
      <c r="B16" s="4">
        <v>2.7082999999999999E-2</v>
      </c>
      <c r="C16" s="4">
        <v>1.6322E-2</v>
      </c>
      <c r="D16" s="4">
        <v>0</v>
      </c>
      <c r="E16" s="5">
        <v>554</v>
      </c>
      <c r="F16" s="5">
        <v>572</v>
      </c>
    </row>
    <row r="17" spans="1:6" x14ac:dyDescent="0.25">
      <c r="A17" s="2" t="s">
        <v>22</v>
      </c>
      <c r="B17" s="4">
        <v>4.529E-3</v>
      </c>
      <c r="C17" s="4">
        <v>2.274E-3</v>
      </c>
      <c r="D17" s="4">
        <v>0</v>
      </c>
      <c r="E17" s="5">
        <v>190</v>
      </c>
      <c r="F17" s="5">
        <v>192</v>
      </c>
    </row>
    <row r="18" spans="1:6" x14ac:dyDescent="0.25">
      <c r="A18" s="2" t="s">
        <v>23</v>
      </c>
      <c r="B18" s="4">
        <v>6.9999999999999994E-5</v>
      </c>
      <c r="C18" s="4">
        <v>6.2000000000000003E-5</v>
      </c>
      <c r="D18" s="4">
        <v>0</v>
      </c>
      <c r="E18" s="5">
        <v>5</v>
      </c>
      <c r="F18" s="5">
        <v>5</v>
      </c>
    </row>
    <row r="19" spans="1:6" x14ac:dyDescent="0.25">
      <c r="A19" s="2" t="s">
        <v>24</v>
      </c>
      <c r="B19" s="4">
        <v>4.872922</v>
      </c>
      <c r="C19" s="4">
        <v>4.8243539999999996</v>
      </c>
      <c r="D19" s="4">
        <v>0</v>
      </c>
      <c r="E19" s="5">
        <v>117628</v>
      </c>
      <c r="F19" s="5">
        <v>119706</v>
      </c>
    </row>
    <row r="20" spans="1:6" x14ac:dyDescent="0.25">
      <c r="A20" s="2" t="s">
        <v>25</v>
      </c>
      <c r="B20" s="4">
        <v>9.9369999999999997E-3</v>
      </c>
      <c r="C20" s="4">
        <v>6.5279999999999999E-3</v>
      </c>
      <c r="D20" s="4">
        <v>0</v>
      </c>
      <c r="E20" s="5">
        <v>254</v>
      </c>
      <c r="F20" s="5">
        <v>261</v>
      </c>
    </row>
    <row r="21" spans="1:6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x14ac:dyDescent="0.25">
      <c r="A22" s="2" t="s">
        <v>27</v>
      </c>
      <c r="B22" s="4">
        <v>5.7409999999999996E-3</v>
      </c>
      <c r="C22" s="4">
        <v>8.3759999999999998E-3</v>
      </c>
      <c r="D22" s="4">
        <v>0</v>
      </c>
      <c r="E22" s="5">
        <v>59</v>
      </c>
      <c r="F22" s="5">
        <v>59</v>
      </c>
    </row>
    <row r="23" spans="1:6" x14ac:dyDescent="0.25">
      <c r="A23" s="2" t="s">
        <v>28</v>
      </c>
      <c r="B23" s="4">
        <v>0.10181900000000001</v>
      </c>
      <c r="C23" s="4">
        <v>0.100812</v>
      </c>
      <c r="D23" s="4">
        <v>0</v>
      </c>
      <c r="E23" s="5">
        <v>221</v>
      </c>
      <c r="F23" s="5">
        <v>241</v>
      </c>
    </row>
    <row r="24" spans="1:6" x14ac:dyDescent="0.25">
      <c r="A24" s="2" t="s">
        <v>29</v>
      </c>
      <c r="B24" s="4">
        <v>0.69594299999999998</v>
      </c>
      <c r="C24" s="4">
        <v>1.1575219999999999</v>
      </c>
      <c r="D24" s="4">
        <v>0</v>
      </c>
      <c r="E24" s="5">
        <v>52055</v>
      </c>
      <c r="F24" s="5">
        <v>182866</v>
      </c>
    </row>
    <row r="25" spans="1:6" x14ac:dyDescent="0.25">
      <c r="A25" s="2" t="s">
        <v>30</v>
      </c>
      <c r="B25" s="4">
        <v>5.0039999999999998E-3</v>
      </c>
      <c r="C25" s="4">
        <v>5.8440000000000002E-3</v>
      </c>
      <c r="D25" s="4">
        <v>0</v>
      </c>
      <c r="E25" s="5">
        <v>122</v>
      </c>
      <c r="F25" s="5">
        <v>123</v>
      </c>
    </row>
    <row r="26" spans="1:6" x14ac:dyDescent="0.25">
      <c r="A26" s="2" t="s">
        <v>31</v>
      </c>
      <c r="B26" s="4">
        <v>0.325797</v>
      </c>
      <c r="C26" s="4">
        <v>0.17593500000000001</v>
      </c>
      <c r="D26" s="4">
        <v>0</v>
      </c>
      <c r="E26" s="5">
        <v>14633</v>
      </c>
      <c r="F26" s="5">
        <v>16362</v>
      </c>
    </row>
    <row r="27" spans="1:6" x14ac:dyDescent="0.25">
      <c r="A27" s="2" t="s">
        <v>32</v>
      </c>
      <c r="B27" s="4">
        <v>0.36635099999999998</v>
      </c>
      <c r="C27" s="4">
        <v>0.20586199999999999</v>
      </c>
      <c r="D27" s="4">
        <v>0</v>
      </c>
      <c r="E27" s="5">
        <v>9143</v>
      </c>
      <c r="F27" s="5">
        <v>9339</v>
      </c>
    </row>
    <row r="28" spans="1:6" x14ac:dyDescent="0.25">
      <c r="A28" s="2" t="s">
        <v>33</v>
      </c>
      <c r="B28" s="4">
        <v>4.3999999999999999E-5</v>
      </c>
      <c r="C28" s="4">
        <v>2.5000000000000001E-5</v>
      </c>
      <c r="D28" s="4">
        <v>0</v>
      </c>
      <c r="E28" s="5">
        <v>3</v>
      </c>
      <c r="F28" s="5">
        <v>3</v>
      </c>
    </row>
    <row r="29" spans="1:6" x14ac:dyDescent="0.25">
      <c r="A29" s="2" t="s">
        <v>34</v>
      </c>
      <c r="B29" s="4">
        <v>1.1150000000000001E-3</v>
      </c>
      <c r="C29" s="4">
        <v>1.5460000000000001E-3</v>
      </c>
      <c r="D29" s="4">
        <v>0</v>
      </c>
      <c r="E29" s="5">
        <v>5</v>
      </c>
      <c r="F29" s="5">
        <v>5</v>
      </c>
    </row>
    <row r="30" spans="1:6" x14ac:dyDescent="0.25">
      <c r="A30" s="2" t="s">
        <v>35</v>
      </c>
      <c r="B30" s="4">
        <v>5.0749999999999997E-3</v>
      </c>
      <c r="C30" s="4">
        <v>6.0299999999999998E-3</v>
      </c>
      <c r="D30" s="4">
        <v>0</v>
      </c>
      <c r="E30" s="5">
        <v>60</v>
      </c>
      <c r="F30" s="5">
        <v>60</v>
      </c>
    </row>
    <row r="31" spans="1:6" x14ac:dyDescent="0.25">
      <c r="A31" s="2" t="s">
        <v>36</v>
      </c>
      <c r="B31" s="4">
        <v>1.95E-4</v>
      </c>
      <c r="C31" s="4">
        <v>1.5699999999999999E-4</v>
      </c>
      <c r="D31" s="4">
        <v>0</v>
      </c>
      <c r="E31" s="5">
        <v>5</v>
      </c>
      <c r="F31" s="5">
        <v>5</v>
      </c>
    </row>
    <row r="32" spans="1:6" x14ac:dyDescent="0.25">
      <c r="A32" s="2" t="s">
        <v>37</v>
      </c>
      <c r="B32" s="4">
        <v>0.23269100000000001</v>
      </c>
      <c r="C32" s="4">
        <v>0.34246599999999999</v>
      </c>
      <c r="D32" s="4">
        <v>0</v>
      </c>
      <c r="E32" s="5">
        <v>4390</v>
      </c>
      <c r="F32" s="5">
        <v>4433</v>
      </c>
    </row>
    <row r="33" spans="1:6" x14ac:dyDescent="0.25">
      <c r="A33" s="2" t="s">
        <v>38</v>
      </c>
      <c r="B33" s="4">
        <v>20.698429000000001</v>
      </c>
      <c r="C33" s="4">
        <v>17.178982000000001</v>
      </c>
      <c r="D33" s="4">
        <v>0</v>
      </c>
      <c r="E33" s="5">
        <v>235842</v>
      </c>
      <c r="F33" s="5">
        <v>241123</v>
      </c>
    </row>
    <row r="34" spans="1:6" x14ac:dyDescent="0.25">
      <c r="A34" s="2" t="s">
        <v>39</v>
      </c>
      <c r="B34" s="4">
        <v>1.4850749999999999</v>
      </c>
      <c r="C34" s="4">
        <v>2.3524579999999999</v>
      </c>
      <c r="D34" s="4">
        <v>0</v>
      </c>
      <c r="E34" s="5">
        <v>52373</v>
      </c>
      <c r="F34" s="5">
        <v>163085</v>
      </c>
    </row>
    <row r="35" spans="1:6" x14ac:dyDescent="0.25">
      <c r="A35" s="2" t="s">
        <v>40</v>
      </c>
      <c r="B35" s="4">
        <v>9.859999999999999E-4</v>
      </c>
      <c r="C35" s="4">
        <v>8.1999999999999998E-4</v>
      </c>
      <c r="D35" s="4">
        <v>0</v>
      </c>
      <c r="E35" s="5">
        <v>41</v>
      </c>
      <c r="F35" s="5">
        <v>41</v>
      </c>
    </row>
    <row r="36" spans="1:6" x14ac:dyDescent="0.25">
      <c r="A36" s="2" t="s">
        <v>41</v>
      </c>
      <c r="B36" s="4">
        <v>2.1199999999999999E-3</v>
      </c>
      <c r="C36" s="4">
        <v>1.9810000000000001E-3</v>
      </c>
      <c r="D36" s="4">
        <v>0</v>
      </c>
      <c r="E36" s="5">
        <v>182</v>
      </c>
      <c r="F36" s="5">
        <v>193</v>
      </c>
    </row>
    <row r="37" spans="1:6" x14ac:dyDescent="0.25">
      <c r="A37" s="2" t="s">
        <v>42</v>
      </c>
      <c r="B37" s="4">
        <v>7.4562000000000003E-2</v>
      </c>
      <c r="C37" s="4">
        <v>7.8293000000000001E-2</v>
      </c>
      <c r="D37" s="4">
        <v>0</v>
      </c>
      <c r="E37" s="5">
        <v>605</v>
      </c>
      <c r="F37" s="5">
        <v>624</v>
      </c>
    </row>
    <row r="38" spans="1:6" x14ac:dyDescent="0.25">
      <c r="A38" s="2" t="s">
        <v>43</v>
      </c>
      <c r="B38" s="4">
        <v>9.4531000000000004E-2</v>
      </c>
      <c r="C38" s="4">
        <v>9.9238000000000007E-2</v>
      </c>
      <c r="D38" s="4">
        <v>0</v>
      </c>
      <c r="E38" s="5">
        <v>675</v>
      </c>
      <c r="F38" s="5">
        <v>688</v>
      </c>
    </row>
    <row r="39" spans="1:6" x14ac:dyDescent="0.25">
      <c r="A39" s="2" t="s">
        <v>44</v>
      </c>
      <c r="B39" s="4">
        <v>1.7799999999999999E-3</v>
      </c>
      <c r="C39" s="4">
        <v>1.8699999999999999E-3</v>
      </c>
      <c r="D39" s="4">
        <v>0</v>
      </c>
      <c r="E39" s="5">
        <v>34</v>
      </c>
      <c r="F39" s="5">
        <v>34</v>
      </c>
    </row>
    <row r="40" spans="1:6" x14ac:dyDescent="0.25">
      <c r="A40" s="2" t="s">
        <v>45</v>
      </c>
      <c r="B40" s="4">
        <v>69.105797999999993</v>
      </c>
      <c r="C40" s="4">
        <v>70.951218999999995</v>
      </c>
      <c r="D40" s="4">
        <v>0</v>
      </c>
      <c r="E40" s="5">
        <v>1276483</v>
      </c>
      <c r="F40" s="5">
        <v>1307373</v>
      </c>
    </row>
    <row r="41" spans="1:6" x14ac:dyDescent="0.25">
      <c r="A41" s="2" t="s">
        <v>46</v>
      </c>
      <c r="B41" s="4">
        <v>0.41565299999999999</v>
      </c>
      <c r="C41" s="4">
        <v>0.39279500000000001</v>
      </c>
      <c r="D41" s="4">
        <v>0</v>
      </c>
      <c r="E41" s="5">
        <v>13004</v>
      </c>
      <c r="F41" s="5">
        <v>13367</v>
      </c>
    </row>
    <row r="42" spans="1:6" x14ac:dyDescent="0.25">
      <c r="A42" s="2" t="s">
        <v>47</v>
      </c>
      <c r="B42" s="4">
        <v>3.3874000000000001E-2</v>
      </c>
      <c r="C42" s="4">
        <v>3.2011999999999999E-2</v>
      </c>
      <c r="D42" s="4">
        <v>0</v>
      </c>
      <c r="E42" s="5">
        <v>1067</v>
      </c>
      <c r="F42" s="5">
        <v>1182</v>
      </c>
    </row>
    <row r="43" spans="1:6" x14ac:dyDescent="0.25">
      <c r="A43" s="2" t="s">
        <v>48</v>
      </c>
      <c r="B43" s="4">
        <v>0.160326</v>
      </c>
      <c r="C43" s="4">
        <v>0.148481</v>
      </c>
      <c r="D43" s="4">
        <v>0</v>
      </c>
      <c r="E43" s="5">
        <v>6268</v>
      </c>
      <c r="F43" s="5">
        <v>6561</v>
      </c>
    </row>
    <row r="44" spans="1:6" x14ac:dyDescent="0.25">
      <c r="A44" s="2" t="s">
        <v>49</v>
      </c>
      <c r="B44" s="4">
        <v>0.194076</v>
      </c>
      <c r="C44" s="4">
        <v>0.17354700000000001</v>
      </c>
      <c r="D44" s="4">
        <v>0</v>
      </c>
      <c r="E44" s="5">
        <v>2899</v>
      </c>
      <c r="F44" s="5">
        <v>2998</v>
      </c>
    </row>
    <row r="45" spans="1:6" x14ac:dyDescent="0.25">
      <c r="A45" s="2" t="s">
        <v>50</v>
      </c>
      <c r="B45" s="4">
        <v>0.14786099999999999</v>
      </c>
      <c r="C45" s="4">
        <v>0.125475</v>
      </c>
      <c r="D45" s="4">
        <v>0</v>
      </c>
      <c r="E45" s="5">
        <v>4570</v>
      </c>
      <c r="F45" s="5">
        <v>4928</v>
      </c>
    </row>
    <row r="46" spans="1:6" x14ac:dyDescent="0.25">
      <c r="A46" s="2" t="s">
        <v>51</v>
      </c>
      <c r="B46" s="4">
        <v>8.4370000000000001E-2</v>
      </c>
      <c r="C46" s="4">
        <v>7.1595000000000006E-2</v>
      </c>
      <c r="D46" s="4">
        <v>0</v>
      </c>
      <c r="E46" s="5">
        <v>1810</v>
      </c>
      <c r="F46" s="5">
        <v>1900</v>
      </c>
    </row>
    <row r="47" spans="1:6" x14ac:dyDescent="0.25">
      <c r="A47" s="2" t="s">
        <v>52</v>
      </c>
      <c r="B47" s="4">
        <v>5.7029999999999997E-3</v>
      </c>
      <c r="C47" s="4">
        <v>5.581E-3</v>
      </c>
      <c r="D47" s="4">
        <v>0</v>
      </c>
      <c r="E47" s="5">
        <v>40</v>
      </c>
      <c r="F47" s="5">
        <v>40</v>
      </c>
    </row>
    <row r="48" spans="1:6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x14ac:dyDescent="0.25">
      <c r="A49" s="2" t="s">
        <v>54</v>
      </c>
      <c r="B49" s="4">
        <v>1.4241999999999999E-2</v>
      </c>
      <c r="C49" s="4">
        <v>8.4589999999999995E-3</v>
      </c>
      <c r="D49" s="4">
        <v>0</v>
      </c>
      <c r="E49" s="5">
        <v>1052</v>
      </c>
      <c r="F49" s="5">
        <v>1083</v>
      </c>
    </row>
    <row r="50" spans="1:6" x14ac:dyDescent="0.25">
      <c r="A50" s="2" t="s">
        <v>55</v>
      </c>
      <c r="B50" s="4">
        <v>1.4300000000000001E-4</v>
      </c>
      <c r="C50" s="4">
        <v>1.25E-4</v>
      </c>
      <c r="D50" s="4">
        <v>0</v>
      </c>
      <c r="E50" s="5">
        <v>6</v>
      </c>
      <c r="F50" s="5">
        <v>6</v>
      </c>
    </row>
    <row r="51" spans="1:6" x14ac:dyDescent="0.25">
      <c r="A51" s="2" t="s">
        <v>56</v>
      </c>
      <c r="B51" s="4">
        <v>2.215E-3</v>
      </c>
      <c r="C51" s="4">
        <v>1.9810000000000001E-3</v>
      </c>
      <c r="D51" s="4">
        <v>0</v>
      </c>
      <c r="E51" s="5">
        <v>30</v>
      </c>
      <c r="F51" s="5">
        <v>30</v>
      </c>
    </row>
    <row r="52" spans="1:6" x14ac:dyDescent="0.25">
      <c r="A52" s="2" t="s">
        <v>57</v>
      </c>
      <c r="B52" s="4">
        <v>0</v>
      </c>
      <c r="C52" s="4">
        <v>0.19677900000000001</v>
      </c>
      <c r="D52" s="4">
        <v>0</v>
      </c>
      <c r="E52" s="5">
        <v>3669</v>
      </c>
      <c r="F52" s="5">
        <v>3669</v>
      </c>
    </row>
    <row r="53" spans="1:6" x14ac:dyDescent="0.25">
      <c r="A53" s="2" t="s">
        <v>58</v>
      </c>
      <c r="B53" s="4">
        <v>0</v>
      </c>
      <c r="C53" s="4">
        <v>1.4968E-2</v>
      </c>
      <c r="D53" s="4">
        <v>0</v>
      </c>
      <c r="E53" s="5">
        <v>3096</v>
      </c>
      <c r="F53" s="5">
        <v>3096</v>
      </c>
    </row>
    <row r="54" spans="1:6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x14ac:dyDescent="0.25">
      <c r="A55" s="2" t="s">
        <v>60</v>
      </c>
      <c r="B55" s="4">
        <v>0.103005</v>
      </c>
      <c r="C55" s="4">
        <v>0.42830200000000002</v>
      </c>
      <c r="D55" s="4">
        <v>0</v>
      </c>
      <c r="E55" s="5">
        <v>35065</v>
      </c>
      <c r="F55" s="5">
        <v>130315</v>
      </c>
    </row>
    <row r="56" spans="1:6" x14ac:dyDescent="0.25">
      <c r="A56" s="2" t="s">
        <v>61</v>
      </c>
      <c r="B56" s="4">
        <v>5.0531E-2</v>
      </c>
      <c r="C56" s="4">
        <v>0.210115</v>
      </c>
      <c r="D56" s="4">
        <v>0</v>
      </c>
      <c r="E56" s="5">
        <v>21157</v>
      </c>
      <c r="F56" s="5">
        <v>50832</v>
      </c>
    </row>
    <row r="57" spans="1:6" x14ac:dyDescent="0.25">
      <c r="A57" s="2" t="s">
        <v>62</v>
      </c>
      <c r="B57" s="4">
        <v>2.2829999999999999E-3</v>
      </c>
      <c r="C57" s="4">
        <v>9.4940000000000007E-3</v>
      </c>
      <c r="D57" s="4">
        <v>0</v>
      </c>
      <c r="E57" s="5">
        <v>2516</v>
      </c>
      <c r="F57" s="5">
        <v>3597</v>
      </c>
    </row>
    <row r="58" spans="1:6" x14ac:dyDescent="0.25">
      <c r="A58" s="2" t="s">
        <v>63</v>
      </c>
      <c r="B58" s="4">
        <v>1.5999999999999999E-5</v>
      </c>
      <c r="C58" s="4">
        <v>6.7000000000000002E-5</v>
      </c>
      <c r="D58" s="4">
        <v>0</v>
      </c>
      <c r="E58" s="5">
        <v>33</v>
      </c>
      <c r="F58" s="5">
        <v>37</v>
      </c>
    </row>
    <row r="59" spans="1:6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1612582</v>
      </c>
      <c r="F138" s="7">
        <v>2281920</v>
      </c>
    </row>
  </sheetData>
  <pageMargins left="0.7" right="0.7" top="0.78740157499999996" bottom="0.78740157499999996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workbookViewId="0">
      <selection sqref="A1:F138"/>
    </sheetView>
  </sheetViews>
  <sheetFormatPr baseColWidth="10" defaultRowHeight="15" x14ac:dyDescent="0.25"/>
  <sheetData>
    <row r="1" spans="1:6" x14ac:dyDescent="0.25">
      <c r="A1" s="1" t="s">
        <v>189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2.3442000000000001E-2</v>
      </c>
      <c r="C4" s="4">
        <v>3.0703000000000001E-2</v>
      </c>
      <c r="D4" s="4">
        <v>0</v>
      </c>
      <c r="E4" s="5">
        <v>396</v>
      </c>
      <c r="F4" s="5">
        <v>401</v>
      </c>
    </row>
    <row r="5" spans="1:6" x14ac:dyDescent="0.25">
      <c r="A5" s="2" t="s">
        <v>10</v>
      </c>
      <c r="B5" s="4">
        <v>0.56600600000000001</v>
      </c>
      <c r="C5" s="4">
        <v>0.69433500000000004</v>
      </c>
      <c r="D5" s="4">
        <v>0</v>
      </c>
      <c r="E5" s="5">
        <v>3374</v>
      </c>
      <c r="F5" s="5">
        <v>3466</v>
      </c>
    </row>
    <row r="6" spans="1:6" x14ac:dyDescent="0.25">
      <c r="A6" s="2" t="s">
        <v>11</v>
      </c>
      <c r="B6" s="4">
        <v>4.8040000000000001E-3</v>
      </c>
      <c r="C6" s="4">
        <v>6.6119999999999998E-3</v>
      </c>
      <c r="D6" s="4">
        <v>0</v>
      </c>
      <c r="E6" s="5">
        <v>55</v>
      </c>
      <c r="F6" s="5">
        <v>56</v>
      </c>
    </row>
    <row r="7" spans="1:6" x14ac:dyDescent="0.25">
      <c r="A7" s="2" t="s">
        <v>12</v>
      </c>
      <c r="B7" s="4">
        <v>0.12576100000000001</v>
      </c>
      <c r="C7" s="4">
        <v>0.16617299999999999</v>
      </c>
      <c r="D7" s="4">
        <v>0</v>
      </c>
      <c r="E7" s="5">
        <v>3874</v>
      </c>
      <c r="F7" s="5">
        <v>3953</v>
      </c>
    </row>
    <row r="8" spans="1:6" x14ac:dyDescent="0.25">
      <c r="A8" s="2" t="s">
        <v>13</v>
      </c>
      <c r="B8" s="4">
        <v>0.75596600000000003</v>
      </c>
      <c r="C8" s="4">
        <v>0.91178499999999996</v>
      </c>
      <c r="D8" s="4">
        <v>0</v>
      </c>
      <c r="E8" s="5">
        <v>8705</v>
      </c>
      <c r="F8" s="5">
        <v>8791</v>
      </c>
    </row>
    <row r="9" spans="1:6" x14ac:dyDescent="0.25">
      <c r="A9" s="2" t="s">
        <v>14</v>
      </c>
      <c r="B9" s="4">
        <v>6.4176999999999998E-2</v>
      </c>
      <c r="C9" s="4">
        <v>6.9153000000000006E-2</v>
      </c>
      <c r="D9" s="4">
        <v>0</v>
      </c>
      <c r="E9" s="5">
        <v>775</v>
      </c>
      <c r="F9" s="5">
        <v>786</v>
      </c>
    </row>
    <row r="10" spans="1:6" x14ac:dyDescent="0.25">
      <c r="A10" s="2" t="s">
        <v>15</v>
      </c>
      <c r="B10" s="4">
        <v>0.70409999999999995</v>
      </c>
      <c r="C10" s="4">
        <v>0.39874700000000002</v>
      </c>
      <c r="D10" s="4">
        <v>0</v>
      </c>
      <c r="E10" s="5">
        <v>8560</v>
      </c>
      <c r="F10" s="5">
        <v>9018</v>
      </c>
    </row>
    <row r="11" spans="1:6" x14ac:dyDescent="0.25">
      <c r="A11" s="2" t="s">
        <v>16</v>
      </c>
      <c r="B11" s="4">
        <v>2.3499999999999999E-4</v>
      </c>
      <c r="C11" s="4">
        <v>1.03E-4</v>
      </c>
      <c r="D11" s="4">
        <v>0</v>
      </c>
      <c r="E11" s="5">
        <v>9</v>
      </c>
      <c r="F11" s="5">
        <v>9</v>
      </c>
    </row>
    <row r="12" spans="1:6" x14ac:dyDescent="0.25">
      <c r="A12" s="2" t="s">
        <v>17</v>
      </c>
      <c r="B12" s="4">
        <v>1.4615E-2</v>
      </c>
      <c r="C12" s="4">
        <v>1.1233999999999999E-2</v>
      </c>
      <c r="D12" s="4">
        <v>0</v>
      </c>
      <c r="E12" s="5">
        <v>232</v>
      </c>
      <c r="F12" s="5">
        <v>234</v>
      </c>
    </row>
    <row r="13" spans="1:6" x14ac:dyDescent="0.25">
      <c r="A13" s="2" t="s">
        <v>18</v>
      </c>
      <c r="B13" s="4">
        <v>4.7800000000000002E-4</v>
      </c>
      <c r="C13" s="4">
        <v>3.2000000000000003E-4</v>
      </c>
      <c r="D13" s="4">
        <v>0</v>
      </c>
      <c r="E13" s="5">
        <v>15</v>
      </c>
      <c r="F13" s="5">
        <v>15</v>
      </c>
    </row>
    <row r="14" spans="1:6" x14ac:dyDescent="0.25">
      <c r="A14" s="2" t="s">
        <v>19</v>
      </c>
      <c r="B14" s="4">
        <v>8.1400000000000005E-4</v>
      </c>
      <c r="C14" s="4">
        <v>4.8099999999999998E-4</v>
      </c>
      <c r="D14" s="4">
        <v>0</v>
      </c>
      <c r="E14" s="5">
        <v>25</v>
      </c>
      <c r="F14" s="5">
        <v>26</v>
      </c>
    </row>
    <row r="15" spans="1:6" x14ac:dyDescent="0.25">
      <c r="A15" s="2" t="s">
        <v>20</v>
      </c>
      <c r="B15" s="4">
        <v>0.114259</v>
      </c>
      <c r="C15" s="4">
        <v>0.14496899999999999</v>
      </c>
      <c r="D15" s="4">
        <v>0</v>
      </c>
      <c r="E15" s="5">
        <v>2098</v>
      </c>
      <c r="F15" s="5">
        <v>2100</v>
      </c>
    </row>
    <row r="16" spans="1:6" x14ac:dyDescent="0.25">
      <c r="A16" s="2" t="s">
        <v>21</v>
      </c>
      <c r="B16" s="4">
        <v>5.5641000000000003E-2</v>
      </c>
      <c r="C16" s="4">
        <v>2.7692000000000001E-2</v>
      </c>
      <c r="D16" s="4">
        <v>0</v>
      </c>
      <c r="E16" s="5">
        <v>1213</v>
      </c>
      <c r="F16" s="5">
        <v>1272</v>
      </c>
    </row>
    <row r="17" spans="1:6" x14ac:dyDescent="0.25">
      <c r="A17" s="2" t="s">
        <v>22</v>
      </c>
      <c r="B17" s="4">
        <v>1.6299999999999999E-3</v>
      </c>
      <c r="C17" s="4">
        <v>6.7699999999999998E-4</v>
      </c>
      <c r="D17" s="4">
        <v>0</v>
      </c>
      <c r="E17" s="5">
        <v>79</v>
      </c>
      <c r="F17" s="5">
        <v>81</v>
      </c>
    </row>
    <row r="18" spans="1:6" x14ac:dyDescent="0.25">
      <c r="A18" s="2" t="s">
        <v>23</v>
      </c>
      <c r="B18" s="4">
        <v>2.0000000000000002E-5</v>
      </c>
      <c r="C18" s="4">
        <v>1.5E-5</v>
      </c>
      <c r="D18" s="4">
        <v>0</v>
      </c>
      <c r="E18" s="5">
        <v>2</v>
      </c>
      <c r="F18" s="5">
        <v>2</v>
      </c>
    </row>
    <row r="19" spans="1:6" x14ac:dyDescent="0.25">
      <c r="A19" s="2" t="s">
        <v>24</v>
      </c>
      <c r="B19" s="4">
        <v>0.91710199999999997</v>
      </c>
      <c r="C19" s="4">
        <v>0.75073800000000002</v>
      </c>
      <c r="D19" s="4">
        <v>0</v>
      </c>
      <c r="E19" s="5">
        <v>30210</v>
      </c>
      <c r="F19" s="5">
        <v>31477</v>
      </c>
    </row>
    <row r="20" spans="1:6" x14ac:dyDescent="0.25">
      <c r="A20" s="2" t="s">
        <v>25</v>
      </c>
      <c r="B20" s="4">
        <v>1.2201E-2</v>
      </c>
      <c r="C20" s="4">
        <v>6.62E-3</v>
      </c>
      <c r="D20" s="4">
        <v>0</v>
      </c>
      <c r="E20" s="5">
        <v>270</v>
      </c>
      <c r="F20" s="5">
        <v>279</v>
      </c>
    </row>
    <row r="21" spans="1:6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x14ac:dyDescent="0.25">
      <c r="A22" s="2" t="s">
        <v>27</v>
      </c>
      <c r="B22" s="4">
        <v>7.9661999999999997E-2</v>
      </c>
      <c r="C22" s="4">
        <v>9.6181000000000003E-2</v>
      </c>
      <c r="D22" s="4">
        <v>0</v>
      </c>
      <c r="E22" s="5">
        <v>501</v>
      </c>
      <c r="F22" s="5">
        <v>507</v>
      </c>
    </row>
    <row r="23" spans="1:6" x14ac:dyDescent="0.25">
      <c r="A23" s="2" t="s">
        <v>28</v>
      </c>
      <c r="B23" s="4">
        <v>3.9839769999999999</v>
      </c>
      <c r="C23" s="4">
        <v>3.2616830000000001</v>
      </c>
      <c r="D23" s="4">
        <v>0</v>
      </c>
      <c r="E23" s="5">
        <v>6532</v>
      </c>
      <c r="F23" s="5">
        <v>7133</v>
      </c>
    </row>
    <row r="24" spans="1:6" x14ac:dyDescent="0.25">
      <c r="A24" s="2" t="s">
        <v>29</v>
      </c>
      <c r="B24" s="4">
        <v>9.640682</v>
      </c>
      <c r="C24" s="4">
        <v>13.258825</v>
      </c>
      <c r="D24" s="4">
        <v>0</v>
      </c>
      <c r="E24" s="5">
        <v>399167</v>
      </c>
      <c r="F24" s="5">
        <v>846503</v>
      </c>
    </row>
    <row r="25" spans="1:6" x14ac:dyDescent="0.25">
      <c r="A25" s="2" t="s">
        <v>30</v>
      </c>
      <c r="B25" s="4">
        <v>1.8700999999999999E-2</v>
      </c>
      <c r="C25" s="4">
        <v>1.8053E-2</v>
      </c>
      <c r="D25" s="4">
        <v>0</v>
      </c>
      <c r="E25" s="5">
        <v>512</v>
      </c>
      <c r="F25" s="5">
        <v>538</v>
      </c>
    </row>
    <row r="26" spans="1:6" x14ac:dyDescent="0.25">
      <c r="A26" s="2" t="s">
        <v>31</v>
      </c>
      <c r="B26" s="4">
        <v>2.5607000000000001E-2</v>
      </c>
      <c r="C26" s="4">
        <v>1.1431E-2</v>
      </c>
      <c r="D26" s="4">
        <v>0</v>
      </c>
      <c r="E26" s="5">
        <v>1106</v>
      </c>
      <c r="F26" s="5">
        <v>1438</v>
      </c>
    </row>
    <row r="27" spans="1:6" x14ac:dyDescent="0.25">
      <c r="A27" s="2" t="s">
        <v>32</v>
      </c>
      <c r="B27" s="4">
        <v>5.7114999999999999E-2</v>
      </c>
      <c r="C27" s="4">
        <v>2.6530000000000001E-2</v>
      </c>
      <c r="D27" s="4">
        <v>0</v>
      </c>
      <c r="E27" s="5">
        <v>1695</v>
      </c>
      <c r="F27" s="5">
        <v>1752</v>
      </c>
    </row>
    <row r="28" spans="1:6" x14ac:dyDescent="0.25">
      <c r="A28" s="2" t="s">
        <v>33</v>
      </c>
      <c r="B28" s="4">
        <v>1.2800000000000001E-3</v>
      </c>
      <c r="C28" s="4">
        <v>5.9599999999999996E-4</v>
      </c>
      <c r="D28" s="4">
        <v>0</v>
      </c>
      <c r="E28" s="5">
        <v>16</v>
      </c>
      <c r="F28" s="5">
        <v>16</v>
      </c>
    </row>
    <row r="29" spans="1:6" x14ac:dyDescent="0.25">
      <c r="A29" s="2" t="s">
        <v>34</v>
      </c>
      <c r="B29" s="4">
        <v>6.9719999999999999E-3</v>
      </c>
      <c r="C29" s="4">
        <v>7.9989999999999992E-3</v>
      </c>
      <c r="D29" s="4">
        <v>0</v>
      </c>
      <c r="E29" s="5">
        <v>97</v>
      </c>
      <c r="F29" s="5">
        <v>105</v>
      </c>
    </row>
    <row r="30" spans="1:6" x14ac:dyDescent="0.25">
      <c r="A30" s="2" t="s">
        <v>35</v>
      </c>
      <c r="B30" s="4">
        <v>0.22930300000000001</v>
      </c>
      <c r="C30" s="4">
        <v>0.22545100000000001</v>
      </c>
      <c r="D30" s="4">
        <v>0</v>
      </c>
      <c r="E30" s="5">
        <v>1068</v>
      </c>
      <c r="F30" s="5">
        <v>1099</v>
      </c>
    </row>
    <row r="31" spans="1:6" x14ac:dyDescent="0.25">
      <c r="A31" s="2" t="s">
        <v>36</v>
      </c>
      <c r="B31" s="4">
        <v>1.451E-3</v>
      </c>
      <c r="C31" s="4">
        <v>9.7000000000000005E-4</v>
      </c>
      <c r="D31" s="4">
        <v>0</v>
      </c>
      <c r="E31" s="5">
        <v>37</v>
      </c>
      <c r="F31" s="5">
        <v>40</v>
      </c>
    </row>
    <row r="32" spans="1:6" x14ac:dyDescent="0.25">
      <c r="A32" s="2" t="s">
        <v>37</v>
      </c>
      <c r="B32" s="4">
        <v>3.3158349999999999</v>
      </c>
      <c r="C32" s="4">
        <v>4.036295</v>
      </c>
      <c r="D32" s="4">
        <v>0</v>
      </c>
      <c r="E32" s="5">
        <v>81653</v>
      </c>
      <c r="F32" s="5">
        <v>83399</v>
      </c>
    </row>
    <row r="33" spans="1:6" x14ac:dyDescent="0.25">
      <c r="A33" s="2" t="s">
        <v>38</v>
      </c>
      <c r="B33" s="4">
        <v>40.716546000000001</v>
      </c>
      <c r="C33" s="4">
        <v>27.941082999999999</v>
      </c>
      <c r="D33" s="4">
        <v>0</v>
      </c>
      <c r="E33" s="5">
        <v>539639</v>
      </c>
      <c r="F33" s="5">
        <v>555110</v>
      </c>
    </row>
    <row r="34" spans="1:6" x14ac:dyDescent="0.25">
      <c r="A34" s="2" t="s">
        <v>39</v>
      </c>
      <c r="B34" s="4">
        <v>30.677371999999998</v>
      </c>
      <c r="C34" s="4">
        <v>40.175249999999998</v>
      </c>
      <c r="D34" s="4">
        <v>0</v>
      </c>
      <c r="E34" s="5">
        <v>467395</v>
      </c>
      <c r="F34" s="5">
        <v>955606</v>
      </c>
    </row>
    <row r="35" spans="1:6" x14ac:dyDescent="0.25">
      <c r="A35" s="2" t="s">
        <v>40</v>
      </c>
      <c r="B35" s="4">
        <v>2.12E-4</v>
      </c>
      <c r="C35" s="4">
        <v>1.46E-4</v>
      </c>
      <c r="D35" s="4">
        <v>0</v>
      </c>
      <c r="E35" s="5">
        <v>7</v>
      </c>
      <c r="F35" s="5">
        <v>7</v>
      </c>
    </row>
    <row r="36" spans="1:6" x14ac:dyDescent="0.25">
      <c r="A36" s="2" t="s">
        <v>41</v>
      </c>
      <c r="B36" s="4">
        <v>3.0200000000000002E-4</v>
      </c>
      <c r="C36" s="4">
        <v>2.34E-4</v>
      </c>
      <c r="D36" s="4">
        <v>0</v>
      </c>
      <c r="E36" s="5">
        <v>13</v>
      </c>
      <c r="F36" s="5">
        <v>16</v>
      </c>
    </row>
    <row r="37" spans="1:6" x14ac:dyDescent="0.25">
      <c r="A37" s="2" t="s">
        <v>42</v>
      </c>
      <c r="B37" s="4">
        <v>1.608495</v>
      </c>
      <c r="C37" s="4">
        <v>1.3960140000000001</v>
      </c>
      <c r="D37" s="4">
        <v>0</v>
      </c>
      <c r="E37" s="5">
        <v>16892</v>
      </c>
      <c r="F37" s="5">
        <v>17577</v>
      </c>
    </row>
    <row r="38" spans="1:6" x14ac:dyDescent="0.25">
      <c r="A38" s="2" t="s">
        <v>43</v>
      </c>
      <c r="B38" s="4">
        <v>1.0662210000000001</v>
      </c>
      <c r="C38" s="4">
        <v>0.92621500000000001</v>
      </c>
      <c r="D38" s="4">
        <v>0</v>
      </c>
      <c r="E38" s="5">
        <v>4247</v>
      </c>
      <c r="F38" s="5">
        <v>4397</v>
      </c>
    </row>
    <row r="39" spans="1:6" x14ac:dyDescent="0.25">
      <c r="A39" s="2" t="s">
        <v>44</v>
      </c>
      <c r="B39" s="4">
        <v>3.9329999999999997E-2</v>
      </c>
      <c r="C39" s="4">
        <v>3.4209999999999997E-2</v>
      </c>
      <c r="D39" s="4">
        <v>0</v>
      </c>
      <c r="E39" s="5">
        <v>314</v>
      </c>
      <c r="F39" s="5">
        <v>315</v>
      </c>
    </row>
    <row r="40" spans="1:6" x14ac:dyDescent="0.25">
      <c r="A40" s="2" t="s">
        <v>45</v>
      </c>
      <c r="B40" s="4">
        <v>4.6021890000000001</v>
      </c>
      <c r="C40" s="4">
        <v>3.9068320000000001</v>
      </c>
      <c r="D40" s="4">
        <v>0</v>
      </c>
      <c r="E40" s="5">
        <v>132530</v>
      </c>
      <c r="F40" s="5">
        <v>134559</v>
      </c>
    </row>
    <row r="41" spans="1:6" x14ac:dyDescent="0.25">
      <c r="A41" s="2" t="s">
        <v>46</v>
      </c>
      <c r="B41" s="4">
        <v>1.7736999999999999E-2</v>
      </c>
      <c r="C41" s="4">
        <v>1.3852E-2</v>
      </c>
      <c r="D41" s="4">
        <v>0</v>
      </c>
      <c r="E41" s="5">
        <v>702</v>
      </c>
      <c r="F41" s="5">
        <v>731</v>
      </c>
    </row>
    <row r="42" spans="1:6" x14ac:dyDescent="0.25">
      <c r="A42" s="2" t="s">
        <v>47</v>
      </c>
      <c r="B42" s="4">
        <v>6.8479999999999999E-3</v>
      </c>
      <c r="C42" s="4">
        <v>5.3460000000000001E-3</v>
      </c>
      <c r="D42" s="4">
        <v>0</v>
      </c>
      <c r="E42" s="5">
        <v>369</v>
      </c>
      <c r="F42" s="5">
        <v>397</v>
      </c>
    </row>
    <row r="43" spans="1:6" x14ac:dyDescent="0.25">
      <c r="A43" s="2" t="s">
        <v>48</v>
      </c>
      <c r="B43" s="4">
        <v>7.6290000000000004E-3</v>
      </c>
      <c r="C43" s="4">
        <v>5.842E-3</v>
      </c>
      <c r="D43" s="4">
        <v>0</v>
      </c>
      <c r="E43" s="5">
        <v>450</v>
      </c>
      <c r="F43" s="5">
        <v>479</v>
      </c>
    </row>
    <row r="44" spans="1:6" x14ac:dyDescent="0.25">
      <c r="A44" s="2" t="s">
        <v>49</v>
      </c>
      <c r="B44" s="4">
        <v>0.12690000000000001</v>
      </c>
      <c r="C44" s="4">
        <v>9.3853000000000006E-2</v>
      </c>
      <c r="D44" s="4">
        <v>0</v>
      </c>
      <c r="E44" s="5">
        <v>2130</v>
      </c>
      <c r="F44" s="5">
        <v>2166</v>
      </c>
    </row>
    <row r="45" spans="1:6" x14ac:dyDescent="0.25">
      <c r="A45" s="2" t="s">
        <v>50</v>
      </c>
      <c r="B45" s="4">
        <v>3.2383000000000002E-2</v>
      </c>
      <c r="C45" s="4">
        <v>2.2721999999999999E-2</v>
      </c>
      <c r="D45" s="4">
        <v>0</v>
      </c>
      <c r="E45" s="5">
        <v>1173</v>
      </c>
      <c r="F45" s="5">
        <v>1223</v>
      </c>
    </row>
    <row r="46" spans="1:6" x14ac:dyDescent="0.25">
      <c r="A46" s="2" t="s">
        <v>51</v>
      </c>
      <c r="B46" s="4">
        <v>5.2020999999999998E-2</v>
      </c>
      <c r="C46" s="4">
        <v>3.6462000000000001E-2</v>
      </c>
      <c r="D46" s="4">
        <v>0</v>
      </c>
      <c r="E46" s="5">
        <v>1407</v>
      </c>
      <c r="F46" s="5">
        <v>1506</v>
      </c>
    </row>
    <row r="47" spans="1:6" x14ac:dyDescent="0.25">
      <c r="A47" s="2" t="s">
        <v>52</v>
      </c>
      <c r="B47" s="4">
        <v>5.2571E-2</v>
      </c>
      <c r="C47" s="4">
        <v>4.2537999999999999E-2</v>
      </c>
      <c r="D47" s="4">
        <v>0</v>
      </c>
      <c r="E47" s="5">
        <v>397</v>
      </c>
      <c r="F47" s="5">
        <v>407</v>
      </c>
    </row>
    <row r="48" spans="1:6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x14ac:dyDescent="0.25">
      <c r="A49" s="2" t="s">
        <v>54</v>
      </c>
      <c r="B49" s="4">
        <v>1.044E-3</v>
      </c>
      <c r="C49" s="4">
        <v>5.13E-4</v>
      </c>
      <c r="D49" s="4">
        <v>0</v>
      </c>
      <c r="E49" s="5">
        <v>74</v>
      </c>
      <c r="F49" s="5">
        <v>75</v>
      </c>
    </row>
    <row r="50" spans="1:6" x14ac:dyDescent="0.25">
      <c r="A50" s="2" t="s">
        <v>55</v>
      </c>
      <c r="B50" s="4">
        <v>3.1540000000000001E-3</v>
      </c>
      <c r="C50" s="4">
        <v>2.284E-3</v>
      </c>
      <c r="D50" s="4">
        <v>0</v>
      </c>
      <c r="E50" s="5">
        <v>59</v>
      </c>
      <c r="F50" s="5">
        <v>59</v>
      </c>
    </row>
    <row r="51" spans="1:6" x14ac:dyDescent="0.25">
      <c r="A51" s="2" t="s">
        <v>56</v>
      </c>
      <c r="B51" s="4">
        <v>7.6049999999999998E-3</v>
      </c>
      <c r="C51" s="4">
        <v>5.6210000000000001E-3</v>
      </c>
      <c r="D51" s="4">
        <v>0</v>
      </c>
      <c r="E51" s="5">
        <v>200</v>
      </c>
      <c r="F51" s="5">
        <v>204</v>
      </c>
    </row>
    <row r="52" spans="1:6" x14ac:dyDescent="0.25">
      <c r="A52" s="2" t="s">
        <v>57</v>
      </c>
      <c r="B52" s="4">
        <v>9.9999999999999995E-7</v>
      </c>
      <c r="C52" s="4">
        <v>0.325513</v>
      </c>
      <c r="D52" s="4">
        <v>0</v>
      </c>
      <c r="E52" s="5">
        <v>2900</v>
      </c>
      <c r="F52" s="5">
        <v>2900</v>
      </c>
    </row>
    <row r="53" spans="1:6" x14ac:dyDescent="0.25">
      <c r="A53" s="2" t="s">
        <v>58</v>
      </c>
      <c r="B53" s="4">
        <v>0</v>
      </c>
      <c r="C53" s="4">
        <v>8.3850000000000001E-3</v>
      </c>
      <c r="D53" s="4">
        <v>0</v>
      </c>
      <c r="E53" s="5">
        <v>2589</v>
      </c>
      <c r="F53" s="5">
        <v>2589</v>
      </c>
    </row>
    <row r="54" spans="1:6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x14ac:dyDescent="0.25">
      <c r="A55" s="2" t="s">
        <v>60</v>
      </c>
      <c r="B55" s="4">
        <v>0.205619</v>
      </c>
      <c r="C55" s="4">
        <v>0.70708499999999996</v>
      </c>
      <c r="D55" s="4">
        <v>0</v>
      </c>
      <c r="E55" s="5">
        <v>131137</v>
      </c>
      <c r="F55" s="5">
        <v>311157</v>
      </c>
    </row>
    <row r="56" spans="1:6" x14ac:dyDescent="0.25">
      <c r="A56" s="2" t="s">
        <v>61</v>
      </c>
      <c r="B56" s="4">
        <v>5.1909999999999998E-2</v>
      </c>
      <c r="C56" s="4">
        <v>0.17850099999999999</v>
      </c>
      <c r="D56" s="4">
        <v>0</v>
      </c>
      <c r="E56" s="5">
        <v>47584</v>
      </c>
      <c r="F56" s="5">
        <v>63109</v>
      </c>
    </row>
    <row r="57" spans="1:6" x14ac:dyDescent="0.25">
      <c r="A57" s="2" t="s">
        <v>62</v>
      </c>
      <c r="B57" s="4">
        <v>2.065E-3</v>
      </c>
      <c r="C57" s="4">
        <v>7.1019999999999998E-3</v>
      </c>
      <c r="D57" s="4">
        <v>0</v>
      </c>
      <c r="E57" s="5">
        <v>2990</v>
      </c>
      <c r="F57" s="5">
        <v>3799</v>
      </c>
    </row>
    <row r="58" spans="1:6" x14ac:dyDescent="0.25">
      <c r="A58" s="2" t="s">
        <v>63</v>
      </c>
      <c r="B58" s="4">
        <v>6.9999999999999999E-6</v>
      </c>
      <c r="C58" s="4">
        <v>2.3E-5</v>
      </c>
      <c r="D58" s="4">
        <v>0</v>
      </c>
      <c r="E58" s="5">
        <v>14</v>
      </c>
      <c r="F58" s="5">
        <v>16</v>
      </c>
    </row>
    <row r="59" spans="1:6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1425006</v>
      </c>
      <c r="F138" s="7">
        <v>3062900</v>
      </c>
    </row>
  </sheetData>
  <pageMargins left="0.7" right="0.7" top="0.78740157499999996" bottom="0.78740157499999996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0"/>
  <sheetViews>
    <sheetView workbookViewId="0">
      <selection sqref="A1:XFD1048576"/>
    </sheetView>
  </sheetViews>
  <sheetFormatPr baseColWidth="10" defaultColWidth="10.28515625" defaultRowHeight="20.2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20.25" customHeight="1" x14ac:dyDescent="0.25">
      <c r="A1" s="1" t="s">
        <v>190</v>
      </c>
    </row>
    <row r="2" spans="1:8" ht="20.25" customHeight="1" x14ac:dyDescent="0.25">
      <c r="A2" s="1" t="s">
        <v>1</v>
      </c>
    </row>
    <row r="3" spans="1:8" ht="20.2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20.25" customHeight="1" x14ac:dyDescent="0.25">
      <c r="A4" s="2" t="s">
        <v>9</v>
      </c>
      <c r="B4" s="4">
        <v>4.2181999999999997E-2</v>
      </c>
      <c r="C4" s="4">
        <v>5.6416000000000001E-2</v>
      </c>
      <c r="D4" s="4">
        <v>0</v>
      </c>
      <c r="E4" s="5">
        <v>676</v>
      </c>
      <c r="F4" s="5">
        <v>682</v>
      </c>
      <c r="H4" s="1">
        <f>B44/B16</f>
        <v>0.85732154567313523</v>
      </c>
    </row>
    <row r="5" spans="1:8" ht="20.25" customHeight="1" x14ac:dyDescent="0.25">
      <c r="A5" s="2" t="s">
        <v>10</v>
      </c>
      <c r="B5" s="4">
        <v>0.485682</v>
      </c>
      <c r="C5" s="4">
        <v>0.60763699999999998</v>
      </c>
      <c r="D5" s="4">
        <v>0</v>
      </c>
      <c r="E5" s="5">
        <v>4462</v>
      </c>
      <c r="F5" s="5">
        <v>4629</v>
      </c>
    </row>
    <row r="6" spans="1:8" ht="20.25" customHeight="1" x14ac:dyDescent="0.25">
      <c r="A6" s="2" t="s">
        <v>11</v>
      </c>
      <c r="B6" s="4">
        <v>4.4850000000000003E-3</v>
      </c>
      <c r="C6" s="4">
        <v>6.2849999999999998E-3</v>
      </c>
      <c r="D6" s="4">
        <v>0</v>
      </c>
      <c r="E6" s="5">
        <v>48</v>
      </c>
      <c r="F6" s="5">
        <v>49</v>
      </c>
    </row>
    <row r="7" spans="1:8" ht="20.25" customHeight="1" x14ac:dyDescent="0.25">
      <c r="A7" s="2" t="s">
        <v>12</v>
      </c>
      <c r="B7" s="4">
        <v>0.20960500000000001</v>
      </c>
      <c r="C7" s="4">
        <v>0.28250799999999998</v>
      </c>
      <c r="D7" s="4">
        <v>0</v>
      </c>
      <c r="E7" s="5">
        <v>8829</v>
      </c>
      <c r="F7" s="5">
        <v>8973</v>
      </c>
    </row>
    <row r="8" spans="1:8" ht="20.25" customHeight="1" x14ac:dyDescent="0.25">
      <c r="A8" s="2" t="s">
        <v>13</v>
      </c>
      <c r="B8" s="4">
        <v>0.76760399999999995</v>
      </c>
      <c r="C8" s="4">
        <v>0.94376499999999997</v>
      </c>
      <c r="D8" s="4">
        <v>0</v>
      </c>
      <c r="E8" s="5">
        <v>12629</v>
      </c>
      <c r="F8" s="5">
        <v>12810</v>
      </c>
    </row>
    <row r="9" spans="1:8" ht="20.25" customHeight="1" x14ac:dyDescent="0.25">
      <c r="A9" s="2" t="s">
        <v>14</v>
      </c>
      <c r="B9" s="4">
        <v>7.1557999999999997E-2</v>
      </c>
      <c r="C9" s="4">
        <v>7.8617000000000006E-2</v>
      </c>
      <c r="D9" s="4">
        <v>0</v>
      </c>
      <c r="E9" s="5">
        <v>1101</v>
      </c>
      <c r="F9" s="5">
        <v>1123</v>
      </c>
    </row>
    <row r="10" spans="1:8" ht="20.25" customHeight="1" x14ac:dyDescent="0.25">
      <c r="A10" s="2" t="s">
        <v>15</v>
      </c>
      <c r="B10" s="4">
        <v>0.75695599999999996</v>
      </c>
      <c r="C10" s="4">
        <v>0.43691600000000003</v>
      </c>
      <c r="D10" s="4">
        <v>0</v>
      </c>
      <c r="E10" s="5">
        <v>12344</v>
      </c>
      <c r="F10" s="5">
        <v>13069</v>
      </c>
    </row>
    <row r="11" spans="1:8" ht="20.25" customHeight="1" x14ac:dyDescent="0.25">
      <c r="A11" s="2" t="s">
        <v>16</v>
      </c>
      <c r="B11" s="4">
        <v>4.9899999999999999E-4</v>
      </c>
      <c r="C11" s="4">
        <v>2.24E-4</v>
      </c>
      <c r="D11" s="4">
        <v>0</v>
      </c>
      <c r="E11" s="5">
        <v>22</v>
      </c>
      <c r="F11" s="5">
        <v>24</v>
      </c>
    </row>
    <row r="12" spans="1:8" ht="20.25" customHeight="1" x14ac:dyDescent="0.25">
      <c r="A12" s="2" t="s">
        <v>17</v>
      </c>
      <c r="B12" s="4">
        <v>1.1212E-2</v>
      </c>
      <c r="C12" s="4">
        <v>8.7690000000000008E-3</v>
      </c>
      <c r="D12" s="4">
        <v>0</v>
      </c>
      <c r="E12" s="5">
        <v>239</v>
      </c>
      <c r="F12" s="5">
        <v>239</v>
      </c>
    </row>
    <row r="13" spans="1:8" ht="20.25" customHeight="1" x14ac:dyDescent="0.25">
      <c r="A13" s="2" t="s">
        <v>18</v>
      </c>
      <c r="B13" s="4">
        <v>5.71E-4</v>
      </c>
      <c r="C13" s="4">
        <v>3.9199999999999999E-4</v>
      </c>
      <c r="D13" s="4">
        <v>0</v>
      </c>
      <c r="E13" s="5">
        <v>15</v>
      </c>
      <c r="F13" s="5">
        <v>15</v>
      </c>
    </row>
    <row r="14" spans="1:8" ht="20.25" customHeight="1" x14ac:dyDescent="0.25">
      <c r="A14" s="2" t="s">
        <v>19</v>
      </c>
      <c r="B14" s="4">
        <v>6.96E-4</v>
      </c>
      <c r="C14" s="4">
        <v>4.2000000000000002E-4</v>
      </c>
      <c r="D14" s="4">
        <v>0</v>
      </c>
      <c r="E14" s="5">
        <v>40</v>
      </c>
      <c r="F14" s="5">
        <v>49</v>
      </c>
    </row>
    <row r="15" spans="1:8" ht="20.25" customHeight="1" x14ac:dyDescent="0.25">
      <c r="A15" s="2" t="s">
        <v>20</v>
      </c>
      <c r="B15" s="4">
        <v>4.1973000000000003E-2</v>
      </c>
      <c r="C15" s="4">
        <v>5.4279000000000001E-2</v>
      </c>
      <c r="D15" s="4">
        <v>0</v>
      </c>
      <c r="E15" s="5">
        <v>903</v>
      </c>
      <c r="F15" s="5">
        <v>906</v>
      </c>
    </row>
    <row r="16" spans="1:8" ht="20.25" customHeight="1" x14ac:dyDescent="0.25">
      <c r="A16" s="2" t="s">
        <v>21</v>
      </c>
      <c r="B16" s="4">
        <v>8.2346000000000003E-2</v>
      </c>
      <c r="C16" s="4">
        <v>4.1800999999999998E-2</v>
      </c>
      <c r="D16" s="4">
        <v>0</v>
      </c>
      <c r="E16" s="5">
        <v>2037</v>
      </c>
      <c r="F16" s="5">
        <v>2148</v>
      </c>
    </row>
    <row r="17" spans="1:6" ht="20.25" customHeight="1" x14ac:dyDescent="0.25">
      <c r="A17" s="2" t="s">
        <v>22</v>
      </c>
      <c r="B17" s="4">
        <v>5.522E-3</v>
      </c>
      <c r="C17" s="4">
        <v>2.3370000000000001E-3</v>
      </c>
      <c r="D17" s="4">
        <v>0</v>
      </c>
      <c r="E17" s="5">
        <v>305</v>
      </c>
      <c r="F17" s="5">
        <v>313</v>
      </c>
    </row>
    <row r="18" spans="1:6" ht="20.25" customHeight="1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ht="20.25" customHeight="1" x14ac:dyDescent="0.25">
      <c r="A19" s="2" t="s">
        <v>24</v>
      </c>
      <c r="B19" s="4">
        <v>7.1913390000000001</v>
      </c>
      <c r="C19" s="4">
        <v>5.9992429999999999</v>
      </c>
      <c r="D19" s="4">
        <v>0</v>
      </c>
      <c r="E19" s="5">
        <v>203511</v>
      </c>
      <c r="F19" s="5">
        <v>209999</v>
      </c>
    </row>
    <row r="20" spans="1:6" ht="20.25" customHeight="1" x14ac:dyDescent="0.25">
      <c r="A20" s="2" t="s">
        <v>25</v>
      </c>
      <c r="B20" s="4">
        <v>1.4402E-2</v>
      </c>
      <c r="C20" s="4">
        <v>7.9729999999999992E-3</v>
      </c>
      <c r="D20" s="4">
        <v>0</v>
      </c>
      <c r="E20" s="5">
        <v>456</v>
      </c>
      <c r="F20" s="5">
        <v>480</v>
      </c>
    </row>
    <row r="21" spans="1:6" ht="20.25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20.25" customHeight="1" x14ac:dyDescent="0.25">
      <c r="A22" s="2" t="s">
        <v>27</v>
      </c>
      <c r="B22" s="4">
        <v>0.10163999999999999</v>
      </c>
      <c r="C22" s="4">
        <v>0.12497</v>
      </c>
      <c r="D22" s="4">
        <v>0</v>
      </c>
      <c r="E22" s="5">
        <v>668</v>
      </c>
      <c r="F22" s="5">
        <v>705</v>
      </c>
    </row>
    <row r="23" spans="1:6" ht="20.25" customHeight="1" x14ac:dyDescent="0.25">
      <c r="A23" s="2" t="s">
        <v>28</v>
      </c>
      <c r="B23" s="4">
        <v>2.8124790000000002</v>
      </c>
      <c r="C23" s="4">
        <v>2.3463280000000002</v>
      </c>
      <c r="D23" s="4">
        <v>0</v>
      </c>
      <c r="E23" s="5">
        <v>6699</v>
      </c>
      <c r="F23" s="5">
        <v>7447</v>
      </c>
    </row>
    <row r="24" spans="1:6" ht="20.25" customHeight="1" x14ac:dyDescent="0.25">
      <c r="A24" s="2" t="s">
        <v>29</v>
      </c>
      <c r="B24" s="4">
        <v>9.8897949999999994</v>
      </c>
      <c r="C24" s="4">
        <v>13.860253999999999</v>
      </c>
      <c r="D24" s="4">
        <v>0</v>
      </c>
      <c r="E24" s="5">
        <v>497374</v>
      </c>
      <c r="F24" s="5">
        <v>872416</v>
      </c>
    </row>
    <row r="25" spans="1:6" ht="20.25" customHeight="1" x14ac:dyDescent="0.25">
      <c r="A25" s="2" t="s">
        <v>30</v>
      </c>
      <c r="B25" s="4">
        <v>2.2917E-2</v>
      </c>
      <c r="C25" s="4">
        <v>2.2550000000000001E-2</v>
      </c>
      <c r="D25" s="4">
        <v>0</v>
      </c>
      <c r="E25" s="5">
        <v>665</v>
      </c>
      <c r="F25" s="5">
        <v>693</v>
      </c>
    </row>
    <row r="26" spans="1:6" ht="20.25" customHeight="1" x14ac:dyDescent="0.25">
      <c r="A26" s="2" t="s">
        <v>31</v>
      </c>
      <c r="B26" s="4">
        <v>4.7813000000000001E-2</v>
      </c>
      <c r="C26" s="4">
        <v>2.1756000000000001E-2</v>
      </c>
      <c r="D26" s="4">
        <v>0</v>
      </c>
      <c r="E26" s="5">
        <v>2129</v>
      </c>
      <c r="F26" s="5">
        <v>2805</v>
      </c>
    </row>
    <row r="27" spans="1:6" ht="20.25" customHeight="1" x14ac:dyDescent="0.25">
      <c r="A27" s="2" t="s">
        <v>32</v>
      </c>
      <c r="B27" s="4">
        <v>0.12547700000000001</v>
      </c>
      <c r="C27" s="4">
        <v>5.9401000000000002E-2</v>
      </c>
      <c r="D27" s="4">
        <v>0</v>
      </c>
      <c r="E27" s="5">
        <v>3593</v>
      </c>
      <c r="F27" s="5">
        <v>3841</v>
      </c>
    </row>
    <row r="28" spans="1:6" ht="20.25" customHeight="1" x14ac:dyDescent="0.25">
      <c r="A28" s="2" t="s">
        <v>33</v>
      </c>
      <c r="B28" s="4">
        <v>2.4789999999999999E-3</v>
      </c>
      <c r="C28" s="4">
        <v>1.1739999999999999E-3</v>
      </c>
      <c r="D28" s="4">
        <v>0</v>
      </c>
      <c r="E28" s="5">
        <v>37</v>
      </c>
      <c r="F28" s="5">
        <v>52</v>
      </c>
    </row>
    <row r="29" spans="1:6" ht="20.25" customHeight="1" x14ac:dyDescent="0.25">
      <c r="A29" s="2" t="s">
        <v>34</v>
      </c>
      <c r="B29" s="4">
        <v>1.5228999999999999E-2</v>
      </c>
      <c r="C29" s="4">
        <v>1.7774999999999999E-2</v>
      </c>
      <c r="D29" s="4">
        <v>0</v>
      </c>
      <c r="E29" s="5">
        <v>195</v>
      </c>
      <c r="F29" s="5">
        <v>209</v>
      </c>
    </row>
    <row r="30" spans="1:6" ht="20.25" customHeight="1" x14ac:dyDescent="0.25">
      <c r="A30" s="2" t="s">
        <v>35</v>
      </c>
      <c r="B30" s="4">
        <v>0.121464</v>
      </c>
      <c r="C30" s="4">
        <v>0.121599</v>
      </c>
      <c r="D30" s="4">
        <v>0</v>
      </c>
      <c r="E30" s="5">
        <v>1226</v>
      </c>
      <c r="F30" s="5">
        <v>1297</v>
      </c>
    </row>
    <row r="31" spans="1:6" ht="20.25" customHeight="1" x14ac:dyDescent="0.25">
      <c r="A31" s="2" t="s">
        <v>36</v>
      </c>
      <c r="B31" s="4">
        <v>1.2650000000000001E-3</v>
      </c>
      <c r="C31" s="4">
        <v>8.61E-4</v>
      </c>
      <c r="D31" s="4">
        <v>0</v>
      </c>
      <c r="E31" s="5">
        <v>44</v>
      </c>
      <c r="F31" s="5">
        <v>45</v>
      </c>
    </row>
    <row r="32" spans="1:6" ht="20.25" customHeight="1" x14ac:dyDescent="0.25">
      <c r="A32" s="2" t="s">
        <v>37</v>
      </c>
      <c r="B32" s="4">
        <v>3.2791389999999998</v>
      </c>
      <c r="C32" s="4">
        <v>4.0670219999999997</v>
      </c>
      <c r="D32" s="4">
        <v>0</v>
      </c>
      <c r="E32" s="5">
        <v>130362</v>
      </c>
      <c r="F32" s="5">
        <v>132121</v>
      </c>
    </row>
    <row r="33" spans="1:6" ht="20.25" customHeight="1" x14ac:dyDescent="0.25">
      <c r="A33" s="2" t="s">
        <v>38</v>
      </c>
      <c r="B33" s="4">
        <v>40.527183000000001</v>
      </c>
      <c r="C33" s="4">
        <v>28.342728999999999</v>
      </c>
      <c r="D33" s="4">
        <v>0</v>
      </c>
      <c r="E33" s="5">
        <v>707561</v>
      </c>
      <c r="F33" s="5">
        <v>724843</v>
      </c>
    </row>
    <row r="34" spans="1:6" ht="20.25" customHeight="1" x14ac:dyDescent="0.25">
      <c r="A34" s="2" t="s">
        <v>39</v>
      </c>
      <c r="B34" s="4">
        <v>28.537140999999998</v>
      </c>
      <c r="C34" s="4">
        <v>38.088602999999999</v>
      </c>
      <c r="D34" s="4">
        <v>0</v>
      </c>
      <c r="E34" s="5">
        <v>565124</v>
      </c>
      <c r="F34" s="5">
        <v>993375</v>
      </c>
    </row>
    <row r="35" spans="1:6" ht="20.25" customHeight="1" x14ac:dyDescent="0.25">
      <c r="A35" s="2" t="s">
        <v>40</v>
      </c>
      <c r="B35" s="4">
        <v>8.0000000000000007E-5</v>
      </c>
      <c r="C35" s="4">
        <v>5.5999999999999999E-5</v>
      </c>
      <c r="D35" s="4">
        <v>0</v>
      </c>
      <c r="E35" s="5">
        <v>9</v>
      </c>
      <c r="F35" s="5">
        <v>9</v>
      </c>
    </row>
    <row r="36" spans="1:6" ht="20.25" customHeight="1" x14ac:dyDescent="0.25">
      <c r="A36" s="2" t="s">
        <v>41</v>
      </c>
      <c r="B36" s="4">
        <v>1.44E-4</v>
      </c>
      <c r="C36" s="4">
        <v>1.13E-4</v>
      </c>
      <c r="D36" s="4">
        <v>0</v>
      </c>
      <c r="E36" s="5">
        <v>9</v>
      </c>
      <c r="F36" s="5">
        <v>9</v>
      </c>
    </row>
    <row r="37" spans="1:6" ht="20.25" customHeight="1" x14ac:dyDescent="0.25">
      <c r="A37" s="2" t="s">
        <v>42</v>
      </c>
      <c r="B37" s="4">
        <v>1.5143530000000001</v>
      </c>
      <c r="C37" s="4">
        <v>1.339812</v>
      </c>
      <c r="D37" s="4">
        <v>0</v>
      </c>
      <c r="E37" s="5">
        <v>27970</v>
      </c>
      <c r="F37" s="5">
        <v>29061</v>
      </c>
    </row>
    <row r="38" spans="1:6" ht="20.25" customHeight="1" x14ac:dyDescent="0.25">
      <c r="A38" s="2" t="s">
        <v>43</v>
      </c>
      <c r="B38" s="4">
        <v>1.0361199999999999</v>
      </c>
      <c r="C38" s="4">
        <v>0.91681599999999996</v>
      </c>
      <c r="D38" s="4">
        <v>0</v>
      </c>
      <c r="E38" s="5">
        <v>6599</v>
      </c>
      <c r="F38" s="5">
        <v>6837</v>
      </c>
    </row>
    <row r="39" spans="1:6" ht="20.25" customHeight="1" x14ac:dyDescent="0.25">
      <c r="A39" s="2" t="s">
        <v>44</v>
      </c>
      <c r="B39" s="4">
        <v>5.0103000000000002E-2</v>
      </c>
      <c r="C39" s="4">
        <v>4.4333999999999998E-2</v>
      </c>
      <c r="D39" s="4">
        <v>0</v>
      </c>
      <c r="E39" s="5">
        <v>592</v>
      </c>
      <c r="F39" s="5">
        <v>605</v>
      </c>
    </row>
    <row r="40" spans="1:6" ht="20.25" customHeight="1" x14ac:dyDescent="0.25">
      <c r="A40" s="2" t="s">
        <v>45</v>
      </c>
      <c r="B40" s="4">
        <v>1.721905</v>
      </c>
      <c r="C40" s="4">
        <v>1.4897229999999999</v>
      </c>
      <c r="D40" s="4">
        <v>0</v>
      </c>
      <c r="E40" s="5">
        <v>45543</v>
      </c>
      <c r="F40" s="5">
        <v>47734</v>
      </c>
    </row>
    <row r="41" spans="1:6" ht="20.25" customHeight="1" x14ac:dyDescent="0.25">
      <c r="A41" s="2" t="s">
        <v>46</v>
      </c>
      <c r="B41" s="4">
        <v>2.8263E-2</v>
      </c>
      <c r="C41" s="4">
        <v>2.2506000000000002E-2</v>
      </c>
      <c r="D41" s="4">
        <v>0</v>
      </c>
      <c r="E41" s="5">
        <v>895</v>
      </c>
      <c r="F41" s="5">
        <v>1003</v>
      </c>
    </row>
    <row r="42" spans="1:6" ht="20.25" customHeight="1" x14ac:dyDescent="0.25">
      <c r="A42" s="2" t="s">
        <v>47</v>
      </c>
      <c r="B42" s="4">
        <v>1.592E-2</v>
      </c>
      <c r="C42" s="4">
        <v>1.2678999999999999E-2</v>
      </c>
      <c r="D42" s="4">
        <v>0</v>
      </c>
      <c r="E42" s="5">
        <v>954</v>
      </c>
      <c r="F42" s="5">
        <v>1134</v>
      </c>
    </row>
    <row r="43" spans="1:6" ht="20.25" customHeight="1" x14ac:dyDescent="0.25">
      <c r="A43" s="2" t="s">
        <v>48</v>
      </c>
      <c r="B43" s="4">
        <v>2.6414E-2</v>
      </c>
      <c r="C43" s="4">
        <v>2.0614E-2</v>
      </c>
      <c r="D43" s="4">
        <v>0</v>
      </c>
      <c r="E43" s="5">
        <v>1305</v>
      </c>
      <c r="F43" s="5">
        <v>1464</v>
      </c>
    </row>
    <row r="44" spans="1:6" ht="20.25" customHeight="1" x14ac:dyDescent="0.25">
      <c r="A44" s="2"/>
      <c r="B44" s="4">
        <f>SUM(B41:B43)</f>
        <v>7.0596999999999993E-2</v>
      </c>
      <c r="C44" s="4"/>
      <c r="D44" s="4"/>
      <c r="E44" s="5"/>
      <c r="F44" s="5"/>
    </row>
    <row r="45" spans="1:6" ht="20.25" customHeight="1" x14ac:dyDescent="0.25">
      <c r="A45" s="2" t="s">
        <v>49</v>
      </c>
      <c r="B45" s="4">
        <v>0.16250100000000001</v>
      </c>
      <c r="C45" s="4">
        <v>0.122474</v>
      </c>
      <c r="D45" s="4">
        <v>0</v>
      </c>
      <c r="E45" s="5">
        <v>2419</v>
      </c>
      <c r="F45" s="5">
        <v>2509</v>
      </c>
    </row>
    <row r="46" spans="1:6" ht="20.25" customHeight="1" x14ac:dyDescent="0.25">
      <c r="A46" s="2" t="s">
        <v>50</v>
      </c>
      <c r="B46" s="4">
        <v>4.3913000000000001E-2</v>
      </c>
      <c r="C46" s="4">
        <v>3.1401999999999999E-2</v>
      </c>
      <c r="D46" s="4">
        <v>0</v>
      </c>
      <c r="E46" s="5">
        <v>1663</v>
      </c>
      <c r="F46" s="5">
        <v>1899</v>
      </c>
    </row>
    <row r="47" spans="1:6" ht="20.25" customHeight="1" x14ac:dyDescent="0.25">
      <c r="A47" s="2" t="s">
        <v>51</v>
      </c>
      <c r="B47" s="4">
        <v>7.9588000000000006E-2</v>
      </c>
      <c r="C47" s="4">
        <v>5.6909000000000001E-2</v>
      </c>
      <c r="D47" s="4">
        <v>0</v>
      </c>
      <c r="E47" s="5">
        <v>2270</v>
      </c>
      <c r="F47" s="5">
        <v>2582</v>
      </c>
    </row>
    <row r="48" spans="1:6" ht="20.25" customHeight="1" x14ac:dyDescent="0.25">
      <c r="A48" s="2" t="s">
        <v>52</v>
      </c>
      <c r="B48" s="4">
        <v>6.2880000000000005E-2</v>
      </c>
      <c r="C48" s="4">
        <v>5.1820999999999999E-2</v>
      </c>
      <c r="D48" s="4">
        <v>0</v>
      </c>
      <c r="E48" s="5">
        <v>495</v>
      </c>
      <c r="F48" s="5">
        <v>522</v>
      </c>
    </row>
    <row r="49" spans="1:6" ht="20.25" customHeight="1" x14ac:dyDescent="0.25">
      <c r="A49" s="2" t="s">
        <v>53</v>
      </c>
      <c r="B49" s="4">
        <v>9.0000000000000002E-6</v>
      </c>
      <c r="C49" s="4">
        <v>6.0000000000000002E-6</v>
      </c>
      <c r="D49" s="4">
        <v>0</v>
      </c>
      <c r="E49" s="5">
        <v>2</v>
      </c>
      <c r="F49" s="5">
        <v>2</v>
      </c>
    </row>
    <row r="50" spans="1:6" ht="20.25" customHeight="1" x14ac:dyDescent="0.25">
      <c r="A50" s="2" t="s">
        <v>54</v>
      </c>
      <c r="B50" s="4">
        <v>3.5140000000000002E-3</v>
      </c>
      <c r="C50" s="4">
        <v>1.7589999999999999E-3</v>
      </c>
      <c r="D50" s="4">
        <v>0</v>
      </c>
      <c r="E50" s="5">
        <v>169</v>
      </c>
      <c r="F50" s="5">
        <v>180</v>
      </c>
    </row>
    <row r="51" spans="1:6" ht="20.25" customHeight="1" x14ac:dyDescent="0.25">
      <c r="A51" s="2" t="s">
        <v>55</v>
      </c>
      <c r="B51" s="4">
        <v>2.9529999999999999E-3</v>
      </c>
      <c r="C51" s="4">
        <v>2.1810000000000002E-3</v>
      </c>
      <c r="D51" s="4">
        <v>0</v>
      </c>
      <c r="E51" s="5">
        <v>78</v>
      </c>
      <c r="F51" s="5">
        <v>78</v>
      </c>
    </row>
    <row r="52" spans="1:6" ht="20.25" customHeight="1" x14ac:dyDescent="0.25">
      <c r="A52" s="2" t="s">
        <v>56</v>
      </c>
      <c r="B52" s="4">
        <v>9.3919999999999993E-3</v>
      </c>
      <c r="C52" s="4">
        <v>7.0790000000000002E-3</v>
      </c>
      <c r="D52" s="4">
        <v>0</v>
      </c>
      <c r="E52" s="5">
        <v>250</v>
      </c>
      <c r="F52" s="5">
        <v>251</v>
      </c>
    </row>
    <row r="53" spans="1:6" ht="20.25" customHeight="1" x14ac:dyDescent="0.25">
      <c r="A53" s="2" t="s">
        <v>57</v>
      </c>
      <c r="B53" s="4">
        <v>0</v>
      </c>
      <c r="C53" s="4">
        <v>1.9063E-2</v>
      </c>
      <c r="D53" s="4">
        <v>0</v>
      </c>
      <c r="E53" s="5">
        <v>3262</v>
      </c>
      <c r="F53" s="5">
        <v>3262</v>
      </c>
    </row>
    <row r="54" spans="1:6" ht="20.25" customHeight="1" x14ac:dyDescent="0.25">
      <c r="A54" s="2" t="s">
        <v>58</v>
      </c>
      <c r="B54" s="4">
        <v>0</v>
      </c>
      <c r="C54" s="4">
        <v>8.2830000000000004E-3</v>
      </c>
      <c r="D54" s="4">
        <v>0</v>
      </c>
      <c r="E54" s="5">
        <v>3583</v>
      </c>
      <c r="F54" s="5">
        <v>3583</v>
      </c>
    </row>
    <row r="55" spans="1:6" ht="20.25" customHeight="1" x14ac:dyDescent="0.25">
      <c r="A55" s="2" t="s">
        <v>59</v>
      </c>
      <c r="B55" s="4">
        <v>0</v>
      </c>
      <c r="C55" s="4">
        <v>0</v>
      </c>
      <c r="D55" s="4">
        <v>0</v>
      </c>
      <c r="E55" s="5">
        <v>0</v>
      </c>
      <c r="F55" s="5">
        <v>0</v>
      </c>
    </row>
    <row r="56" spans="1:6" ht="20.25" customHeight="1" x14ac:dyDescent="0.25">
      <c r="A56" s="2" t="s">
        <v>60</v>
      </c>
      <c r="B56" s="4">
        <v>3.6316000000000001E-2</v>
      </c>
      <c r="C56" s="4">
        <v>0.12723699999999999</v>
      </c>
      <c r="D56" s="4">
        <v>0</v>
      </c>
      <c r="E56" s="5">
        <v>63605</v>
      </c>
      <c r="F56" s="5">
        <v>138195</v>
      </c>
    </row>
    <row r="57" spans="1:6" ht="20.25" customHeight="1" x14ac:dyDescent="0.25">
      <c r="A57" s="2" t="s">
        <v>61</v>
      </c>
      <c r="B57" s="4">
        <v>3.3551999999999998E-2</v>
      </c>
      <c r="C57" s="4">
        <v>0.117533</v>
      </c>
      <c r="D57" s="4">
        <v>0</v>
      </c>
      <c r="E57" s="5">
        <v>32985</v>
      </c>
      <c r="F57" s="5">
        <v>47129</v>
      </c>
    </row>
    <row r="58" spans="1:6" ht="20.25" customHeight="1" x14ac:dyDescent="0.25">
      <c r="A58" s="2" t="s">
        <v>62</v>
      </c>
      <c r="B58" s="4">
        <v>1.418E-3</v>
      </c>
      <c r="C58" s="4">
        <v>4.9649999999999998E-3</v>
      </c>
      <c r="D58" s="4">
        <v>0</v>
      </c>
      <c r="E58" s="5">
        <v>2889</v>
      </c>
      <c r="F58" s="5">
        <v>3852</v>
      </c>
    </row>
    <row r="59" spans="1:6" ht="20.25" customHeight="1" x14ac:dyDescent="0.25">
      <c r="A59" s="2" t="s">
        <v>63</v>
      </c>
      <c r="B59" s="4">
        <v>7.9999999999999996E-6</v>
      </c>
      <c r="C59" s="4">
        <v>2.9E-5</v>
      </c>
      <c r="D59" s="4">
        <v>0</v>
      </c>
      <c r="E59" s="5">
        <v>31</v>
      </c>
      <c r="F59" s="5">
        <v>34</v>
      </c>
    </row>
    <row r="60" spans="1:6" ht="20.25" customHeight="1" x14ac:dyDescent="0.25">
      <c r="A60" s="2" t="s">
        <v>64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20.25" customHeight="1" x14ac:dyDescent="0.25">
      <c r="A61" s="2" t="s">
        <v>65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20.25" customHeight="1" x14ac:dyDescent="0.25">
      <c r="A62" s="2" t="s">
        <v>66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20.25" customHeight="1" x14ac:dyDescent="0.25">
      <c r="A63" s="2" t="s">
        <v>67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20.25" customHeight="1" x14ac:dyDescent="0.25">
      <c r="A64" s="2" t="s">
        <v>68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20.25" customHeight="1" x14ac:dyDescent="0.25">
      <c r="A65" s="2" t="s">
        <v>69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20.25" customHeight="1" x14ac:dyDescent="0.25">
      <c r="A66" s="2" t="s">
        <v>70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20.25" customHeight="1" x14ac:dyDescent="0.25">
      <c r="A67" s="2" t="s">
        <v>71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20.25" customHeight="1" x14ac:dyDescent="0.25">
      <c r="A68" s="2" t="s">
        <v>72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20.25" customHeight="1" x14ac:dyDescent="0.25">
      <c r="A69" s="2" t="s">
        <v>73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20.25" customHeight="1" x14ac:dyDescent="0.25">
      <c r="A70" s="2" t="s">
        <v>74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20.25" customHeight="1" x14ac:dyDescent="0.25">
      <c r="A71" s="2" t="s">
        <v>75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20.25" customHeight="1" x14ac:dyDescent="0.25">
      <c r="A72" s="2" t="s">
        <v>76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20.25" customHeight="1" x14ac:dyDescent="0.25">
      <c r="A73" s="2" t="s">
        <v>77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20.25" customHeight="1" x14ac:dyDescent="0.25">
      <c r="A74" s="2" t="s">
        <v>78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20.25" customHeight="1" x14ac:dyDescent="0.25">
      <c r="A75" s="2" t="s">
        <v>79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20.25" customHeight="1" x14ac:dyDescent="0.25">
      <c r="A76" s="2" t="s">
        <v>80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20.25" customHeight="1" x14ac:dyDescent="0.25">
      <c r="A77" s="2" t="s">
        <v>81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20.25" customHeight="1" x14ac:dyDescent="0.25">
      <c r="A78" s="2" t="s">
        <v>82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20.25" customHeight="1" x14ac:dyDescent="0.25">
      <c r="A79" s="2" t="s">
        <v>83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20.25" customHeight="1" x14ac:dyDescent="0.25">
      <c r="A80" s="2" t="s">
        <v>84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20.25" customHeight="1" x14ac:dyDescent="0.25">
      <c r="A81" s="2" t="s">
        <v>85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20.25" customHeight="1" x14ac:dyDescent="0.25">
      <c r="A82" s="2" t="s">
        <v>86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20.25" customHeight="1" x14ac:dyDescent="0.25">
      <c r="A83" s="2" t="s">
        <v>87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20.25" customHeight="1" x14ac:dyDescent="0.25">
      <c r="A84" s="2" t="s">
        <v>88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20.25" customHeight="1" x14ac:dyDescent="0.25">
      <c r="A85" s="2" t="s">
        <v>89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20.25" customHeight="1" x14ac:dyDescent="0.25">
      <c r="A86" s="2" t="s">
        <v>90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20.25" customHeight="1" x14ac:dyDescent="0.25">
      <c r="A87" s="2" t="s">
        <v>91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20.25" customHeight="1" x14ac:dyDescent="0.25">
      <c r="A88" s="2" t="s">
        <v>92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20.25" customHeight="1" x14ac:dyDescent="0.25">
      <c r="A89" s="2" t="s">
        <v>93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20.25" customHeight="1" x14ac:dyDescent="0.25">
      <c r="A90" s="2" t="s">
        <v>94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20.25" customHeight="1" x14ac:dyDescent="0.25">
      <c r="A91" s="2" t="s">
        <v>95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20.25" customHeight="1" x14ac:dyDescent="0.25">
      <c r="A92" s="2" t="s">
        <v>96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20.25" customHeight="1" x14ac:dyDescent="0.25">
      <c r="A93" s="2" t="s">
        <v>97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20.25" customHeight="1" x14ac:dyDescent="0.25">
      <c r="A94" s="2" t="s">
        <v>98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20.25" customHeight="1" x14ac:dyDescent="0.25">
      <c r="A95" s="2" t="s">
        <v>99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20.25" customHeight="1" x14ac:dyDescent="0.25">
      <c r="A96" s="2" t="s">
        <v>100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20.25" customHeight="1" x14ac:dyDescent="0.25">
      <c r="A97" s="2" t="s">
        <v>101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20.25" customHeight="1" x14ac:dyDescent="0.25">
      <c r="A98" s="2" t="s">
        <v>102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20.25" customHeight="1" x14ac:dyDescent="0.25">
      <c r="A99" s="2" t="s">
        <v>103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20.25" customHeight="1" x14ac:dyDescent="0.25">
      <c r="A100" s="2" t="s">
        <v>104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20.25" customHeight="1" x14ac:dyDescent="0.25">
      <c r="A101" s="2" t="s">
        <v>105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20.25" customHeight="1" x14ac:dyDescent="0.25">
      <c r="A102" s="2" t="s">
        <v>106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20.25" customHeight="1" x14ac:dyDescent="0.25">
      <c r="A103" s="2" t="s">
        <v>107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20.25" customHeight="1" x14ac:dyDescent="0.25">
      <c r="A104" s="2" t="s">
        <v>108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20.25" customHeight="1" x14ac:dyDescent="0.25">
      <c r="A105" s="2" t="s">
        <v>109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20.25" customHeight="1" x14ac:dyDescent="0.25">
      <c r="A106" s="2" t="s">
        <v>110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20.25" customHeight="1" x14ac:dyDescent="0.25">
      <c r="A107" s="2" t="s">
        <v>111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20.25" customHeight="1" x14ac:dyDescent="0.25">
      <c r="A108" s="2" t="s">
        <v>112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20.25" customHeight="1" x14ac:dyDescent="0.25">
      <c r="A109" s="2" t="s">
        <v>113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20.25" customHeight="1" x14ac:dyDescent="0.25">
      <c r="A110" s="2" t="s">
        <v>114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20.25" customHeight="1" x14ac:dyDescent="0.25">
      <c r="A111" s="2" t="s">
        <v>115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20.25" customHeight="1" x14ac:dyDescent="0.25">
      <c r="A112" s="2" t="s">
        <v>116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20.25" customHeight="1" x14ac:dyDescent="0.25">
      <c r="A113" s="2" t="s">
        <v>117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20.25" customHeight="1" x14ac:dyDescent="0.25">
      <c r="A114" s="2" t="s">
        <v>118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20.25" customHeight="1" x14ac:dyDescent="0.25">
      <c r="A115" s="2" t="s">
        <v>119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20.25" customHeight="1" x14ac:dyDescent="0.25">
      <c r="A116" s="2" t="s">
        <v>120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20.25" customHeight="1" x14ac:dyDescent="0.25">
      <c r="A117" s="2" t="s">
        <v>121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20.25" customHeight="1" x14ac:dyDescent="0.25">
      <c r="A118" s="2" t="s">
        <v>122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20.25" customHeight="1" x14ac:dyDescent="0.25">
      <c r="A119" s="2" t="s">
        <v>123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20.25" customHeight="1" x14ac:dyDescent="0.25">
      <c r="A120" s="2" t="s">
        <v>124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20.25" customHeight="1" x14ac:dyDescent="0.25">
      <c r="A121" s="2" t="s">
        <v>125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20.25" customHeight="1" x14ac:dyDescent="0.25">
      <c r="A122" s="2" t="s">
        <v>126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20.25" customHeight="1" x14ac:dyDescent="0.25">
      <c r="A123" s="2" t="s">
        <v>127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20.25" customHeight="1" x14ac:dyDescent="0.25">
      <c r="A124" s="2" t="s">
        <v>128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20.25" customHeight="1" x14ac:dyDescent="0.25">
      <c r="A125" s="2" t="s">
        <v>129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20.25" customHeight="1" x14ac:dyDescent="0.25">
      <c r="A126" s="2" t="s">
        <v>130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20.25" customHeight="1" x14ac:dyDescent="0.25">
      <c r="A127" s="2" t="s">
        <v>131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20.25" customHeight="1" x14ac:dyDescent="0.25">
      <c r="A128" s="2" t="s">
        <v>132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20.25" customHeight="1" x14ac:dyDescent="0.25">
      <c r="A129" s="2" t="s">
        <v>133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20.25" customHeight="1" x14ac:dyDescent="0.25">
      <c r="A130" s="2" t="s">
        <v>134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20.25" customHeight="1" x14ac:dyDescent="0.25">
      <c r="A131" s="2" t="s">
        <v>135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20.25" customHeight="1" x14ac:dyDescent="0.25">
      <c r="A132" s="2" t="s">
        <v>136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20.25" customHeight="1" x14ac:dyDescent="0.25">
      <c r="A133" s="2" t="s">
        <v>137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20.25" customHeight="1" x14ac:dyDescent="0.25">
      <c r="A134" s="2" t="s">
        <v>138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20.25" customHeight="1" x14ac:dyDescent="0.25">
      <c r="A135" s="2" t="s">
        <v>139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20.25" customHeight="1" x14ac:dyDescent="0.25">
      <c r="A136" s="2" t="s">
        <v>140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20.25" customHeight="1" x14ac:dyDescent="0.25">
      <c r="A137" s="2" t="s">
        <v>141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20.25" customHeight="1" x14ac:dyDescent="0.25">
      <c r="A138" s="2" t="s">
        <v>142</v>
      </c>
      <c r="B138" s="4">
        <v>0</v>
      </c>
      <c r="C138" s="4">
        <v>0</v>
      </c>
      <c r="D138" s="4">
        <v>0</v>
      </c>
      <c r="E138" s="5">
        <v>0</v>
      </c>
      <c r="F138" s="5">
        <v>0</v>
      </c>
    </row>
    <row r="139" spans="1:6" ht="20.25" customHeight="1" x14ac:dyDescent="0.25">
      <c r="A139" s="2" t="s">
        <v>143</v>
      </c>
      <c r="B139" s="6">
        <v>100</v>
      </c>
      <c r="C139" s="6">
        <v>100</v>
      </c>
      <c r="D139" s="6">
        <v>0</v>
      </c>
      <c r="E139" s="7">
        <v>1918036</v>
      </c>
      <c r="F139" s="7">
        <v>3287291</v>
      </c>
    </row>
    <row r="140" spans="1:6" ht="20.25" customHeight="1" x14ac:dyDescent="0.25">
      <c r="A140" s="8"/>
      <c r="B140" s="8"/>
      <c r="C140" s="8"/>
      <c r="D140" s="8"/>
      <c r="E140" s="8"/>
      <c r="F140" s="8"/>
    </row>
  </sheetData>
  <pageMargins left="0.7" right="0.7" top="0.78740157499999996" bottom="0.78740157499999996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workbookViewId="0">
      <selection sqref="A1:F138"/>
    </sheetView>
  </sheetViews>
  <sheetFormatPr baseColWidth="10" defaultRowHeight="15" x14ac:dyDescent="0.25"/>
  <sheetData>
    <row r="1" spans="1:6" x14ac:dyDescent="0.25">
      <c r="A1" s="1" t="s">
        <v>191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5.7692E-2</v>
      </c>
      <c r="C4" s="4">
        <v>7.5162999999999994E-2</v>
      </c>
      <c r="D4" s="4">
        <v>0</v>
      </c>
      <c r="E4" s="5">
        <v>621</v>
      </c>
      <c r="F4" s="5">
        <v>624</v>
      </c>
    </row>
    <row r="5" spans="1:6" x14ac:dyDescent="0.25">
      <c r="A5" s="2" t="s">
        <v>10</v>
      </c>
      <c r="B5" s="4">
        <v>0.54386699999999999</v>
      </c>
      <c r="C5" s="4">
        <v>0.66251499999999997</v>
      </c>
      <c r="D5" s="4">
        <v>0</v>
      </c>
      <c r="E5" s="5">
        <v>3967</v>
      </c>
      <c r="F5" s="5">
        <v>4089</v>
      </c>
    </row>
    <row r="6" spans="1:6" x14ac:dyDescent="0.25">
      <c r="A6" s="2" t="s">
        <v>11</v>
      </c>
      <c r="B6" s="4">
        <v>5.1599999999999997E-3</v>
      </c>
      <c r="C6" s="4">
        <v>7.0330000000000002E-3</v>
      </c>
      <c r="D6" s="4">
        <v>0</v>
      </c>
      <c r="E6" s="5">
        <v>33</v>
      </c>
      <c r="F6" s="5">
        <v>33</v>
      </c>
    </row>
    <row r="7" spans="1:6" x14ac:dyDescent="0.25">
      <c r="A7" s="2" t="s">
        <v>12</v>
      </c>
      <c r="B7" s="4">
        <v>0.26286700000000002</v>
      </c>
      <c r="C7" s="4">
        <v>0.34517599999999998</v>
      </c>
      <c r="D7" s="4">
        <v>0</v>
      </c>
      <c r="E7" s="5">
        <v>8269</v>
      </c>
      <c r="F7" s="5">
        <v>8446</v>
      </c>
    </row>
    <row r="8" spans="1:6" x14ac:dyDescent="0.25">
      <c r="A8" s="2" t="s">
        <v>13</v>
      </c>
      <c r="B8" s="4">
        <v>0.93620700000000001</v>
      </c>
      <c r="C8" s="4">
        <v>1.1212569999999999</v>
      </c>
      <c r="D8" s="4">
        <v>0</v>
      </c>
      <c r="E8" s="5">
        <v>11401</v>
      </c>
      <c r="F8" s="5">
        <v>11525</v>
      </c>
    </row>
    <row r="9" spans="1:6" x14ac:dyDescent="0.25">
      <c r="A9" s="2" t="s">
        <v>14</v>
      </c>
      <c r="B9" s="4">
        <v>0.10445</v>
      </c>
      <c r="C9" s="4">
        <v>0.11178200000000001</v>
      </c>
      <c r="D9" s="4">
        <v>0</v>
      </c>
      <c r="E9" s="5">
        <v>973</v>
      </c>
      <c r="F9" s="5">
        <v>1005</v>
      </c>
    </row>
    <row r="10" spans="1:6" x14ac:dyDescent="0.25">
      <c r="A10" s="2" t="s">
        <v>15</v>
      </c>
      <c r="B10" s="4">
        <v>0.70184999999999997</v>
      </c>
      <c r="C10" s="4">
        <v>0.39465299999999998</v>
      </c>
      <c r="D10" s="4">
        <v>0</v>
      </c>
      <c r="E10" s="5">
        <v>10312</v>
      </c>
      <c r="F10" s="5">
        <v>10820</v>
      </c>
    </row>
    <row r="11" spans="1:6" x14ac:dyDescent="0.25">
      <c r="A11" s="2" t="s">
        <v>16</v>
      </c>
      <c r="B11" s="4">
        <v>2.4000000000000001E-5</v>
      </c>
      <c r="C11" s="4">
        <v>1.1E-5</v>
      </c>
      <c r="D11" s="4">
        <v>0</v>
      </c>
      <c r="E11" s="5">
        <v>3</v>
      </c>
      <c r="F11" s="5">
        <v>3</v>
      </c>
    </row>
    <row r="12" spans="1:6" x14ac:dyDescent="0.25">
      <c r="A12" s="2" t="s">
        <v>17</v>
      </c>
      <c r="B12" s="4">
        <v>1.9021E-2</v>
      </c>
      <c r="C12" s="4">
        <v>1.4515E-2</v>
      </c>
      <c r="D12" s="4">
        <v>0</v>
      </c>
      <c r="E12" s="5">
        <v>232</v>
      </c>
      <c r="F12" s="5">
        <v>232</v>
      </c>
    </row>
    <row r="13" spans="1:6" x14ac:dyDescent="0.25">
      <c r="A13" s="2" t="s">
        <v>18</v>
      </c>
      <c r="B13" s="4">
        <v>3.3300000000000002E-4</v>
      </c>
      <c r="C13" s="4">
        <v>2.23E-4</v>
      </c>
      <c r="D13" s="4">
        <v>0</v>
      </c>
      <c r="E13" s="5">
        <v>10</v>
      </c>
      <c r="F13" s="5">
        <v>10</v>
      </c>
    </row>
    <row r="14" spans="1:6" x14ac:dyDescent="0.25">
      <c r="A14" s="2" t="s">
        <v>19</v>
      </c>
      <c r="B14" s="4">
        <v>4.8000000000000001E-5</v>
      </c>
      <c r="C14" s="4">
        <v>2.8E-5</v>
      </c>
      <c r="D14" s="4">
        <v>0</v>
      </c>
      <c r="E14" s="5">
        <v>4</v>
      </c>
      <c r="F14" s="5">
        <v>4</v>
      </c>
    </row>
    <row r="15" spans="1:6" x14ac:dyDescent="0.25">
      <c r="A15" s="2" t="s">
        <v>20</v>
      </c>
      <c r="B15" s="4">
        <v>5.5724999999999997E-2</v>
      </c>
      <c r="C15" s="4">
        <v>7.0215E-2</v>
      </c>
      <c r="D15" s="4">
        <v>0</v>
      </c>
      <c r="E15" s="5">
        <v>973</v>
      </c>
      <c r="F15" s="5">
        <v>984</v>
      </c>
    </row>
    <row r="16" spans="1:6" x14ac:dyDescent="0.25">
      <c r="A16" s="2" t="s">
        <v>21</v>
      </c>
      <c r="B16" s="4">
        <v>8.1174999999999997E-2</v>
      </c>
      <c r="C16" s="4">
        <v>4.0159E-2</v>
      </c>
      <c r="D16" s="4">
        <v>0</v>
      </c>
      <c r="E16" s="5">
        <v>1751</v>
      </c>
      <c r="F16" s="5">
        <v>1851</v>
      </c>
    </row>
    <row r="17" spans="1:6" x14ac:dyDescent="0.25">
      <c r="A17" s="2" t="s">
        <v>22</v>
      </c>
      <c r="B17" s="4">
        <v>9.7799999999999992E-4</v>
      </c>
      <c r="C17" s="4">
        <v>4.0400000000000001E-4</v>
      </c>
      <c r="D17" s="4">
        <v>0</v>
      </c>
      <c r="E17" s="5">
        <v>76</v>
      </c>
      <c r="F17" s="5">
        <v>76</v>
      </c>
    </row>
    <row r="18" spans="1:6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x14ac:dyDescent="0.25">
      <c r="A19" s="2" t="s">
        <v>24</v>
      </c>
      <c r="B19" s="4">
        <v>1.3201579999999999</v>
      </c>
      <c r="C19" s="4">
        <v>1.073034</v>
      </c>
      <c r="D19" s="4">
        <v>0</v>
      </c>
      <c r="E19" s="5">
        <v>39401</v>
      </c>
      <c r="F19" s="5">
        <v>42097</v>
      </c>
    </row>
    <row r="20" spans="1:6" x14ac:dyDescent="0.25">
      <c r="A20" s="2" t="s">
        <v>25</v>
      </c>
      <c r="B20" s="4">
        <v>1.6154000000000002E-2</v>
      </c>
      <c r="C20" s="4">
        <v>8.7100000000000007E-3</v>
      </c>
      <c r="D20" s="4">
        <v>0</v>
      </c>
      <c r="E20" s="5">
        <v>331</v>
      </c>
      <c r="F20" s="5">
        <v>351</v>
      </c>
    </row>
    <row r="21" spans="1:6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x14ac:dyDescent="0.25">
      <c r="A22" s="2" t="s">
        <v>27</v>
      </c>
      <c r="B22" s="4">
        <v>6.9565000000000002E-2</v>
      </c>
      <c r="C22" s="4">
        <v>8.3297999999999997E-2</v>
      </c>
      <c r="D22" s="4">
        <v>0</v>
      </c>
      <c r="E22" s="5">
        <v>584</v>
      </c>
      <c r="F22" s="5">
        <v>587</v>
      </c>
    </row>
    <row r="23" spans="1:6" x14ac:dyDescent="0.25">
      <c r="A23" s="2" t="s">
        <v>28</v>
      </c>
      <c r="B23" s="4">
        <v>3.258143</v>
      </c>
      <c r="C23" s="4">
        <v>2.6484079999999999</v>
      </c>
      <c r="D23" s="4">
        <v>0</v>
      </c>
      <c r="E23" s="5">
        <v>6240</v>
      </c>
      <c r="F23" s="5">
        <v>7037</v>
      </c>
    </row>
    <row r="24" spans="1:6" x14ac:dyDescent="0.25">
      <c r="A24" s="2" t="s">
        <v>29</v>
      </c>
      <c r="B24" s="4">
        <v>11.220442</v>
      </c>
      <c r="C24" s="4">
        <v>15.319274999999999</v>
      </c>
      <c r="D24" s="4">
        <v>0</v>
      </c>
      <c r="E24" s="5">
        <v>464752</v>
      </c>
      <c r="F24" s="5">
        <v>833742</v>
      </c>
    </row>
    <row r="25" spans="1:6" x14ac:dyDescent="0.25">
      <c r="A25" s="2" t="s">
        <v>30</v>
      </c>
      <c r="B25" s="4">
        <v>1.7763000000000001E-2</v>
      </c>
      <c r="C25" s="4">
        <v>1.7031999999999999E-2</v>
      </c>
      <c r="D25" s="4">
        <v>0</v>
      </c>
      <c r="E25" s="5">
        <v>572</v>
      </c>
      <c r="F25" s="5">
        <v>585</v>
      </c>
    </row>
    <row r="26" spans="1:6" x14ac:dyDescent="0.25">
      <c r="A26" s="2" t="s">
        <v>31</v>
      </c>
      <c r="B26" s="4">
        <v>1.9276000000000001E-2</v>
      </c>
      <c r="C26" s="4">
        <v>8.5419999999999992E-3</v>
      </c>
      <c r="D26" s="4">
        <v>0</v>
      </c>
      <c r="E26" s="5">
        <v>831</v>
      </c>
      <c r="F26" s="5">
        <v>1109</v>
      </c>
    </row>
    <row r="27" spans="1:6" x14ac:dyDescent="0.25">
      <c r="A27" s="2" t="s">
        <v>32</v>
      </c>
      <c r="B27" s="4">
        <v>3.1085999999999999E-2</v>
      </c>
      <c r="C27" s="4">
        <v>1.4338E-2</v>
      </c>
      <c r="D27" s="4">
        <v>0</v>
      </c>
      <c r="E27" s="5">
        <v>888</v>
      </c>
      <c r="F27" s="5">
        <v>970</v>
      </c>
    </row>
    <row r="28" spans="1:6" x14ac:dyDescent="0.25">
      <c r="A28" s="2" t="s">
        <v>33</v>
      </c>
      <c r="B28" s="4">
        <v>1.737E-3</v>
      </c>
      <c r="C28" s="4">
        <v>8.0099999999999995E-4</v>
      </c>
      <c r="D28" s="4">
        <v>0</v>
      </c>
      <c r="E28" s="5">
        <v>38</v>
      </c>
      <c r="F28" s="5">
        <v>40</v>
      </c>
    </row>
    <row r="29" spans="1:6" x14ac:dyDescent="0.25">
      <c r="A29" s="2" t="s">
        <v>34</v>
      </c>
      <c r="B29" s="4">
        <v>8.4550000000000007E-3</v>
      </c>
      <c r="C29" s="4">
        <v>9.6439999999999998E-3</v>
      </c>
      <c r="D29" s="4">
        <v>0</v>
      </c>
      <c r="E29" s="5">
        <v>142</v>
      </c>
      <c r="F29" s="5">
        <v>150</v>
      </c>
    </row>
    <row r="30" spans="1:6" x14ac:dyDescent="0.25">
      <c r="A30" s="2" t="s">
        <v>35</v>
      </c>
      <c r="B30" s="4">
        <v>0.13270299999999999</v>
      </c>
      <c r="C30" s="4">
        <v>0.12940699999999999</v>
      </c>
      <c r="D30" s="4">
        <v>0</v>
      </c>
      <c r="E30" s="5">
        <v>995</v>
      </c>
      <c r="F30" s="5">
        <v>1033</v>
      </c>
    </row>
    <row r="31" spans="1:6" x14ac:dyDescent="0.25">
      <c r="A31" s="2" t="s">
        <v>36</v>
      </c>
      <c r="B31" s="4">
        <v>2.2829999999999999E-3</v>
      </c>
      <c r="C31" s="4">
        <v>1.5150000000000001E-3</v>
      </c>
      <c r="D31" s="4">
        <v>0</v>
      </c>
      <c r="E31" s="5">
        <v>69</v>
      </c>
      <c r="F31" s="5">
        <v>74</v>
      </c>
    </row>
    <row r="32" spans="1:6" x14ac:dyDescent="0.25">
      <c r="A32" s="2" t="s">
        <v>37</v>
      </c>
      <c r="B32" s="4">
        <v>3.884344</v>
      </c>
      <c r="C32" s="4">
        <v>4.6928679999999998</v>
      </c>
      <c r="D32" s="4">
        <v>0</v>
      </c>
      <c r="E32" s="5">
        <v>125023</v>
      </c>
      <c r="F32" s="5">
        <v>126842</v>
      </c>
    </row>
    <row r="33" spans="1:6" x14ac:dyDescent="0.25">
      <c r="A33" s="2" t="s">
        <v>38</v>
      </c>
      <c r="B33" s="4">
        <v>41.057118000000003</v>
      </c>
      <c r="C33" s="4">
        <v>27.974053000000001</v>
      </c>
      <c r="D33" s="4">
        <v>0</v>
      </c>
      <c r="E33" s="5">
        <v>612936</v>
      </c>
      <c r="F33" s="5">
        <v>630362</v>
      </c>
    </row>
    <row r="34" spans="1:6" x14ac:dyDescent="0.25">
      <c r="A34" s="2" t="s">
        <v>39</v>
      </c>
      <c r="B34" s="4">
        <v>31.370170999999999</v>
      </c>
      <c r="C34" s="4">
        <v>40.792076000000002</v>
      </c>
      <c r="D34" s="4">
        <v>0</v>
      </c>
      <c r="E34" s="5">
        <v>526648</v>
      </c>
      <c r="F34" s="5">
        <v>990973</v>
      </c>
    </row>
    <row r="35" spans="1:6" x14ac:dyDescent="0.25">
      <c r="A35" s="2" t="s">
        <v>40</v>
      </c>
      <c r="B35" s="4">
        <v>4.5000000000000003E-5</v>
      </c>
      <c r="C35" s="4">
        <v>3.1000000000000001E-5</v>
      </c>
      <c r="D35" s="4">
        <v>0</v>
      </c>
      <c r="E35" s="5">
        <v>3</v>
      </c>
      <c r="F35" s="5">
        <v>4</v>
      </c>
    </row>
    <row r="36" spans="1:6" x14ac:dyDescent="0.25">
      <c r="A36" s="2" t="s">
        <v>41</v>
      </c>
      <c r="B36" s="4">
        <v>3.4E-5</v>
      </c>
      <c r="C36" s="4">
        <v>2.5999999999999998E-5</v>
      </c>
      <c r="D36" s="4">
        <v>0</v>
      </c>
      <c r="E36" s="5">
        <v>6</v>
      </c>
      <c r="F36" s="5">
        <v>6</v>
      </c>
    </row>
    <row r="37" spans="1:6" x14ac:dyDescent="0.25">
      <c r="A37" s="2" t="s">
        <v>42</v>
      </c>
      <c r="B37" s="4">
        <v>1.699857</v>
      </c>
      <c r="C37" s="4">
        <v>1.465158</v>
      </c>
      <c r="D37" s="4">
        <v>0</v>
      </c>
      <c r="E37" s="5">
        <v>24890</v>
      </c>
      <c r="F37" s="5">
        <v>25826</v>
      </c>
    </row>
    <row r="38" spans="1:6" x14ac:dyDescent="0.25">
      <c r="A38" s="2" t="s">
        <v>43</v>
      </c>
      <c r="B38" s="4">
        <v>1.190318</v>
      </c>
      <c r="C38" s="4">
        <v>1.0261910000000001</v>
      </c>
      <c r="D38" s="4">
        <v>0</v>
      </c>
      <c r="E38" s="5">
        <v>5553</v>
      </c>
      <c r="F38" s="5">
        <v>5779</v>
      </c>
    </row>
    <row r="39" spans="1:6" x14ac:dyDescent="0.25">
      <c r="A39" s="2" t="s">
        <v>44</v>
      </c>
      <c r="B39" s="4">
        <v>4.7877000000000003E-2</v>
      </c>
      <c r="C39" s="4">
        <v>4.1251000000000003E-2</v>
      </c>
      <c r="D39" s="4">
        <v>0</v>
      </c>
      <c r="E39" s="5">
        <v>502</v>
      </c>
      <c r="F39" s="5">
        <v>512</v>
      </c>
    </row>
    <row r="40" spans="1:6" x14ac:dyDescent="0.25">
      <c r="A40" s="2" t="s">
        <v>45</v>
      </c>
      <c r="B40" s="4">
        <v>1.4509000000000001</v>
      </c>
      <c r="C40" s="4">
        <v>1.222944</v>
      </c>
      <c r="D40" s="4">
        <v>0</v>
      </c>
      <c r="E40" s="5">
        <v>34677</v>
      </c>
      <c r="F40" s="5">
        <v>36433</v>
      </c>
    </row>
    <row r="41" spans="1:6" x14ac:dyDescent="0.25">
      <c r="A41" s="2" t="s">
        <v>46</v>
      </c>
      <c r="B41" s="4">
        <v>5.5110000000000003E-3</v>
      </c>
      <c r="C41" s="4">
        <v>4.2839999999999996E-3</v>
      </c>
      <c r="D41" s="4">
        <v>0</v>
      </c>
      <c r="E41" s="5">
        <v>160</v>
      </c>
      <c r="F41" s="5">
        <v>191</v>
      </c>
    </row>
    <row r="42" spans="1:6" x14ac:dyDescent="0.25">
      <c r="A42" s="2" t="s">
        <v>47</v>
      </c>
      <c r="B42" s="4">
        <v>1.9300000000000001E-3</v>
      </c>
      <c r="C42" s="4">
        <v>1.498E-3</v>
      </c>
      <c r="D42" s="4">
        <v>0</v>
      </c>
      <c r="E42" s="5">
        <v>94</v>
      </c>
      <c r="F42" s="5">
        <v>120</v>
      </c>
    </row>
    <row r="43" spans="1:6" x14ac:dyDescent="0.25">
      <c r="A43" s="2" t="s">
        <v>48</v>
      </c>
      <c r="B43" s="4">
        <v>3.5409999999999999E-3</v>
      </c>
      <c r="C43" s="4">
        <v>2.6949999999999999E-3</v>
      </c>
      <c r="D43" s="4">
        <v>0</v>
      </c>
      <c r="E43" s="5">
        <v>182</v>
      </c>
      <c r="F43" s="5">
        <v>212</v>
      </c>
    </row>
    <row r="44" spans="1:6" x14ac:dyDescent="0.25">
      <c r="A44" s="2" t="s">
        <v>49</v>
      </c>
      <c r="B44" s="4">
        <v>0.147698</v>
      </c>
      <c r="C44" s="4">
        <v>0.108427</v>
      </c>
      <c r="D44" s="4">
        <v>0</v>
      </c>
      <c r="E44" s="5">
        <v>2309</v>
      </c>
      <c r="F44" s="5">
        <v>2402</v>
      </c>
    </row>
    <row r="45" spans="1:6" x14ac:dyDescent="0.25">
      <c r="A45" s="2" t="s">
        <v>50</v>
      </c>
      <c r="B45" s="4">
        <v>4.1383999999999997E-2</v>
      </c>
      <c r="C45" s="4">
        <v>2.8825E-2</v>
      </c>
      <c r="D45" s="4">
        <v>0</v>
      </c>
      <c r="E45" s="5">
        <v>1356</v>
      </c>
      <c r="F45" s="5">
        <v>1510</v>
      </c>
    </row>
    <row r="46" spans="1:6" x14ac:dyDescent="0.25">
      <c r="A46" s="2" t="s">
        <v>51</v>
      </c>
      <c r="B46" s="4">
        <v>6.8168999999999993E-2</v>
      </c>
      <c r="C46" s="4">
        <v>4.7491999999999999E-2</v>
      </c>
      <c r="D46" s="4">
        <v>0</v>
      </c>
      <c r="E46" s="5">
        <v>1808</v>
      </c>
      <c r="F46" s="5">
        <v>1999</v>
      </c>
    </row>
    <row r="47" spans="1:6" x14ac:dyDescent="0.25">
      <c r="A47" s="2" t="s">
        <v>52</v>
      </c>
      <c r="B47" s="4">
        <v>7.0354E-2</v>
      </c>
      <c r="C47" s="4">
        <v>5.6510999999999999E-2</v>
      </c>
      <c r="D47" s="4">
        <v>0</v>
      </c>
      <c r="E47" s="5">
        <v>426</v>
      </c>
      <c r="F47" s="5">
        <v>463</v>
      </c>
    </row>
    <row r="48" spans="1:6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x14ac:dyDescent="0.25">
      <c r="A49" s="2" t="s">
        <v>54</v>
      </c>
      <c r="B49" s="4">
        <v>3.3300000000000002E-4</v>
      </c>
      <c r="C49" s="4">
        <v>1.6200000000000001E-4</v>
      </c>
      <c r="D49" s="4">
        <v>0</v>
      </c>
      <c r="E49" s="5">
        <v>33</v>
      </c>
      <c r="F49" s="5">
        <v>33</v>
      </c>
    </row>
    <row r="50" spans="1:6" x14ac:dyDescent="0.25">
      <c r="A50" s="2" t="s">
        <v>55</v>
      </c>
      <c r="B50" s="4">
        <v>3.9579999999999997E-3</v>
      </c>
      <c r="C50" s="4">
        <v>2.8400000000000001E-3</v>
      </c>
      <c r="D50" s="4">
        <v>0</v>
      </c>
      <c r="E50" s="5">
        <v>77</v>
      </c>
      <c r="F50" s="5">
        <v>78</v>
      </c>
    </row>
    <row r="51" spans="1:6" x14ac:dyDescent="0.25">
      <c r="A51" s="2" t="s">
        <v>56</v>
      </c>
      <c r="B51" s="4">
        <v>1.0449999999999999E-2</v>
      </c>
      <c r="C51" s="4">
        <v>7.6759999999999997E-3</v>
      </c>
      <c r="D51" s="4">
        <v>0</v>
      </c>
      <c r="E51" s="5">
        <v>226</v>
      </c>
      <c r="F51" s="5">
        <v>229</v>
      </c>
    </row>
    <row r="52" spans="1:6" x14ac:dyDescent="0.25">
      <c r="A52" s="2" t="s">
        <v>57</v>
      </c>
      <c r="B52" s="4">
        <v>0</v>
      </c>
      <c r="C52" s="4">
        <v>9.0789999999999996E-2</v>
      </c>
      <c r="D52" s="4">
        <v>0</v>
      </c>
      <c r="E52" s="5">
        <v>4107</v>
      </c>
      <c r="F52" s="5">
        <v>4107</v>
      </c>
    </row>
    <row r="53" spans="1:6" x14ac:dyDescent="0.25">
      <c r="A53" s="2" t="s">
        <v>58</v>
      </c>
      <c r="B53" s="4">
        <v>0</v>
      </c>
      <c r="C53" s="4">
        <v>7.9299999999999995E-3</v>
      </c>
      <c r="D53" s="4">
        <v>0</v>
      </c>
      <c r="E53" s="5">
        <v>2783</v>
      </c>
      <c r="F53" s="5">
        <v>2783</v>
      </c>
    </row>
    <row r="54" spans="1:6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x14ac:dyDescent="0.25">
      <c r="A55" s="2" t="s">
        <v>60</v>
      </c>
      <c r="B55" s="4">
        <v>4.4234000000000002E-2</v>
      </c>
      <c r="C55" s="4">
        <v>0.150981</v>
      </c>
      <c r="D55" s="4">
        <v>0</v>
      </c>
      <c r="E55" s="5">
        <v>60818</v>
      </c>
      <c r="F55" s="5">
        <v>128041</v>
      </c>
    </row>
    <row r="56" spans="1:6" x14ac:dyDescent="0.25">
      <c r="A56" s="2" t="s">
        <v>61</v>
      </c>
      <c r="B56" s="4">
        <v>3.2840000000000001E-2</v>
      </c>
      <c r="C56" s="4">
        <v>0.112108</v>
      </c>
      <c r="D56" s="4">
        <v>0</v>
      </c>
      <c r="E56" s="5">
        <v>31478</v>
      </c>
      <c r="F56" s="5">
        <v>44559</v>
      </c>
    </row>
    <row r="57" spans="1:6" x14ac:dyDescent="0.25">
      <c r="A57" s="2" t="s">
        <v>62</v>
      </c>
      <c r="B57" s="4">
        <v>1.7700000000000001E-3</v>
      </c>
      <c r="C57" s="4">
        <v>6.0400000000000002E-3</v>
      </c>
      <c r="D57" s="4">
        <v>0</v>
      </c>
      <c r="E57" s="5">
        <v>2871</v>
      </c>
      <c r="F57" s="5">
        <v>3857</v>
      </c>
    </row>
    <row r="58" spans="1:6" x14ac:dyDescent="0.25">
      <c r="A58" s="2" t="s">
        <v>63</v>
      </c>
      <c r="B58" s="4">
        <v>1.9999999999999999E-6</v>
      </c>
      <c r="C58" s="4">
        <v>6.0000000000000002E-6</v>
      </c>
      <c r="D58" s="4">
        <v>0</v>
      </c>
      <c r="E58" s="5">
        <v>5</v>
      </c>
      <c r="F58" s="5">
        <v>6</v>
      </c>
    </row>
    <row r="59" spans="1:6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1590079</v>
      </c>
      <c r="F138" s="7">
        <v>2934804</v>
      </c>
    </row>
  </sheetData>
  <pageMargins left="0.7" right="0.7" top="0.78740157499999996" bottom="0.78740157499999996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workbookViewId="0">
      <selection sqref="A1:XFD1048576"/>
    </sheetView>
  </sheetViews>
  <sheetFormatPr baseColWidth="10" defaultColWidth="10.28515625" defaultRowHeight="20.2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6" ht="20.25" customHeight="1" x14ac:dyDescent="0.25">
      <c r="A1" s="1" t="s">
        <v>192</v>
      </c>
    </row>
    <row r="2" spans="1:6" ht="20.25" customHeight="1" x14ac:dyDescent="0.25">
      <c r="A2" s="1" t="s">
        <v>1</v>
      </c>
    </row>
    <row r="3" spans="1:6" ht="20.2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ht="20.25" customHeight="1" x14ac:dyDescent="0.25">
      <c r="A4" s="2" t="s">
        <v>9</v>
      </c>
      <c r="B4" s="4">
        <v>6.3500000000000004E-4</v>
      </c>
      <c r="C4" s="4">
        <v>1.052E-3</v>
      </c>
      <c r="D4" s="4">
        <v>0</v>
      </c>
      <c r="E4" s="5">
        <v>16</v>
      </c>
      <c r="F4" s="5">
        <v>16</v>
      </c>
    </row>
    <row r="5" spans="1:6" ht="20.25" customHeight="1" x14ac:dyDescent="0.25">
      <c r="A5" s="2" t="s">
        <v>10</v>
      </c>
      <c r="B5" s="4">
        <v>5.3030000000000004E-3</v>
      </c>
      <c r="C5" s="4">
        <v>8.2229999999999994E-3</v>
      </c>
      <c r="D5" s="4">
        <v>0</v>
      </c>
      <c r="E5" s="5">
        <v>48</v>
      </c>
      <c r="F5" s="5">
        <v>49</v>
      </c>
    </row>
    <row r="6" spans="1:6" ht="20.25" customHeight="1" x14ac:dyDescent="0.25">
      <c r="A6" s="2" t="s">
        <v>11</v>
      </c>
      <c r="B6" s="4">
        <v>1.178E-3</v>
      </c>
      <c r="C6" s="4">
        <v>2.0470000000000002E-3</v>
      </c>
      <c r="D6" s="4">
        <v>0</v>
      </c>
      <c r="E6" s="5">
        <v>5</v>
      </c>
      <c r="F6" s="5">
        <v>5</v>
      </c>
    </row>
    <row r="7" spans="1:6" ht="20.25" customHeight="1" x14ac:dyDescent="0.25">
      <c r="A7" s="2" t="s">
        <v>12</v>
      </c>
      <c r="B7" s="4">
        <v>1.7635000000000001E-2</v>
      </c>
      <c r="C7" s="4">
        <v>2.9433999999999998E-2</v>
      </c>
      <c r="D7" s="4">
        <v>0</v>
      </c>
      <c r="E7" s="5">
        <v>188</v>
      </c>
      <c r="F7" s="5">
        <v>195</v>
      </c>
    </row>
    <row r="8" spans="1:6" ht="20.25" customHeight="1" x14ac:dyDescent="0.25">
      <c r="A8" s="2" t="s">
        <v>13</v>
      </c>
      <c r="B8" s="4">
        <v>4.7968999999999998E-2</v>
      </c>
      <c r="C8" s="4">
        <v>7.3079000000000005E-2</v>
      </c>
      <c r="D8" s="4">
        <v>0</v>
      </c>
      <c r="E8" s="5">
        <v>382</v>
      </c>
      <c r="F8" s="5">
        <v>392</v>
      </c>
    </row>
    <row r="9" spans="1:6" ht="20.25" customHeight="1" x14ac:dyDescent="0.25">
      <c r="A9" s="2" t="s">
        <v>14</v>
      </c>
      <c r="B9" s="4">
        <v>2.2490000000000001E-3</v>
      </c>
      <c r="C9" s="4">
        <v>3.0590000000000001E-3</v>
      </c>
      <c r="D9" s="4">
        <v>0</v>
      </c>
      <c r="E9" s="5">
        <v>22</v>
      </c>
      <c r="F9" s="5">
        <v>22</v>
      </c>
    </row>
    <row r="10" spans="1:6" ht="20.25" customHeight="1" x14ac:dyDescent="0.25">
      <c r="A10" s="2" t="s">
        <v>15</v>
      </c>
      <c r="B10" s="4">
        <v>0.36407400000000001</v>
      </c>
      <c r="C10" s="4">
        <v>0.26037399999999999</v>
      </c>
      <c r="D10" s="4">
        <v>0</v>
      </c>
      <c r="E10" s="5">
        <v>4408</v>
      </c>
      <c r="F10" s="5">
        <v>4714</v>
      </c>
    </row>
    <row r="11" spans="1:6" ht="20.25" customHeight="1" x14ac:dyDescent="0.25">
      <c r="A11" s="2" t="s">
        <v>16</v>
      </c>
      <c r="B11" s="4">
        <v>3.9020000000000001E-3</v>
      </c>
      <c r="C11" s="4">
        <v>2.1719999999999999E-3</v>
      </c>
      <c r="D11" s="4">
        <v>0</v>
      </c>
      <c r="E11" s="5">
        <v>76</v>
      </c>
      <c r="F11" s="5">
        <v>88</v>
      </c>
    </row>
    <row r="12" spans="1:6" ht="20.25" customHeight="1" x14ac:dyDescent="0.25">
      <c r="A12" s="2" t="s">
        <v>17</v>
      </c>
      <c r="B12" s="4">
        <v>1.84E-4</v>
      </c>
      <c r="C12" s="4">
        <v>1.7799999999999999E-4</v>
      </c>
      <c r="D12" s="4">
        <v>0</v>
      </c>
      <c r="E12" s="5">
        <v>7</v>
      </c>
      <c r="F12" s="5">
        <v>7</v>
      </c>
    </row>
    <row r="13" spans="1:6" ht="20.25" customHeight="1" x14ac:dyDescent="0.25">
      <c r="A13" s="2" t="s">
        <v>18</v>
      </c>
      <c r="B13" s="4">
        <v>2.6489999999999999E-3</v>
      </c>
      <c r="C13" s="4">
        <v>2.2539999999999999E-3</v>
      </c>
      <c r="D13" s="4">
        <v>0</v>
      </c>
      <c r="E13" s="5">
        <v>132</v>
      </c>
      <c r="F13" s="5">
        <v>132</v>
      </c>
    </row>
    <row r="14" spans="1:6" ht="20.25" customHeight="1" x14ac:dyDescent="0.25">
      <c r="A14" s="2" t="s">
        <v>19</v>
      </c>
      <c r="B14" s="4">
        <v>5.5779999999999996E-3</v>
      </c>
      <c r="C14" s="4">
        <v>4.1679999999999998E-3</v>
      </c>
      <c r="D14" s="4">
        <v>0</v>
      </c>
      <c r="E14" s="5">
        <v>180</v>
      </c>
      <c r="F14" s="5">
        <v>199</v>
      </c>
    </row>
    <row r="15" spans="1:6" ht="20.25" customHeight="1" x14ac:dyDescent="0.25">
      <c r="A15" s="2" t="s">
        <v>20</v>
      </c>
      <c r="B15" s="4">
        <v>2.7799999999999999E-3</v>
      </c>
      <c r="C15" s="4">
        <v>4.4559999999999999E-3</v>
      </c>
      <c r="D15" s="4">
        <v>0</v>
      </c>
      <c r="E15" s="5">
        <v>86</v>
      </c>
      <c r="F15" s="5">
        <v>86</v>
      </c>
    </row>
    <row r="16" spans="1:6" ht="20.25" customHeight="1" x14ac:dyDescent="0.25">
      <c r="A16" s="2" t="s">
        <v>21</v>
      </c>
      <c r="B16" s="4">
        <v>3.9650999999999999E-2</v>
      </c>
      <c r="C16" s="4">
        <v>2.4944000000000001E-2</v>
      </c>
      <c r="D16" s="4">
        <v>0</v>
      </c>
      <c r="E16" s="5">
        <v>513</v>
      </c>
      <c r="F16" s="5">
        <v>608</v>
      </c>
    </row>
    <row r="17" spans="1:6" ht="20.25" customHeight="1" x14ac:dyDescent="0.25">
      <c r="A17" s="2" t="s">
        <v>22</v>
      </c>
      <c r="B17" s="4">
        <v>3.2586999999999998E-2</v>
      </c>
      <c r="C17" s="4">
        <v>1.7084999999999999E-2</v>
      </c>
      <c r="D17" s="4">
        <v>0</v>
      </c>
      <c r="E17" s="5">
        <v>735</v>
      </c>
      <c r="F17" s="5">
        <v>755</v>
      </c>
    </row>
    <row r="18" spans="1:6" ht="20.25" customHeight="1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ht="20.25" customHeight="1" x14ac:dyDescent="0.25">
      <c r="A19" s="2" t="s">
        <v>24</v>
      </c>
      <c r="B19" s="4">
        <v>70.826824000000002</v>
      </c>
      <c r="C19" s="4">
        <v>73.200954999999993</v>
      </c>
      <c r="D19" s="4">
        <v>0</v>
      </c>
      <c r="E19" s="5">
        <v>1098840</v>
      </c>
      <c r="F19" s="5">
        <v>1122491</v>
      </c>
    </row>
    <row r="20" spans="1:6" ht="20.25" customHeight="1" x14ac:dyDescent="0.25">
      <c r="A20" s="2" t="s">
        <v>25</v>
      </c>
      <c r="B20" s="4">
        <v>3.0494E-2</v>
      </c>
      <c r="C20" s="4">
        <v>2.0913999999999999E-2</v>
      </c>
      <c r="D20" s="4">
        <v>0</v>
      </c>
      <c r="E20" s="5">
        <v>670</v>
      </c>
      <c r="F20" s="5">
        <v>744</v>
      </c>
    </row>
    <row r="21" spans="1:6" ht="20.25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20.25" customHeight="1" x14ac:dyDescent="0.25">
      <c r="A22" s="2" t="s">
        <v>27</v>
      </c>
      <c r="B22" s="4">
        <v>1.0215E-2</v>
      </c>
      <c r="C22" s="4">
        <v>1.5546000000000001E-2</v>
      </c>
      <c r="D22" s="4">
        <v>0</v>
      </c>
      <c r="E22" s="5">
        <v>24</v>
      </c>
      <c r="F22" s="5">
        <v>24</v>
      </c>
    </row>
    <row r="23" spans="1:6" ht="20.25" customHeight="1" x14ac:dyDescent="0.25">
      <c r="A23" s="2" t="s">
        <v>28</v>
      </c>
      <c r="B23" s="4">
        <v>2.0608000000000001E-2</v>
      </c>
      <c r="C23" s="4">
        <v>2.1298999999999998E-2</v>
      </c>
      <c r="D23" s="4">
        <v>0</v>
      </c>
      <c r="E23" s="5">
        <v>59</v>
      </c>
      <c r="F23" s="5">
        <v>71</v>
      </c>
    </row>
    <row r="24" spans="1:6" ht="20.25" customHeight="1" x14ac:dyDescent="0.25">
      <c r="A24" s="2" t="s">
        <v>29</v>
      </c>
      <c r="B24" s="4">
        <v>0.20635200000000001</v>
      </c>
      <c r="C24" s="4">
        <v>0.35831499999999999</v>
      </c>
      <c r="D24" s="4">
        <v>0</v>
      </c>
      <c r="E24" s="5">
        <v>11819</v>
      </c>
      <c r="F24" s="5">
        <v>42440</v>
      </c>
    </row>
    <row r="25" spans="1:6" ht="20.25" customHeight="1" x14ac:dyDescent="0.25">
      <c r="A25" s="2" t="s">
        <v>30</v>
      </c>
      <c r="B25" s="4">
        <v>2.6340000000000001E-3</v>
      </c>
      <c r="C25" s="4">
        <v>3.212E-3</v>
      </c>
      <c r="D25" s="4">
        <v>0</v>
      </c>
      <c r="E25" s="5">
        <v>67</v>
      </c>
      <c r="F25" s="5">
        <v>67</v>
      </c>
    </row>
    <row r="26" spans="1:6" ht="20.25" customHeight="1" x14ac:dyDescent="0.25">
      <c r="A26" s="2" t="s">
        <v>31</v>
      </c>
      <c r="B26" s="4">
        <v>0.39738400000000001</v>
      </c>
      <c r="C26" s="4">
        <v>0.22401799999999999</v>
      </c>
      <c r="D26" s="4">
        <v>0</v>
      </c>
      <c r="E26" s="5">
        <v>15853</v>
      </c>
      <c r="F26" s="5">
        <v>18109</v>
      </c>
    </row>
    <row r="27" spans="1:6" ht="20.25" customHeight="1" x14ac:dyDescent="0.25">
      <c r="A27" s="2" t="s">
        <v>32</v>
      </c>
      <c r="B27" s="4">
        <v>0.99485900000000005</v>
      </c>
      <c r="C27" s="4">
        <v>0.58357499999999995</v>
      </c>
      <c r="D27" s="4">
        <v>0</v>
      </c>
      <c r="E27" s="5">
        <v>18698</v>
      </c>
      <c r="F27" s="5">
        <v>19639</v>
      </c>
    </row>
    <row r="28" spans="1:6" ht="20.25" customHeight="1" x14ac:dyDescent="0.25">
      <c r="A28" s="2" t="s">
        <v>33</v>
      </c>
      <c r="B28" s="4">
        <v>5.13E-3</v>
      </c>
      <c r="C28" s="4">
        <v>3.0079999999999998E-3</v>
      </c>
      <c r="D28" s="4">
        <v>0</v>
      </c>
      <c r="E28" s="5">
        <v>48</v>
      </c>
      <c r="F28" s="5">
        <v>58</v>
      </c>
    </row>
    <row r="29" spans="1:6" ht="20.25" customHeight="1" x14ac:dyDescent="0.25">
      <c r="A29" s="2" t="s">
        <v>34</v>
      </c>
      <c r="B29" s="4">
        <v>6.3E-5</v>
      </c>
      <c r="C29" s="4">
        <v>9.1000000000000003E-5</v>
      </c>
      <c r="D29" s="4">
        <v>0</v>
      </c>
      <c r="E29" s="5">
        <v>1</v>
      </c>
      <c r="F29" s="5">
        <v>1</v>
      </c>
    </row>
    <row r="30" spans="1:6" ht="20.25" customHeight="1" x14ac:dyDescent="0.25">
      <c r="A30" s="2" t="s">
        <v>35</v>
      </c>
      <c r="B30" s="4">
        <v>4.5319999999999996E-3</v>
      </c>
      <c r="C30" s="4">
        <v>5.6179999999999997E-3</v>
      </c>
      <c r="D30" s="4">
        <v>0</v>
      </c>
      <c r="E30" s="5">
        <v>24</v>
      </c>
      <c r="F30" s="5">
        <v>28</v>
      </c>
    </row>
    <row r="31" spans="1:6" ht="20.25" customHeight="1" x14ac:dyDescent="0.25">
      <c r="A31" s="2" t="s">
        <v>36</v>
      </c>
      <c r="B31" s="4">
        <v>1.6799999999999999E-4</v>
      </c>
      <c r="C31" s="4">
        <v>1.4200000000000001E-4</v>
      </c>
      <c r="D31" s="4">
        <v>0</v>
      </c>
      <c r="E31" s="5">
        <v>10</v>
      </c>
      <c r="F31" s="5">
        <v>10</v>
      </c>
    </row>
    <row r="32" spans="1:6" ht="20.25" customHeight="1" x14ac:dyDescent="0.25">
      <c r="A32" s="2" t="s">
        <v>37</v>
      </c>
      <c r="B32" s="4">
        <v>0.121687</v>
      </c>
      <c r="C32" s="4">
        <v>0.18695700000000001</v>
      </c>
      <c r="D32" s="4">
        <v>0</v>
      </c>
      <c r="E32" s="5">
        <v>2363</v>
      </c>
      <c r="F32" s="5">
        <v>2467</v>
      </c>
    </row>
    <row r="33" spans="1:6" ht="20.25" customHeight="1" x14ac:dyDescent="0.25">
      <c r="A33" s="2" t="s">
        <v>38</v>
      </c>
      <c r="B33" s="4">
        <v>19.954478999999999</v>
      </c>
      <c r="C33" s="4">
        <v>17.28941</v>
      </c>
      <c r="D33" s="4">
        <v>0</v>
      </c>
      <c r="E33" s="5">
        <v>165111</v>
      </c>
      <c r="F33" s="5">
        <v>169722</v>
      </c>
    </row>
    <row r="34" spans="1:6" ht="20.25" customHeight="1" x14ac:dyDescent="0.25">
      <c r="A34" s="2" t="s">
        <v>39</v>
      </c>
      <c r="B34" s="4">
        <v>0.39569100000000001</v>
      </c>
      <c r="C34" s="4">
        <v>0.65422800000000003</v>
      </c>
      <c r="D34" s="4">
        <v>0</v>
      </c>
      <c r="E34" s="5">
        <v>11327</v>
      </c>
      <c r="F34" s="5">
        <v>36414</v>
      </c>
    </row>
    <row r="35" spans="1:6" ht="20.25" customHeight="1" x14ac:dyDescent="0.25">
      <c r="A35" s="2" t="s">
        <v>40</v>
      </c>
      <c r="B35" s="4">
        <v>8.2100000000000001E-4</v>
      </c>
      <c r="C35" s="4">
        <v>7.1299999999999998E-4</v>
      </c>
      <c r="D35" s="4">
        <v>0</v>
      </c>
      <c r="E35" s="5">
        <v>53</v>
      </c>
      <c r="F35" s="5">
        <v>55</v>
      </c>
    </row>
    <row r="36" spans="1:6" ht="20.25" customHeight="1" x14ac:dyDescent="0.25">
      <c r="A36" s="2" t="s">
        <v>41</v>
      </c>
      <c r="B36" s="4">
        <v>3.4400000000000001E-4</v>
      </c>
      <c r="C36" s="4">
        <v>3.3500000000000001E-4</v>
      </c>
      <c r="D36" s="4">
        <v>0</v>
      </c>
      <c r="E36" s="5">
        <v>34</v>
      </c>
      <c r="F36" s="5">
        <v>37</v>
      </c>
    </row>
    <row r="37" spans="1:6" ht="20.25" customHeight="1" x14ac:dyDescent="0.25">
      <c r="A37" s="2" t="s">
        <v>42</v>
      </c>
      <c r="B37" s="4">
        <v>9.6141000000000004E-2</v>
      </c>
      <c r="C37" s="4">
        <v>0.105417</v>
      </c>
      <c r="D37" s="4">
        <v>0</v>
      </c>
      <c r="E37" s="5">
        <v>391</v>
      </c>
      <c r="F37" s="5">
        <v>431</v>
      </c>
    </row>
    <row r="38" spans="1:6" ht="20.25" customHeight="1" x14ac:dyDescent="0.25">
      <c r="A38" s="2" t="s">
        <v>43</v>
      </c>
      <c r="B38" s="4">
        <v>6.4661999999999997E-2</v>
      </c>
      <c r="C38" s="4">
        <v>7.0879999999999999E-2</v>
      </c>
      <c r="D38" s="4">
        <v>0</v>
      </c>
      <c r="E38" s="5">
        <v>638</v>
      </c>
      <c r="F38" s="5">
        <v>655</v>
      </c>
    </row>
    <row r="39" spans="1:6" ht="20.25" customHeight="1" x14ac:dyDescent="0.25">
      <c r="A39" s="2" t="s">
        <v>44</v>
      </c>
      <c r="B39" s="4">
        <v>3.6389999999999999E-3</v>
      </c>
      <c r="C39" s="4">
        <v>3.9919999999999999E-3</v>
      </c>
      <c r="D39" s="4">
        <v>0</v>
      </c>
      <c r="E39" s="5">
        <v>11</v>
      </c>
      <c r="F39" s="5">
        <v>12</v>
      </c>
    </row>
    <row r="40" spans="1:6" ht="20.25" customHeight="1" x14ac:dyDescent="0.25">
      <c r="A40" s="2" t="s">
        <v>45</v>
      </c>
      <c r="B40" s="4">
        <v>4.8306649999999998</v>
      </c>
      <c r="C40" s="4">
        <v>5.1774630000000004</v>
      </c>
      <c r="D40" s="4">
        <v>0</v>
      </c>
      <c r="E40" s="5">
        <v>94087</v>
      </c>
      <c r="F40" s="5">
        <v>96067</v>
      </c>
    </row>
    <row r="41" spans="1:6" ht="20.25" customHeight="1" x14ac:dyDescent="0.25">
      <c r="A41" s="2" t="s">
        <v>46</v>
      </c>
      <c r="B41" s="4">
        <v>0.32557000000000003</v>
      </c>
      <c r="C41" s="4">
        <v>0.32119799999999998</v>
      </c>
      <c r="D41" s="4">
        <v>0</v>
      </c>
      <c r="E41" s="5">
        <v>7321</v>
      </c>
      <c r="F41" s="5">
        <v>8248</v>
      </c>
    </row>
    <row r="42" spans="1:6" ht="20.25" customHeight="1" x14ac:dyDescent="0.25">
      <c r="A42" s="2" t="s">
        <v>47</v>
      </c>
      <c r="B42" s="4">
        <v>0.15345900000000001</v>
      </c>
      <c r="C42" s="4">
        <v>0.151397</v>
      </c>
      <c r="D42" s="4">
        <v>0</v>
      </c>
      <c r="E42" s="5">
        <v>5086</v>
      </c>
      <c r="F42" s="5">
        <v>6420</v>
      </c>
    </row>
    <row r="43" spans="1:6" ht="20.25" customHeight="1" x14ac:dyDescent="0.25">
      <c r="A43" s="2" t="s">
        <v>48</v>
      </c>
      <c r="B43" s="4">
        <v>0.53461999999999998</v>
      </c>
      <c r="C43" s="4">
        <v>0.51683800000000002</v>
      </c>
      <c r="D43" s="4">
        <v>0</v>
      </c>
      <c r="E43" s="5">
        <v>17576</v>
      </c>
      <c r="F43" s="5">
        <v>19333</v>
      </c>
    </row>
    <row r="44" spans="1:6" ht="20.25" customHeight="1" x14ac:dyDescent="0.25">
      <c r="A44" s="2" t="s">
        <v>49</v>
      </c>
      <c r="B44" s="4">
        <v>0.18315400000000001</v>
      </c>
      <c r="C44" s="4">
        <v>0.170988</v>
      </c>
      <c r="D44" s="4">
        <v>0</v>
      </c>
      <c r="E44" s="5">
        <v>1356</v>
      </c>
      <c r="F44" s="5">
        <v>1539</v>
      </c>
    </row>
    <row r="45" spans="1:6" ht="20.25" customHeight="1" x14ac:dyDescent="0.25">
      <c r="A45" s="2" t="s">
        <v>50</v>
      </c>
      <c r="B45" s="4">
        <v>7.1028999999999995E-2</v>
      </c>
      <c r="C45" s="4">
        <v>6.2921000000000005E-2</v>
      </c>
      <c r="D45" s="4">
        <v>0</v>
      </c>
      <c r="E45" s="5">
        <v>1427</v>
      </c>
      <c r="F45" s="5">
        <v>1737</v>
      </c>
    </row>
    <row r="46" spans="1:6" ht="20.25" customHeight="1" x14ac:dyDescent="0.25">
      <c r="A46" s="2" t="s">
        <v>51</v>
      </c>
      <c r="B46" s="4">
        <v>0.14727499999999999</v>
      </c>
      <c r="C46" s="4">
        <v>0.130464</v>
      </c>
      <c r="D46" s="4">
        <v>0</v>
      </c>
      <c r="E46" s="5">
        <v>3132</v>
      </c>
      <c r="F46" s="5">
        <v>3510</v>
      </c>
    </row>
    <row r="47" spans="1:6" ht="20.25" customHeight="1" x14ac:dyDescent="0.25">
      <c r="A47" s="2" t="s">
        <v>52</v>
      </c>
      <c r="B47" s="4">
        <v>4.6930000000000001E-3</v>
      </c>
      <c r="C47" s="4">
        <v>4.7939999999999997E-3</v>
      </c>
      <c r="D47" s="4">
        <v>0</v>
      </c>
      <c r="E47" s="5">
        <v>31</v>
      </c>
      <c r="F47" s="5">
        <v>32</v>
      </c>
    </row>
    <row r="48" spans="1:6" ht="20.25" customHeight="1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ht="20.25" customHeight="1" x14ac:dyDescent="0.25">
      <c r="A49" s="2" t="s">
        <v>54</v>
      </c>
      <c r="B49" s="4">
        <v>4.1057999999999997E-2</v>
      </c>
      <c r="C49" s="4">
        <v>2.5461000000000001E-2</v>
      </c>
      <c r="D49" s="4">
        <v>0</v>
      </c>
      <c r="E49" s="5">
        <v>3318</v>
      </c>
      <c r="F49" s="5">
        <v>3466</v>
      </c>
    </row>
    <row r="50" spans="1:6" ht="20.25" customHeight="1" x14ac:dyDescent="0.25">
      <c r="A50" s="2" t="s">
        <v>55</v>
      </c>
      <c r="B50" s="4">
        <v>2.1999999999999999E-5</v>
      </c>
      <c r="C50" s="4">
        <v>2.0000000000000002E-5</v>
      </c>
      <c r="D50" s="4">
        <v>0</v>
      </c>
      <c r="E50" s="5">
        <v>1</v>
      </c>
      <c r="F50" s="5">
        <v>1</v>
      </c>
    </row>
    <row r="51" spans="1:6" ht="20.25" customHeight="1" x14ac:dyDescent="0.25">
      <c r="A51" s="2" t="s">
        <v>56</v>
      </c>
      <c r="B51" s="4">
        <v>1.023E-3</v>
      </c>
      <c r="C51" s="4">
        <v>9.5399999999999999E-4</v>
      </c>
      <c r="D51" s="4">
        <v>0</v>
      </c>
      <c r="E51" s="5">
        <v>22</v>
      </c>
      <c r="F51" s="5">
        <v>22</v>
      </c>
    </row>
    <row r="52" spans="1:6" ht="20.25" customHeight="1" x14ac:dyDescent="0.25">
      <c r="A52" s="2" t="s">
        <v>57</v>
      </c>
      <c r="B52" s="4">
        <v>0</v>
      </c>
      <c r="C52" s="4">
        <v>5.3009000000000001E-2</v>
      </c>
      <c r="D52" s="4">
        <v>0</v>
      </c>
      <c r="E52" s="5">
        <v>3785</v>
      </c>
      <c r="F52" s="5">
        <v>3785</v>
      </c>
    </row>
    <row r="53" spans="1:6" ht="20.25" customHeight="1" x14ac:dyDescent="0.25">
      <c r="A53" s="2" t="s">
        <v>58</v>
      </c>
      <c r="B53" s="4">
        <v>0</v>
      </c>
      <c r="C53" s="4">
        <v>1.0891E-2</v>
      </c>
      <c r="D53" s="4">
        <v>0</v>
      </c>
      <c r="E53" s="5">
        <v>2648</v>
      </c>
      <c r="F53" s="5">
        <v>2648</v>
      </c>
    </row>
    <row r="54" spans="1:6" ht="20.2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20.25" customHeight="1" x14ac:dyDescent="0.25">
      <c r="A55" s="2" t="s">
        <v>60</v>
      </c>
      <c r="B55" s="4">
        <v>1.5892E-2</v>
      </c>
      <c r="C55" s="4">
        <v>6.8988999999999995E-2</v>
      </c>
      <c r="D55" s="4">
        <v>0</v>
      </c>
      <c r="E55" s="5">
        <v>5453</v>
      </c>
      <c r="F55" s="5">
        <v>29723</v>
      </c>
    </row>
    <row r="56" spans="1:6" ht="20.25" customHeight="1" x14ac:dyDescent="0.25">
      <c r="A56" s="2" t="s">
        <v>61</v>
      </c>
      <c r="B56" s="4">
        <v>2.7719000000000001E-2</v>
      </c>
      <c r="C56" s="4">
        <v>0.120326</v>
      </c>
      <c r="D56" s="4">
        <v>0</v>
      </c>
      <c r="E56" s="5">
        <v>3961</v>
      </c>
      <c r="F56" s="5">
        <v>13837</v>
      </c>
    </row>
    <row r="57" spans="1:6" ht="20.25" customHeight="1" x14ac:dyDescent="0.25">
      <c r="A57" s="2" t="s">
        <v>62</v>
      </c>
      <c r="B57" s="4">
        <v>7.2000000000000005E-4</v>
      </c>
      <c r="C57" s="4">
        <v>3.127E-3</v>
      </c>
      <c r="D57" s="4">
        <v>0</v>
      </c>
      <c r="E57" s="5">
        <v>683</v>
      </c>
      <c r="F57" s="5">
        <v>1201</v>
      </c>
    </row>
    <row r="58" spans="1:6" ht="20.25" customHeight="1" x14ac:dyDescent="0.25">
      <c r="A58" s="2" t="s">
        <v>63</v>
      </c>
      <c r="B58" s="4">
        <v>3.0000000000000001E-6</v>
      </c>
      <c r="C58" s="4">
        <v>1.2E-5</v>
      </c>
      <c r="D58" s="4">
        <v>0</v>
      </c>
      <c r="E58" s="5">
        <v>10</v>
      </c>
      <c r="F58" s="5">
        <v>10</v>
      </c>
    </row>
    <row r="59" spans="1:6" ht="20.2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20.2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20.2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20.2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20.2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20.2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20.2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20.2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20.2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20.2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20.2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20.2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20.2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20.2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20.2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20.2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20.2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20.2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20.2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20.2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20.2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20.2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20.2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20.2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20.2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20.2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20.2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20.2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20.2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20.2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20.2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20.2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20.2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20.2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20.2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20.2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20.2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20.2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20.2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20.2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20.2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20.2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20.2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20.2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20.2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20.2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20.2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20.2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20.2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20.2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20.2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20.2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20.2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20.2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20.2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20.2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20.2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20.2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20.2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20.2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20.2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20.2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20.2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20.2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20.2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20.2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20.2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20.2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20.2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20.2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20.2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20.2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20.2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20.2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20.2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20.2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20.2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20.2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20.2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20.2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1344744</v>
      </c>
      <c r="F138" s="7">
        <v>1612322</v>
      </c>
    </row>
    <row r="139" spans="1:6" ht="20.25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workbookViewId="0">
      <selection sqref="A1:F138"/>
    </sheetView>
  </sheetViews>
  <sheetFormatPr baseColWidth="10" defaultRowHeight="15" x14ac:dyDescent="0.25"/>
  <sheetData>
    <row r="1" spans="1:6" x14ac:dyDescent="0.25">
      <c r="A1" s="1" t="s">
        <v>193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9.6500000000000004E-4</v>
      </c>
      <c r="C4" s="4">
        <v>1.645E-3</v>
      </c>
      <c r="D4" s="4">
        <v>0</v>
      </c>
      <c r="E4" s="5">
        <v>53</v>
      </c>
      <c r="F4" s="5">
        <v>53</v>
      </c>
    </row>
    <row r="5" spans="1:6" x14ac:dyDescent="0.25">
      <c r="A5" s="2" t="s">
        <v>10</v>
      </c>
      <c r="B5" s="4">
        <v>2.2335000000000001E-2</v>
      </c>
      <c r="C5" s="4">
        <v>3.5644000000000002E-2</v>
      </c>
      <c r="D5" s="4">
        <v>0</v>
      </c>
      <c r="E5" s="5">
        <v>271</v>
      </c>
      <c r="F5" s="5">
        <v>275</v>
      </c>
    </row>
    <row r="6" spans="1:6" x14ac:dyDescent="0.25">
      <c r="A6" s="2" t="s">
        <v>11</v>
      </c>
      <c r="B6" s="4">
        <v>5.9280000000000001E-3</v>
      </c>
      <c r="C6" s="4">
        <v>1.0588999999999999E-2</v>
      </c>
      <c r="D6" s="4">
        <v>0</v>
      </c>
      <c r="E6" s="5">
        <v>26</v>
      </c>
      <c r="F6" s="5">
        <v>27</v>
      </c>
    </row>
    <row r="7" spans="1:6" x14ac:dyDescent="0.25">
      <c r="A7" s="2" t="s">
        <v>12</v>
      </c>
      <c r="B7" s="4">
        <v>2.1949E-2</v>
      </c>
      <c r="C7" s="4">
        <v>3.7698000000000002E-2</v>
      </c>
      <c r="D7" s="4">
        <v>0</v>
      </c>
      <c r="E7" s="5">
        <v>532</v>
      </c>
      <c r="F7" s="5">
        <v>570</v>
      </c>
    </row>
    <row r="8" spans="1:6" x14ac:dyDescent="0.25">
      <c r="A8" s="2" t="s">
        <v>13</v>
      </c>
      <c r="B8" s="4">
        <v>0.14394499999999999</v>
      </c>
      <c r="C8" s="4">
        <v>0.22556599999999999</v>
      </c>
      <c r="D8" s="4">
        <v>0</v>
      </c>
      <c r="E8" s="5">
        <v>1503</v>
      </c>
      <c r="F8" s="5">
        <v>1588</v>
      </c>
    </row>
    <row r="9" spans="1:6" x14ac:dyDescent="0.25">
      <c r="A9" s="2" t="s">
        <v>14</v>
      </c>
      <c r="B9" s="4">
        <v>7.3299999999999997E-3</v>
      </c>
      <c r="C9" s="4">
        <v>1.0262E-2</v>
      </c>
      <c r="D9" s="4">
        <v>0</v>
      </c>
      <c r="E9" s="5">
        <v>102</v>
      </c>
      <c r="F9" s="5">
        <v>105</v>
      </c>
    </row>
    <row r="10" spans="1:6" x14ac:dyDescent="0.25">
      <c r="A10" s="2" t="s">
        <v>15</v>
      </c>
      <c r="B10" s="4">
        <v>1.0131490000000001</v>
      </c>
      <c r="C10" s="4">
        <v>0.74535099999999999</v>
      </c>
      <c r="D10" s="4">
        <v>0</v>
      </c>
      <c r="E10" s="5">
        <v>22063</v>
      </c>
      <c r="F10" s="5">
        <v>23804</v>
      </c>
    </row>
    <row r="11" spans="1:6" x14ac:dyDescent="0.25">
      <c r="A11" s="2" t="s">
        <v>16</v>
      </c>
      <c r="B11" s="4">
        <v>3.552E-3</v>
      </c>
      <c r="C11" s="4">
        <v>2.0339999999999998E-3</v>
      </c>
      <c r="D11" s="4">
        <v>0</v>
      </c>
      <c r="E11" s="5">
        <v>80</v>
      </c>
      <c r="F11" s="5">
        <v>102</v>
      </c>
    </row>
    <row r="12" spans="1:6" x14ac:dyDescent="0.25">
      <c r="A12" s="2" t="s">
        <v>17</v>
      </c>
      <c r="B12" s="4">
        <v>5.7700000000000004E-4</v>
      </c>
      <c r="C12" s="4">
        <v>5.7399999999999997E-4</v>
      </c>
      <c r="D12" s="4">
        <v>0</v>
      </c>
      <c r="E12" s="5">
        <v>30</v>
      </c>
      <c r="F12" s="5">
        <v>31</v>
      </c>
    </row>
    <row r="13" spans="1:6" x14ac:dyDescent="0.25">
      <c r="A13" s="2" t="s">
        <v>18</v>
      </c>
      <c r="B13" s="4">
        <v>2.258E-3</v>
      </c>
      <c r="C13" s="4">
        <v>1.9780000000000002E-3</v>
      </c>
      <c r="D13" s="4">
        <v>0</v>
      </c>
      <c r="E13" s="5">
        <v>42</v>
      </c>
      <c r="F13" s="5">
        <v>42</v>
      </c>
    </row>
    <row r="14" spans="1:6" x14ac:dyDescent="0.25">
      <c r="A14" s="2" t="s">
        <v>19</v>
      </c>
      <c r="B14" s="4">
        <v>1.1323E-2</v>
      </c>
      <c r="C14" s="4">
        <v>8.7030000000000007E-3</v>
      </c>
      <c r="D14" s="4">
        <v>0</v>
      </c>
      <c r="E14" s="5">
        <v>504</v>
      </c>
      <c r="F14" s="5">
        <v>543</v>
      </c>
    </row>
    <row r="15" spans="1:6" x14ac:dyDescent="0.25">
      <c r="A15" s="2" t="s">
        <v>20</v>
      </c>
      <c r="B15" s="4">
        <v>4.2659999999999998E-3</v>
      </c>
      <c r="C15" s="4">
        <v>7.0289999999999997E-3</v>
      </c>
      <c r="D15" s="4">
        <v>0</v>
      </c>
      <c r="E15" s="5">
        <v>208</v>
      </c>
      <c r="F15" s="5">
        <v>208</v>
      </c>
    </row>
    <row r="16" spans="1:6" x14ac:dyDescent="0.25">
      <c r="A16" s="2" t="s">
        <v>21</v>
      </c>
      <c r="B16" s="4">
        <v>6.7658999999999997E-2</v>
      </c>
      <c r="C16" s="4">
        <v>4.3784999999999998E-2</v>
      </c>
      <c r="D16" s="4">
        <v>0</v>
      </c>
      <c r="E16" s="5">
        <v>1771</v>
      </c>
      <c r="F16" s="5">
        <v>2084</v>
      </c>
    </row>
    <row r="17" spans="1:6" x14ac:dyDescent="0.25">
      <c r="A17" s="2" t="s">
        <v>22</v>
      </c>
      <c r="B17" s="4">
        <v>9.8820000000000002E-3</v>
      </c>
      <c r="C17" s="4">
        <v>5.3290000000000004E-3</v>
      </c>
      <c r="D17" s="4">
        <v>0</v>
      </c>
      <c r="E17" s="5">
        <v>784</v>
      </c>
      <c r="F17" s="5">
        <v>828</v>
      </c>
    </row>
    <row r="18" spans="1:6" x14ac:dyDescent="0.25">
      <c r="A18" s="2" t="s">
        <v>23</v>
      </c>
      <c r="B18" s="4">
        <v>6.0000000000000002E-6</v>
      </c>
      <c r="C18" s="4">
        <v>6.0000000000000002E-6</v>
      </c>
      <c r="D18" s="4">
        <v>0</v>
      </c>
      <c r="E18" s="5">
        <v>2</v>
      </c>
      <c r="F18" s="5">
        <v>2</v>
      </c>
    </row>
    <row r="19" spans="1:6" x14ac:dyDescent="0.25">
      <c r="A19" s="2" t="s">
        <v>24</v>
      </c>
      <c r="B19" s="4">
        <v>18.184139999999999</v>
      </c>
      <c r="C19" s="4">
        <v>19.333283000000002</v>
      </c>
      <c r="D19" s="4">
        <v>0</v>
      </c>
      <c r="E19" s="5">
        <v>464528</v>
      </c>
      <c r="F19" s="5">
        <v>506596</v>
      </c>
    </row>
    <row r="20" spans="1:6" x14ac:dyDescent="0.25">
      <c r="A20" s="2" t="s">
        <v>25</v>
      </c>
      <c r="B20" s="4">
        <v>3.2224999999999997E-2</v>
      </c>
      <c r="C20" s="4">
        <v>2.2735999999999999E-2</v>
      </c>
      <c r="D20" s="4">
        <v>0</v>
      </c>
      <c r="E20" s="5">
        <v>1024</v>
      </c>
      <c r="F20" s="5">
        <v>1322</v>
      </c>
    </row>
    <row r="21" spans="1:6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x14ac:dyDescent="0.25">
      <c r="A22" s="2" t="s">
        <v>27</v>
      </c>
      <c r="B22" s="4">
        <v>7.3790000000000001E-3</v>
      </c>
      <c r="C22" s="4">
        <v>1.1561999999999999E-2</v>
      </c>
      <c r="D22" s="4">
        <v>0</v>
      </c>
      <c r="E22" s="5">
        <v>88</v>
      </c>
      <c r="F22" s="5">
        <v>89</v>
      </c>
    </row>
    <row r="23" spans="1:6" x14ac:dyDescent="0.25">
      <c r="A23" s="2" t="s">
        <v>28</v>
      </c>
      <c r="B23" s="4">
        <v>6.4253000000000005E-2</v>
      </c>
      <c r="C23" s="4">
        <v>6.8321999999999994E-2</v>
      </c>
      <c r="D23" s="4">
        <v>0</v>
      </c>
      <c r="E23" s="5">
        <v>220</v>
      </c>
      <c r="F23" s="5">
        <v>228</v>
      </c>
    </row>
    <row r="24" spans="1:6" x14ac:dyDescent="0.25">
      <c r="A24" s="2" t="s">
        <v>29</v>
      </c>
      <c r="B24" s="4">
        <v>0.82534300000000005</v>
      </c>
      <c r="C24" s="4">
        <v>1.4741299999999999</v>
      </c>
      <c r="D24" s="4">
        <v>0</v>
      </c>
      <c r="E24" s="5">
        <v>83655</v>
      </c>
      <c r="F24" s="5">
        <v>345502</v>
      </c>
    </row>
    <row r="25" spans="1:6" x14ac:dyDescent="0.25">
      <c r="A25" s="2" t="s">
        <v>30</v>
      </c>
      <c r="B25" s="4">
        <v>7.2269999999999999E-3</v>
      </c>
      <c r="C25" s="4">
        <v>9.0620000000000006E-3</v>
      </c>
      <c r="D25" s="4">
        <v>0</v>
      </c>
      <c r="E25" s="5">
        <v>325</v>
      </c>
      <c r="F25" s="5">
        <v>335</v>
      </c>
    </row>
    <row r="26" spans="1:6" x14ac:dyDescent="0.25">
      <c r="A26" s="2" t="s">
        <v>31</v>
      </c>
      <c r="B26" s="4">
        <v>0.30105900000000002</v>
      </c>
      <c r="C26" s="4">
        <v>0.174593</v>
      </c>
      <c r="D26" s="4">
        <v>0</v>
      </c>
      <c r="E26" s="5">
        <v>23613</v>
      </c>
      <c r="F26" s="5">
        <v>28337</v>
      </c>
    </row>
    <row r="27" spans="1:6" x14ac:dyDescent="0.25">
      <c r="A27" s="2" t="s">
        <v>32</v>
      </c>
      <c r="B27" s="4">
        <v>0.61309499999999995</v>
      </c>
      <c r="C27" s="4">
        <v>0.36995899999999998</v>
      </c>
      <c r="D27" s="4">
        <v>0</v>
      </c>
      <c r="E27" s="5">
        <v>24214</v>
      </c>
      <c r="F27" s="5">
        <v>25554</v>
      </c>
    </row>
    <row r="28" spans="1:6" x14ac:dyDescent="0.25">
      <c r="A28" s="2" t="s">
        <v>33</v>
      </c>
      <c r="B28" s="4">
        <v>5.5529999999999998E-3</v>
      </c>
      <c r="C28" s="4">
        <v>3.3519999999999999E-3</v>
      </c>
      <c r="D28" s="4">
        <v>0</v>
      </c>
      <c r="E28" s="5">
        <v>130</v>
      </c>
      <c r="F28" s="5">
        <v>169</v>
      </c>
    </row>
    <row r="29" spans="1:6" x14ac:dyDescent="0.25">
      <c r="A29" s="2" t="s">
        <v>34</v>
      </c>
      <c r="B29" s="4">
        <v>5.8100000000000003E-4</v>
      </c>
      <c r="C29" s="4">
        <v>8.6499999999999999E-4</v>
      </c>
      <c r="D29" s="4">
        <v>0</v>
      </c>
      <c r="E29" s="5">
        <v>13</v>
      </c>
      <c r="F29" s="5">
        <v>14</v>
      </c>
    </row>
    <row r="30" spans="1:6" x14ac:dyDescent="0.25">
      <c r="A30" s="2" t="s">
        <v>35</v>
      </c>
      <c r="B30" s="4">
        <v>2.3864E-2</v>
      </c>
      <c r="C30" s="4">
        <v>3.0446999999999998E-2</v>
      </c>
      <c r="D30" s="4">
        <v>0</v>
      </c>
      <c r="E30" s="5">
        <v>177</v>
      </c>
      <c r="F30" s="5">
        <v>190</v>
      </c>
    </row>
    <row r="31" spans="1:6" x14ac:dyDescent="0.25">
      <c r="A31" s="2" t="s">
        <v>36</v>
      </c>
      <c r="B31" s="4">
        <v>7.1000000000000005E-5</v>
      </c>
      <c r="C31" s="4">
        <v>6.0999999999999999E-5</v>
      </c>
      <c r="D31" s="4">
        <v>0</v>
      </c>
      <c r="E31" s="5">
        <v>7</v>
      </c>
      <c r="F31" s="5">
        <v>7</v>
      </c>
    </row>
    <row r="32" spans="1:6" x14ac:dyDescent="0.25">
      <c r="A32" s="2" t="s">
        <v>37</v>
      </c>
      <c r="B32" s="4">
        <v>0.33602700000000002</v>
      </c>
      <c r="C32" s="4">
        <v>0.53116099999999999</v>
      </c>
      <c r="D32" s="4">
        <v>0</v>
      </c>
      <c r="E32" s="5">
        <v>12146</v>
      </c>
      <c r="F32" s="5">
        <v>12626</v>
      </c>
    </row>
    <row r="33" spans="1:6" x14ac:dyDescent="0.25">
      <c r="A33" s="2" t="s">
        <v>38</v>
      </c>
      <c r="B33" s="4">
        <v>50.367753999999998</v>
      </c>
      <c r="C33" s="4">
        <v>44.893047000000003</v>
      </c>
      <c r="D33" s="4">
        <v>0</v>
      </c>
      <c r="E33" s="5">
        <v>674871</v>
      </c>
      <c r="F33" s="5">
        <v>710314</v>
      </c>
    </row>
    <row r="34" spans="1:6" x14ac:dyDescent="0.25">
      <c r="A34" s="2" t="s">
        <v>39</v>
      </c>
      <c r="B34" s="4">
        <v>1.6347659999999999</v>
      </c>
      <c r="C34" s="4">
        <v>2.7808039999999998</v>
      </c>
      <c r="D34" s="4">
        <v>0</v>
      </c>
      <c r="E34" s="5">
        <v>78620</v>
      </c>
      <c r="F34" s="5">
        <v>285153</v>
      </c>
    </row>
    <row r="35" spans="1:6" x14ac:dyDescent="0.25">
      <c r="A35" s="2" t="s">
        <v>40</v>
      </c>
      <c r="B35" s="4">
        <v>5.8100000000000003E-4</v>
      </c>
      <c r="C35" s="4">
        <v>5.1900000000000004E-4</v>
      </c>
      <c r="D35" s="4">
        <v>0</v>
      </c>
      <c r="E35" s="5">
        <v>65</v>
      </c>
      <c r="F35" s="5">
        <v>74</v>
      </c>
    </row>
    <row r="36" spans="1:6" x14ac:dyDescent="0.25">
      <c r="A36" s="2" t="s">
        <v>41</v>
      </c>
      <c r="B36" s="4">
        <v>5.8E-4</v>
      </c>
      <c r="C36" s="4">
        <v>5.8200000000000005E-4</v>
      </c>
      <c r="D36" s="4">
        <v>0</v>
      </c>
      <c r="E36" s="5">
        <v>108</v>
      </c>
      <c r="F36" s="5">
        <v>130</v>
      </c>
    </row>
    <row r="37" spans="1:6" x14ac:dyDescent="0.25">
      <c r="A37" s="2" t="s">
        <v>42</v>
      </c>
      <c r="B37" s="4">
        <v>0.21829499999999999</v>
      </c>
      <c r="C37" s="4">
        <v>0.24612800000000001</v>
      </c>
      <c r="D37" s="4">
        <v>0</v>
      </c>
      <c r="E37" s="5">
        <v>1858</v>
      </c>
      <c r="F37" s="5">
        <v>2071</v>
      </c>
    </row>
    <row r="38" spans="1:6" x14ac:dyDescent="0.25">
      <c r="A38" s="2" t="s">
        <v>43</v>
      </c>
      <c r="B38" s="4">
        <v>0.26312000000000002</v>
      </c>
      <c r="C38" s="4">
        <v>0.296738</v>
      </c>
      <c r="D38" s="4">
        <v>0</v>
      </c>
      <c r="E38" s="5">
        <v>3118</v>
      </c>
      <c r="F38" s="5">
        <v>3303</v>
      </c>
    </row>
    <row r="39" spans="1:6" x14ac:dyDescent="0.25">
      <c r="A39" s="2" t="s">
        <v>44</v>
      </c>
      <c r="B39" s="4">
        <v>8.8889999999999993E-3</v>
      </c>
      <c r="C39" s="4">
        <v>1.0024E-2</v>
      </c>
      <c r="D39" s="4">
        <v>0</v>
      </c>
      <c r="E39" s="5">
        <v>58</v>
      </c>
      <c r="F39" s="5">
        <v>58</v>
      </c>
    </row>
    <row r="40" spans="1:6" x14ac:dyDescent="0.25">
      <c r="A40" s="2" t="s">
        <v>45</v>
      </c>
      <c r="B40" s="4">
        <v>23.747368000000002</v>
      </c>
      <c r="C40" s="4">
        <v>26.182986</v>
      </c>
      <c r="D40" s="4">
        <v>0</v>
      </c>
      <c r="E40" s="5">
        <v>771017</v>
      </c>
      <c r="F40" s="5">
        <v>831461</v>
      </c>
    </row>
    <row r="41" spans="1:6" x14ac:dyDescent="0.25">
      <c r="A41" s="2" t="s">
        <v>46</v>
      </c>
      <c r="B41" s="4">
        <v>0.17832100000000001</v>
      </c>
      <c r="C41" s="4">
        <v>0.180981</v>
      </c>
      <c r="D41" s="4">
        <v>0</v>
      </c>
      <c r="E41" s="5">
        <v>10254</v>
      </c>
      <c r="F41" s="5">
        <v>11076</v>
      </c>
    </row>
    <row r="42" spans="1:6" x14ac:dyDescent="0.25">
      <c r="A42" s="2" t="s">
        <v>47</v>
      </c>
      <c r="B42" s="4">
        <v>4.9155999999999998E-2</v>
      </c>
      <c r="C42" s="4">
        <v>4.9889000000000003E-2</v>
      </c>
      <c r="D42" s="4">
        <v>0</v>
      </c>
      <c r="E42" s="5">
        <v>3168</v>
      </c>
      <c r="F42" s="5">
        <v>3797</v>
      </c>
    </row>
    <row r="43" spans="1:6" x14ac:dyDescent="0.25">
      <c r="A43" s="2" t="s">
        <v>48</v>
      </c>
      <c r="B43" s="4">
        <v>0.140685</v>
      </c>
      <c r="C43" s="4">
        <v>0.13991799999999999</v>
      </c>
      <c r="D43" s="4">
        <v>0</v>
      </c>
      <c r="E43" s="5">
        <v>10998</v>
      </c>
      <c r="F43" s="5">
        <v>12080</v>
      </c>
    </row>
    <row r="44" spans="1:6" x14ac:dyDescent="0.25">
      <c r="A44" s="2" t="s">
        <v>49</v>
      </c>
      <c r="B44" s="4">
        <v>0.69861300000000004</v>
      </c>
      <c r="C44" s="4">
        <v>0.67091500000000004</v>
      </c>
      <c r="D44" s="4">
        <v>0</v>
      </c>
      <c r="E44" s="5">
        <v>10334</v>
      </c>
      <c r="F44" s="5">
        <v>11106</v>
      </c>
    </row>
    <row r="45" spans="1:6" x14ac:dyDescent="0.25">
      <c r="A45" s="2" t="s">
        <v>50</v>
      </c>
      <c r="B45" s="4">
        <v>0.32222800000000001</v>
      </c>
      <c r="C45" s="4">
        <v>0.29364099999999999</v>
      </c>
      <c r="D45" s="4">
        <v>0</v>
      </c>
      <c r="E45" s="5">
        <v>12414</v>
      </c>
      <c r="F45" s="5">
        <v>15161</v>
      </c>
    </row>
    <row r="46" spans="1:6" x14ac:dyDescent="0.25">
      <c r="A46" s="2" t="s">
        <v>51</v>
      </c>
      <c r="B46" s="4">
        <v>0.510772</v>
      </c>
      <c r="C46" s="4">
        <v>0.46546900000000002</v>
      </c>
      <c r="D46" s="4">
        <v>0</v>
      </c>
      <c r="E46" s="5">
        <v>13622</v>
      </c>
      <c r="F46" s="5">
        <v>15727</v>
      </c>
    </row>
    <row r="47" spans="1:6" x14ac:dyDescent="0.25">
      <c r="A47" s="2" t="s">
        <v>52</v>
      </c>
      <c r="B47" s="4">
        <v>1.4293999999999999E-2</v>
      </c>
      <c r="C47" s="4">
        <v>1.5014E-2</v>
      </c>
      <c r="D47" s="4">
        <v>0</v>
      </c>
      <c r="E47" s="5">
        <v>150</v>
      </c>
      <c r="F47" s="5">
        <v>162</v>
      </c>
    </row>
    <row r="48" spans="1:6" x14ac:dyDescent="0.25">
      <c r="A48" s="2" t="s">
        <v>53</v>
      </c>
      <c r="B48" s="4">
        <v>7.7000000000000001E-5</v>
      </c>
      <c r="C48" s="4">
        <v>6.7000000000000002E-5</v>
      </c>
      <c r="D48" s="4">
        <v>0</v>
      </c>
      <c r="E48" s="5">
        <v>5</v>
      </c>
      <c r="F48" s="5">
        <v>5</v>
      </c>
    </row>
    <row r="49" spans="1:6" x14ac:dyDescent="0.25">
      <c r="A49" s="2" t="s">
        <v>54</v>
      </c>
      <c r="B49" s="4">
        <v>1.9271E-2</v>
      </c>
      <c r="C49" s="4">
        <v>1.2295E-2</v>
      </c>
      <c r="D49" s="4">
        <v>0</v>
      </c>
      <c r="E49" s="5">
        <v>2515</v>
      </c>
      <c r="F49" s="5">
        <v>2619</v>
      </c>
    </row>
    <row r="50" spans="1:6" x14ac:dyDescent="0.25">
      <c r="A50" s="2" t="s">
        <v>55</v>
      </c>
      <c r="B50" s="4">
        <v>9.41E-4</v>
      </c>
      <c r="C50" s="4">
        <v>8.8500000000000004E-4</v>
      </c>
      <c r="D50" s="4">
        <v>0</v>
      </c>
      <c r="E50" s="5">
        <v>22</v>
      </c>
      <c r="F50" s="5">
        <v>23</v>
      </c>
    </row>
    <row r="51" spans="1:6" x14ac:dyDescent="0.25">
      <c r="A51" s="2" t="s">
        <v>56</v>
      </c>
      <c r="B51" s="4">
        <v>1.0920000000000001E-3</v>
      </c>
      <c r="C51" s="4">
        <v>1.0480000000000001E-3</v>
      </c>
      <c r="D51" s="4">
        <v>0</v>
      </c>
      <c r="E51" s="5">
        <v>64</v>
      </c>
      <c r="F51" s="5">
        <v>64</v>
      </c>
    </row>
    <row r="52" spans="1:6" x14ac:dyDescent="0.25">
      <c r="A52" s="2" t="s">
        <v>57</v>
      </c>
      <c r="B52" s="4">
        <v>0</v>
      </c>
      <c r="C52" s="4">
        <v>0.10599</v>
      </c>
      <c r="D52" s="4">
        <v>0</v>
      </c>
      <c r="E52" s="5">
        <v>6617</v>
      </c>
      <c r="F52" s="5">
        <v>6617</v>
      </c>
    </row>
    <row r="53" spans="1:6" x14ac:dyDescent="0.25">
      <c r="A53" s="2" t="s">
        <v>58</v>
      </c>
      <c r="B53" s="4">
        <v>0</v>
      </c>
      <c r="C53" s="4">
        <v>8.4279999999999997E-3</v>
      </c>
      <c r="D53" s="4">
        <v>0</v>
      </c>
      <c r="E53" s="5">
        <v>3566</v>
      </c>
      <c r="F53" s="5">
        <v>3566</v>
      </c>
    </row>
    <row r="54" spans="1:6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x14ac:dyDescent="0.25">
      <c r="A55" s="2" t="s">
        <v>60</v>
      </c>
      <c r="B55" s="4">
        <v>4.9459999999999997E-2</v>
      </c>
      <c r="C55" s="4">
        <v>0.22084799999999999</v>
      </c>
      <c r="D55" s="4">
        <v>0</v>
      </c>
      <c r="E55" s="5">
        <v>43323</v>
      </c>
      <c r="F55" s="5">
        <v>226643</v>
      </c>
    </row>
    <row r="56" spans="1:6" x14ac:dyDescent="0.25">
      <c r="A56" s="2" t="s">
        <v>61</v>
      </c>
      <c r="B56" s="4">
        <v>5.6056000000000002E-2</v>
      </c>
      <c r="C56" s="4">
        <v>0.25029800000000002</v>
      </c>
      <c r="D56" s="4">
        <v>0</v>
      </c>
      <c r="E56" s="5">
        <v>30186</v>
      </c>
      <c r="F56" s="5">
        <v>93665</v>
      </c>
    </row>
    <row r="57" spans="1:6" x14ac:dyDescent="0.25">
      <c r="A57" s="2" t="s">
        <v>62</v>
      </c>
      <c r="B57" s="4">
        <v>1.7260000000000001E-3</v>
      </c>
      <c r="C57" s="4">
        <v>7.7079999999999996E-3</v>
      </c>
      <c r="D57" s="4">
        <v>0</v>
      </c>
      <c r="E57" s="5">
        <v>3646</v>
      </c>
      <c r="F57" s="5">
        <v>5727</v>
      </c>
    </row>
    <row r="58" spans="1:6" x14ac:dyDescent="0.25">
      <c r="A58" s="2" t="s">
        <v>63</v>
      </c>
      <c r="B58" s="4">
        <v>1.2E-5</v>
      </c>
      <c r="C58" s="4">
        <v>5.3999999999999998E-5</v>
      </c>
      <c r="D58" s="4">
        <v>0</v>
      </c>
      <c r="E58" s="5">
        <v>58</v>
      </c>
      <c r="F58" s="5">
        <v>62</v>
      </c>
    </row>
    <row r="59" spans="1:6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1834073</v>
      </c>
      <c r="F138" s="7">
        <v>3191895</v>
      </c>
    </row>
  </sheetData>
  <pageMargins left="0.7" right="0.7" top="0.78740157499999996" bottom="0.78740157499999996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topLeftCell="A16" workbookViewId="0">
      <selection activeCell="E11" sqref="E11"/>
    </sheetView>
  </sheetViews>
  <sheetFormatPr baseColWidth="10" defaultRowHeight="15" x14ac:dyDescent="0.25"/>
  <sheetData>
    <row r="1" spans="1:6" x14ac:dyDescent="0.25">
      <c r="A1" s="1" t="s">
        <v>194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7.8299999999999995E-4</v>
      </c>
      <c r="C4" s="4">
        <v>1.3190000000000001E-3</v>
      </c>
      <c r="D4" s="4">
        <v>0</v>
      </c>
      <c r="E4" s="5">
        <v>21</v>
      </c>
      <c r="F4" s="5">
        <v>21</v>
      </c>
    </row>
    <row r="5" spans="1:6" x14ac:dyDescent="0.25">
      <c r="A5" s="2" t="s">
        <v>10</v>
      </c>
      <c r="B5" s="4">
        <v>5.548E-3</v>
      </c>
      <c r="C5" s="4">
        <v>8.7430000000000008E-3</v>
      </c>
      <c r="D5" s="4">
        <v>0</v>
      </c>
      <c r="E5" s="5">
        <v>80</v>
      </c>
      <c r="F5" s="5">
        <v>80</v>
      </c>
    </row>
    <row r="6" spans="1:6" x14ac:dyDescent="0.25">
      <c r="A6" s="2" t="s">
        <v>11</v>
      </c>
      <c r="B6" s="4">
        <v>1.94E-4</v>
      </c>
      <c r="C6" s="4">
        <v>3.4299999999999999E-4</v>
      </c>
      <c r="D6" s="4">
        <v>0</v>
      </c>
      <c r="E6" s="5">
        <v>4</v>
      </c>
      <c r="F6" s="5">
        <v>4</v>
      </c>
    </row>
    <row r="7" spans="1:6" x14ac:dyDescent="0.25">
      <c r="A7" s="2" t="s">
        <v>12</v>
      </c>
      <c r="B7" s="4">
        <v>3.078E-3</v>
      </c>
      <c r="C7" s="4">
        <v>5.2240000000000003E-3</v>
      </c>
      <c r="D7" s="4">
        <v>0</v>
      </c>
      <c r="E7" s="5">
        <v>72</v>
      </c>
      <c r="F7" s="5">
        <v>72</v>
      </c>
    </row>
    <row r="8" spans="1:6" x14ac:dyDescent="0.25">
      <c r="A8" s="2" t="s">
        <v>13</v>
      </c>
      <c r="B8" s="4">
        <v>2.4568E-2</v>
      </c>
      <c r="C8" s="4">
        <v>3.8039000000000003E-2</v>
      </c>
      <c r="D8" s="4">
        <v>0</v>
      </c>
      <c r="E8" s="5">
        <v>383</v>
      </c>
      <c r="F8" s="5">
        <v>385</v>
      </c>
    </row>
    <row r="9" spans="1:6" x14ac:dyDescent="0.25">
      <c r="A9" s="2" t="s">
        <v>14</v>
      </c>
      <c r="B9" s="4">
        <v>1.8569999999999999E-3</v>
      </c>
      <c r="C9" s="4">
        <v>2.5690000000000001E-3</v>
      </c>
      <c r="D9" s="4">
        <v>0</v>
      </c>
      <c r="E9" s="5">
        <v>27</v>
      </c>
      <c r="F9" s="5">
        <v>27</v>
      </c>
    </row>
    <row r="10" spans="1:6" x14ac:dyDescent="0.25">
      <c r="A10" s="2" t="s">
        <v>15</v>
      </c>
      <c r="B10" s="4">
        <v>0.46948299999999998</v>
      </c>
      <c r="C10" s="4">
        <v>0.34129599999999999</v>
      </c>
      <c r="D10" s="4">
        <v>0</v>
      </c>
      <c r="E10" s="5">
        <v>10332</v>
      </c>
      <c r="F10" s="5">
        <v>10639</v>
      </c>
    </row>
    <row r="11" spans="1:6" x14ac:dyDescent="0.25">
      <c r="A11" s="2" t="s">
        <v>16</v>
      </c>
      <c r="B11" s="4">
        <v>1.0449999999999999E-3</v>
      </c>
      <c r="C11" s="4">
        <v>5.9199999999999997E-4</v>
      </c>
      <c r="D11" s="4">
        <v>0</v>
      </c>
      <c r="E11" s="5">
        <v>51</v>
      </c>
      <c r="F11" s="5">
        <v>52</v>
      </c>
    </row>
    <row r="12" spans="1:6" x14ac:dyDescent="0.25">
      <c r="A12" s="2" t="s">
        <v>17</v>
      </c>
      <c r="B12" s="4">
        <v>1.1400000000000001E-4</v>
      </c>
      <c r="C12" s="4">
        <v>1.12E-4</v>
      </c>
      <c r="D12" s="4">
        <v>0</v>
      </c>
      <c r="E12" s="5">
        <v>4</v>
      </c>
      <c r="F12" s="5">
        <v>4</v>
      </c>
    </row>
    <row r="13" spans="1:6" x14ac:dyDescent="0.25">
      <c r="A13" s="2" t="s">
        <v>18</v>
      </c>
      <c r="B13" s="4">
        <v>2.1280000000000001E-3</v>
      </c>
      <c r="C13" s="4">
        <v>1.841E-3</v>
      </c>
      <c r="D13" s="4">
        <v>0</v>
      </c>
      <c r="E13" s="5">
        <v>82</v>
      </c>
      <c r="F13" s="5">
        <v>82</v>
      </c>
    </row>
    <row r="14" spans="1:6" x14ac:dyDescent="0.25">
      <c r="A14" s="2" t="s">
        <v>19</v>
      </c>
      <c r="B14" s="4">
        <v>1.0104E-2</v>
      </c>
      <c r="C14" s="4">
        <v>7.6740000000000003E-3</v>
      </c>
      <c r="D14" s="4">
        <v>0</v>
      </c>
      <c r="E14" s="5">
        <v>472</v>
      </c>
      <c r="F14" s="5">
        <v>494</v>
      </c>
    </row>
    <row r="15" spans="1:6" x14ac:dyDescent="0.25">
      <c r="A15" s="2" t="s">
        <v>20</v>
      </c>
      <c r="B15" s="4">
        <v>4.3429999999999996E-3</v>
      </c>
      <c r="C15" s="4">
        <v>7.071E-3</v>
      </c>
      <c r="D15" s="4">
        <v>0</v>
      </c>
      <c r="E15" s="5">
        <v>72</v>
      </c>
      <c r="F15" s="5">
        <v>75</v>
      </c>
    </row>
    <row r="16" spans="1:6" x14ac:dyDescent="0.25">
      <c r="A16" s="2" t="s">
        <v>21</v>
      </c>
      <c r="B16" s="4">
        <v>2.9744E-2</v>
      </c>
      <c r="C16" s="4">
        <v>1.9023000000000002E-2</v>
      </c>
      <c r="D16" s="4">
        <v>0</v>
      </c>
      <c r="E16" s="5">
        <v>642</v>
      </c>
      <c r="F16" s="5">
        <v>668</v>
      </c>
    </row>
    <row r="17" spans="1:6" x14ac:dyDescent="0.25">
      <c r="A17" s="2" t="s">
        <v>22</v>
      </c>
      <c r="B17" s="4">
        <v>1.5931000000000001E-2</v>
      </c>
      <c r="C17" s="4">
        <v>8.4899999999999993E-3</v>
      </c>
      <c r="D17" s="4">
        <v>0</v>
      </c>
      <c r="E17" s="5">
        <v>721</v>
      </c>
      <c r="F17" s="5">
        <v>735</v>
      </c>
    </row>
    <row r="18" spans="1:6" x14ac:dyDescent="0.25">
      <c r="A18" s="2" t="s">
        <v>23</v>
      </c>
      <c r="B18" s="4">
        <v>4.0000000000000003E-5</v>
      </c>
      <c r="C18" s="4">
        <v>3.8000000000000002E-5</v>
      </c>
      <c r="D18" s="4">
        <v>0</v>
      </c>
      <c r="E18" s="5">
        <v>3</v>
      </c>
      <c r="F18" s="5">
        <v>3</v>
      </c>
    </row>
    <row r="19" spans="1:6" x14ac:dyDescent="0.25">
      <c r="A19" s="2" t="s">
        <v>24</v>
      </c>
      <c r="B19" s="4">
        <v>57.868431000000001</v>
      </c>
      <c r="C19" s="4">
        <v>60.798195</v>
      </c>
      <c r="D19" s="4">
        <v>0</v>
      </c>
      <c r="E19" s="5">
        <v>1141706</v>
      </c>
      <c r="F19" s="5">
        <v>1193935</v>
      </c>
    </row>
    <row r="20" spans="1:6" x14ac:dyDescent="0.25">
      <c r="A20" s="2" t="s">
        <v>25</v>
      </c>
      <c r="B20" s="4">
        <v>3.7692000000000003E-2</v>
      </c>
      <c r="C20" s="4">
        <v>2.6273999999999999E-2</v>
      </c>
      <c r="D20" s="4">
        <v>0</v>
      </c>
      <c r="E20" s="5">
        <v>1056</v>
      </c>
      <c r="F20" s="5">
        <v>1086</v>
      </c>
    </row>
    <row r="21" spans="1:6" x14ac:dyDescent="0.25">
      <c r="A21" s="2" t="s">
        <v>26</v>
      </c>
      <c r="B21" s="4">
        <v>7.6000000000000004E-5</v>
      </c>
      <c r="C21" s="4">
        <v>5.3999999999999998E-5</v>
      </c>
      <c r="D21" s="4">
        <v>0</v>
      </c>
      <c r="E21" s="5">
        <v>2</v>
      </c>
      <c r="F21" s="5">
        <v>2</v>
      </c>
    </row>
    <row r="22" spans="1:6" x14ac:dyDescent="0.25">
      <c r="A22" s="2" t="s">
        <v>27</v>
      </c>
      <c r="B22" s="4">
        <v>1.0399999999999999E-3</v>
      </c>
      <c r="C22" s="4">
        <v>1.609E-3</v>
      </c>
      <c r="D22" s="4">
        <v>0</v>
      </c>
      <c r="E22" s="5">
        <v>14</v>
      </c>
      <c r="F22" s="5">
        <v>14</v>
      </c>
    </row>
    <row r="23" spans="1:6" x14ac:dyDescent="0.25">
      <c r="A23" s="2" t="s">
        <v>28</v>
      </c>
      <c r="B23" s="4">
        <v>5.3210000000000002E-3</v>
      </c>
      <c r="C23" s="4">
        <v>5.5909999999999996E-3</v>
      </c>
      <c r="D23" s="4">
        <v>0</v>
      </c>
      <c r="E23" s="5">
        <v>26</v>
      </c>
      <c r="F23" s="5">
        <v>26</v>
      </c>
    </row>
    <row r="24" spans="1:6" x14ac:dyDescent="0.25">
      <c r="A24" s="2" t="s">
        <v>29</v>
      </c>
      <c r="B24" s="4">
        <v>0.24720400000000001</v>
      </c>
      <c r="C24" s="4">
        <v>0.43632399999999999</v>
      </c>
      <c r="D24" s="4">
        <v>0</v>
      </c>
      <c r="E24" s="5">
        <v>16302</v>
      </c>
      <c r="F24" s="5">
        <v>71271</v>
      </c>
    </row>
    <row r="25" spans="1:6" x14ac:dyDescent="0.25">
      <c r="A25" s="2" t="s">
        <v>30</v>
      </c>
      <c r="B25" s="4">
        <v>5.2180000000000004E-3</v>
      </c>
      <c r="C25" s="4">
        <v>6.4689999999999999E-3</v>
      </c>
      <c r="D25" s="4">
        <v>0</v>
      </c>
      <c r="E25" s="5">
        <v>141</v>
      </c>
      <c r="F25" s="5">
        <v>141</v>
      </c>
    </row>
    <row r="26" spans="1:6" x14ac:dyDescent="0.25">
      <c r="A26" s="2" t="s">
        <v>31</v>
      </c>
      <c r="B26" s="4">
        <v>0.56672299999999998</v>
      </c>
      <c r="C26" s="4">
        <v>0.32477299999999998</v>
      </c>
      <c r="D26" s="4">
        <v>0</v>
      </c>
      <c r="E26" s="5">
        <v>37363</v>
      </c>
      <c r="F26" s="5">
        <v>42679</v>
      </c>
    </row>
    <row r="27" spans="1:6" x14ac:dyDescent="0.25">
      <c r="A27" s="2" t="s">
        <v>32</v>
      </c>
      <c r="B27" s="4">
        <v>0.71651600000000004</v>
      </c>
      <c r="C27" s="4">
        <v>0.427261</v>
      </c>
      <c r="D27" s="4">
        <v>0</v>
      </c>
      <c r="E27" s="5">
        <v>23592</v>
      </c>
      <c r="F27" s="5">
        <v>24519</v>
      </c>
    </row>
    <row r="28" spans="1:6" x14ac:dyDescent="0.25">
      <c r="A28" s="2" t="s">
        <v>33</v>
      </c>
      <c r="B28" s="4">
        <v>3.4979999999999998E-3</v>
      </c>
      <c r="C28" s="4">
        <v>2.085E-3</v>
      </c>
      <c r="D28" s="4">
        <v>0</v>
      </c>
      <c r="E28" s="5">
        <v>78</v>
      </c>
      <c r="F28" s="5">
        <v>82</v>
      </c>
    </row>
    <row r="29" spans="1:6" x14ac:dyDescent="0.25">
      <c r="A29" s="2" t="s">
        <v>34</v>
      </c>
      <c r="B29" s="4">
        <v>3.3000000000000003E-5</v>
      </c>
      <c r="C29" s="4">
        <v>4.8999999999999998E-5</v>
      </c>
      <c r="D29" s="4">
        <v>0</v>
      </c>
      <c r="E29" s="5">
        <v>1</v>
      </c>
      <c r="F29" s="5">
        <v>1</v>
      </c>
    </row>
    <row r="30" spans="1:6" x14ac:dyDescent="0.25">
      <c r="A30" s="2" t="s">
        <v>35</v>
      </c>
      <c r="B30" s="4">
        <v>1.1820000000000001E-3</v>
      </c>
      <c r="C30" s="4">
        <v>1.4909999999999999E-3</v>
      </c>
      <c r="D30" s="4">
        <v>0</v>
      </c>
      <c r="E30" s="5">
        <v>21</v>
      </c>
      <c r="F30" s="5">
        <v>21</v>
      </c>
    </row>
    <row r="31" spans="1:6" x14ac:dyDescent="0.25">
      <c r="A31" s="2" t="s">
        <v>36</v>
      </c>
      <c r="B31" s="4">
        <v>1.13E-4</v>
      </c>
      <c r="C31" s="4">
        <v>9.7E-5</v>
      </c>
      <c r="D31" s="4">
        <v>0</v>
      </c>
      <c r="E31" s="5">
        <v>6</v>
      </c>
      <c r="F31" s="5">
        <v>6</v>
      </c>
    </row>
    <row r="32" spans="1:6" x14ac:dyDescent="0.25">
      <c r="A32" s="2" t="s">
        <v>37</v>
      </c>
      <c r="B32" s="4">
        <v>0.14743100000000001</v>
      </c>
      <c r="C32" s="4">
        <v>0.23028899999999999</v>
      </c>
      <c r="D32" s="4">
        <v>0</v>
      </c>
      <c r="E32" s="5">
        <v>4204</v>
      </c>
      <c r="F32" s="5">
        <v>4257</v>
      </c>
    </row>
    <row r="33" spans="1:6" x14ac:dyDescent="0.25">
      <c r="A33" s="2" t="s">
        <v>38</v>
      </c>
      <c r="B33" s="4">
        <v>29.236070999999999</v>
      </c>
      <c r="C33" s="4">
        <v>25.750297</v>
      </c>
      <c r="D33" s="4">
        <v>0</v>
      </c>
      <c r="E33" s="5">
        <v>383567</v>
      </c>
      <c r="F33" s="5">
        <v>407973</v>
      </c>
    </row>
    <row r="34" spans="1:6" x14ac:dyDescent="0.25">
      <c r="A34" s="2" t="s">
        <v>39</v>
      </c>
      <c r="B34" s="4">
        <v>0.358489</v>
      </c>
      <c r="C34" s="4">
        <v>0.60262400000000005</v>
      </c>
      <c r="D34" s="4">
        <v>0</v>
      </c>
      <c r="E34" s="5">
        <v>16305</v>
      </c>
      <c r="F34" s="5">
        <v>59872</v>
      </c>
    </row>
    <row r="35" spans="1:6" x14ac:dyDescent="0.25">
      <c r="A35" s="2" t="s">
        <v>40</v>
      </c>
      <c r="B35" s="4">
        <v>6.6799999999999997E-4</v>
      </c>
      <c r="C35" s="4">
        <v>5.9000000000000003E-4</v>
      </c>
      <c r="D35" s="4">
        <v>0</v>
      </c>
      <c r="E35" s="5">
        <v>48</v>
      </c>
      <c r="F35" s="5">
        <v>48</v>
      </c>
    </row>
    <row r="36" spans="1:6" x14ac:dyDescent="0.25">
      <c r="A36" s="2" t="s">
        <v>41</v>
      </c>
      <c r="B36" s="4">
        <v>1.5899999999999999E-4</v>
      </c>
      <c r="C36" s="4">
        <v>1.5799999999999999E-4</v>
      </c>
      <c r="D36" s="4">
        <v>0</v>
      </c>
      <c r="E36" s="5">
        <v>21</v>
      </c>
      <c r="F36" s="5">
        <v>22</v>
      </c>
    </row>
    <row r="37" spans="1:6" x14ac:dyDescent="0.25">
      <c r="A37" s="2" t="s">
        <v>42</v>
      </c>
      <c r="B37" s="4">
        <v>3.3617000000000001E-2</v>
      </c>
      <c r="C37" s="4">
        <v>3.7461000000000001E-2</v>
      </c>
      <c r="D37" s="4">
        <v>0</v>
      </c>
      <c r="E37" s="5">
        <v>375</v>
      </c>
      <c r="F37" s="5">
        <v>379</v>
      </c>
    </row>
    <row r="38" spans="1:6" x14ac:dyDescent="0.25">
      <c r="A38" s="2" t="s">
        <v>43</v>
      </c>
      <c r="B38" s="4">
        <v>4.3735999999999997E-2</v>
      </c>
      <c r="C38" s="4">
        <v>4.8737000000000003E-2</v>
      </c>
      <c r="D38" s="4">
        <v>0</v>
      </c>
      <c r="E38" s="5">
        <v>625</v>
      </c>
      <c r="F38" s="5">
        <v>629</v>
      </c>
    </row>
    <row r="39" spans="1:6" x14ac:dyDescent="0.25">
      <c r="A39" s="2" t="s">
        <v>44</v>
      </c>
      <c r="B39" s="4">
        <v>1.498E-3</v>
      </c>
      <c r="C39" s="4">
        <v>1.67E-3</v>
      </c>
      <c r="D39" s="4">
        <v>0</v>
      </c>
      <c r="E39" s="5">
        <v>14</v>
      </c>
      <c r="F39" s="5">
        <v>14</v>
      </c>
    </row>
    <row r="40" spans="1:6" x14ac:dyDescent="0.25">
      <c r="A40" s="2" t="s">
        <v>45</v>
      </c>
      <c r="B40" s="4">
        <v>7.3545730000000002</v>
      </c>
      <c r="C40" s="4">
        <v>8.0131130000000006</v>
      </c>
      <c r="D40" s="4">
        <v>0</v>
      </c>
      <c r="E40" s="5">
        <v>190017</v>
      </c>
      <c r="F40" s="5">
        <v>202381</v>
      </c>
    </row>
    <row r="41" spans="1:6" x14ac:dyDescent="0.25">
      <c r="A41" s="2" t="s">
        <v>46</v>
      </c>
      <c r="B41" s="4">
        <v>0.25317499999999998</v>
      </c>
      <c r="C41" s="4">
        <v>0.25390200000000002</v>
      </c>
      <c r="D41" s="4">
        <v>0</v>
      </c>
      <c r="E41" s="5">
        <v>9932</v>
      </c>
      <c r="F41" s="5">
        <v>10420</v>
      </c>
    </row>
    <row r="42" spans="1:6" x14ac:dyDescent="0.25">
      <c r="A42" s="2" t="s">
        <v>47</v>
      </c>
      <c r="B42" s="4">
        <v>0.11090899999999999</v>
      </c>
      <c r="C42" s="4">
        <v>0.11122899999999999</v>
      </c>
      <c r="D42" s="4">
        <v>0</v>
      </c>
      <c r="E42" s="5">
        <v>4533</v>
      </c>
      <c r="F42" s="5">
        <v>4905</v>
      </c>
    </row>
    <row r="43" spans="1:6" x14ac:dyDescent="0.25">
      <c r="A43" s="2" t="s">
        <v>48</v>
      </c>
      <c r="B43" s="4">
        <v>0.58096000000000003</v>
      </c>
      <c r="C43" s="4">
        <v>0.57095399999999996</v>
      </c>
      <c r="D43" s="4">
        <v>0</v>
      </c>
      <c r="E43" s="5">
        <v>25793</v>
      </c>
      <c r="F43" s="5">
        <v>27057</v>
      </c>
    </row>
    <row r="44" spans="1:6" x14ac:dyDescent="0.25">
      <c r="A44" s="2" t="s">
        <v>49</v>
      </c>
      <c r="B44" s="4">
        <v>0.84279099999999996</v>
      </c>
      <c r="C44" s="4">
        <v>0.79977299999999996</v>
      </c>
      <c r="D44" s="4">
        <v>0</v>
      </c>
      <c r="E44" s="5">
        <v>21007</v>
      </c>
      <c r="F44" s="5">
        <v>21915</v>
      </c>
    </row>
    <row r="45" spans="1:6" x14ac:dyDescent="0.25">
      <c r="A45" s="2" t="s">
        <v>50</v>
      </c>
      <c r="B45" s="4">
        <v>0.33723199999999998</v>
      </c>
      <c r="C45" s="4">
        <v>0.30369000000000002</v>
      </c>
      <c r="D45" s="4">
        <v>0</v>
      </c>
      <c r="E45" s="5">
        <v>12860</v>
      </c>
      <c r="F45" s="5">
        <v>13671</v>
      </c>
    </row>
    <row r="46" spans="1:6" x14ac:dyDescent="0.25">
      <c r="A46" s="2" t="s">
        <v>51</v>
      </c>
      <c r="B46" s="4">
        <v>0.60467400000000004</v>
      </c>
      <c r="C46" s="4">
        <v>0.54453499999999999</v>
      </c>
      <c r="D46" s="4">
        <v>0</v>
      </c>
      <c r="E46" s="5">
        <v>18630</v>
      </c>
      <c r="F46" s="5">
        <v>19699</v>
      </c>
    </row>
    <row r="47" spans="1:6" x14ac:dyDescent="0.25">
      <c r="A47" s="2" t="s">
        <v>52</v>
      </c>
      <c r="B47" s="4">
        <v>8.2039999999999995E-3</v>
      </c>
      <c r="C47" s="4">
        <v>8.5190000000000005E-3</v>
      </c>
      <c r="D47" s="4">
        <v>0</v>
      </c>
      <c r="E47" s="5">
        <v>59</v>
      </c>
      <c r="F47" s="5">
        <v>59</v>
      </c>
    </row>
    <row r="48" spans="1:6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x14ac:dyDescent="0.25">
      <c r="A49" s="2" t="s">
        <v>54</v>
      </c>
      <c r="B49" s="4">
        <v>3.0301999999999999E-2</v>
      </c>
      <c r="C49" s="4">
        <v>1.9102000000000001E-2</v>
      </c>
      <c r="D49" s="4">
        <v>0</v>
      </c>
      <c r="E49" s="5">
        <v>3369</v>
      </c>
      <c r="F49" s="5">
        <v>3480</v>
      </c>
    </row>
    <row r="50" spans="1:6" x14ac:dyDescent="0.25">
      <c r="A50" s="2" t="s">
        <v>55</v>
      </c>
      <c r="B50" s="4">
        <v>5.3300000000000005E-4</v>
      </c>
      <c r="C50" s="4">
        <v>4.95E-4</v>
      </c>
      <c r="D50" s="4">
        <v>0</v>
      </c>
      <c r="E50" s="5">
        <v>9</v>
      </c>
      <c r="F50" s="5">
        <v>9</v>
      </c>
    </row>
    <row r="51" spans="1:6" x14ac:dyDescent="0.25">
      <c r="A51" s="2" t="s">
        <v>56</v>
      </c>
      <c r="B51" s="4">
        <v>8.7399999999999999E-4</v>
      </c>
      <c r="C51" s="4">
        <v>8.2899999999999998E-4</v>
      </c>
      <c r="D51" s="4">
        <v>0</v>
      </c>
      <c r="E51" s="5">
        <v>26</v>
      </c>
      <c r="F51" s="5">
        <v>26</v>
      </c>
    </row>
    <row r="52" spans="1:6" x14ac:dyDescent="0.25">
      <c r="A52" s="2" t="s">
        <v>57</v>
      </c>
      <c r="B52" s="4">
        <v>0</v>
      </c>
      <c r="C52" s="4">
        <v>7.6762999999999998E-2</v>
      </c>
      <c r="D52" s="4">
        <v>0</v>
      </c>
      <c r="E52" s="5">
        <v>3914</v>
      </c>
      <c r="F52" s="5">
        <v>3914</v>
      </c>
    </row>
    <row r="53" spans="1:6" x14ac:dyDescent="0.25">
      <c r="A53" s="2" t="s">
        <v>58</v>
      </c>
      <c r="B53" s="4">
        <v>0</v>
      </c>
      <c r="C53" s="4">
        <v>1.1013E-2</v>
      </c>
      <c r="D53" s="4">
        <v>0</v>
      </c>
      <c r="E53" s="5">
        <v>2902</v>
      </c>
      <c r="F53" s="5">
        <v>2902</v>
      </c>
    </row>
    <row r="54" spans="1:6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x14ac:dyDescent="0.25">
      <c r="A55" s="2" t="s">
        <v>60</v>
      </c>
      <c r="B55" s="4">
        <v>1.6659E-2</v>
      </c>
      <c r="C55" s="4">
        <v>7.3510000000000006E-2</v>
      </c>
      <c r="D55" s="4">
        <v>0</v>
      </c>
      <c r="E55" s="5">
        <v>8591</v>
      </c>
      <c r="F55" s="5">
        <v>45979</v>
      </c>
    </row>
    <row r="56" spans="1:6" x14ac:dyDescent="0.25">
      <c r="A56" s="2" t="s">
        <v>61</v>
      </c>
      <c r="B56" s="4">
        <v>1.4723999999999999E-2</v>
      </c>
      <c r="C56" s="4">
        <v>6.4972000000000002E-2</v>
      </c>
      <c r="D56" s="4">
        <v>0</v>
      </c>
      <c r="E56" s="5">
        <v>6008</v>
      </c>
      <c r="F56" s="5">
        <v>19031</v>
      </c>
    </row>
    <row r="57" spans="1:6" x14ac:dyDescent="0.25">
      <c r="A57" s="2" t="s">
        <v>62</v>
      </c>
      <c r="B57" s="4">
        <v>6.9999999999999999E-4</v>
      </c>
      <c r="C57" s="4">
        <v>3.0899999999999999E-3</v>
      </c>
      <c r="D57" s="4">
        <v>0</v>
      </c>
      <c r="E57" s="5">
        <v>1071</v>
      </c>
      <c r="F57" s="5">
        <v>1467</v>
      </c>
    </row>
    <row r="58" spans="1:6" x14ac:dyDescent="0.25">
      <c r="A58" s="2" t="s">
        <v>63</v>
      </c>
      <c r="B58" s="4">
        <v>9.0000000000000002E-6</v>
      </c>
      <c r="C58" s="4">
        <v>4.0000000000000003E-5</v>
      </c>
      <c r="D58" s="4">
        <v>0</v>
      </c>
      <c r="E58" s="5">
        <v>18</v>
      </c>
      <c r="F58" s="5">
        <v>19</v>
      </c>
    </row>
    <row r="59" spans="1:6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1614517</v>
      </c>
      <c r="F138" s="7">
        <v>2197252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sqref="A1:XFD1048576"/>
    </sheetView>
  </sheetViews>
  <sheetFormatPr baseColWidth="10" defaultColWidth="10.28515625" defaultRowHeight="15.7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5.75" customHeight="1" x14ac:dyDescent="0.25">
      <c r="A1" s="1" t="s">
        <v>147</v>
      </c>
    </row>
    <row r="2" spans="1:8" ht="15.75" customHeight="1" x14ac:dyDescent="0.25">
      <c r="A2" s="1" t="s">
        <v>1</v>
      </c>
    </row>
    <row r="3" spans="1:8" ht="15.7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5.75" customHeight="1" x14ac:dyDescent="0.25">
      <c r="A4" s="2" t="s">
        <v>9</v>
      </c>
      <c r="B4" s="4">
        <v>0</v>
      </c>
      <c r="C4" s="4">
        <v>0</v>
      </c>
      <c r="D4" s="4">
        <v>0</v>
      </c>
      <c r="E4" s="5">
        <v>0</v>
      </c>
      <c r="F4" s="5">
        <v>0</v>
      </c>
      <c r="H4" s="1">
        <f>SUM(B41:B43)/B16</f>
        <v>0.39042444068642396</v>
      </c>
    </row>
    <row r="5" spans="1:8" ht="15.75" customHeight="1" x14ac:dyDescent="0.25">
      <c r="A5" s="2" t="s">
        <v>10</v>
      </c>
      <c r="B5" s="4">
        <v>0</v>
      </c>
      <c r="C5" s="4">
        <v>0</v>
      </c>
      <c r="D5" s="4">
        <v>0</v>
      </c>
      <c r="E5" s="5">
        <v>0</v>
      </c>
      <c r="F5" s="5">
        <v>0</v>
      </c>
    </row>
    <row r="6" spans="1:8" ht="15.75" customHeight="1" x14ac:dyDescent="0.25">
      <c r="A6" s="2" t="s">
        <v>11</v>
      </c>
      <c r="B6" s="4">
        <v>0.220273</v>
      </c>
      <c r="C6" s="4">
        <v>0.36548399999999998</v>
      </c>
      <c r="D6" s="4">
        <v>0</v>
      </c>
      <c r="E6" s="5">
        <v>928</v>
      </c>
      <c r="F6" s="5">
        <v>3873</v>
      </c>
    </row>
    <row r="7" spans="1:8" ht="15.75" customHeight="1" x14ac:dyDescent="0.25">
      <c r="A7" s="2" t="s">
        <v>12</v>
      </c>
      <c r="B7" s="4">
        <v>6.6643999999999995E-2</v>
      </c>
      <c r="C7" s="4">
        <v>0.103995</v>
      </c>
      <c r="D7" s="4">
        <v>0</v>
      </c>
      <c r="E7" s="5">
        <v>1008</v>
      </c>
      <c r="F7" s="5">
        <v>5239</v>
      </c>
    </row>
    <row r="8" spans="1:8" ht="15.75" customHeight="1" x14ac:dyDescent="0.25">
      <c r="A8" s="2" t="s">
        <v>13</v>
      </c>
      <c r="B8" s="4">
        <v>3.8159999999999999E-3</v>
      </c>
      <c r="C8" s="4">
        <v>5.7809999999999997E-3</v>
      </c>
      <c r="D8" s="4">
        <v>0</v>
      </c>
      <c r="E8" s="5">
        <v>297</v>
      </c>
      <c r="F8" s="5">
        <v>463</v>
      </c>
    </row>
    <row r="9" spans="1:8" ht="15.75" customHeight="1" x14ac:dyDescent="0.25">
      <c r="A9" s="2" t="s">
        <v>14</v>
      </c>
      <c r="B9" s="4">
        <v>1.4519999999999999E-3</v>
      </c>
      <c r="C9" s="4">
        <v>1.977E-3</v>
      </c>
      <c r="D9" s="4">
        <v>0</v>
      </c>
      <c r="E9" s="5">
        <v>6</v>
      </c>
      <c r="F9" s="5">
        <v>6</v>
      </c>
    </row>
    <row r="10" spans="1:8" ht="15.75" customHeight="1" x14ac:dyDescent="0.25">
      <c r="A10" s="2" t="s">
        <v>15</v>
      </c>
      <c r="B10" s="4">
        <v>4.1523919999999999</v>
      </c>
      <c r="C10" s="4">
        <v>2.8181479999999999</v>
      </c>
      <c r="D10" s="4">
        <v>0</v>
      </c>
      <c r="E10" s="5">
        <v>955</v>
      </c>
      <c r="F10" s="5">
        <v>249229</v>
      </c>
    </row>
    <row r="11" spans="1:8" ht="15.75" customHeight="1" x14ac:dyDescent="0.25">
      <c r="A11" s="2" t="s">
        <v>16</v>
      </c>
      <c r="B11" s="4">
        <v>1.1E-5</v>
      </c>
      <c r="C11" s="4">
        <v>6.0000000000000002E-6</v>
      </c>
      <c r="D11" s="4">
        <v>0</v>
      </c>
      <c r="E11" s="5">
        <v>2</v>
      </c>
      <c r="F11" s="5">
        <v>3</v>
      </c>
    </row>
    <row r="12" spans="1:8" ht="15.75" customHeight="1" x14ac:dyDescent="0.25">
      <c r="A12" s="2" t="s">
        <v>17</v>
      </c>
      <c r="B12" s="4">
        <v>1.9999999999999999E-6</v>
      </c>
      <c r="C12" s="4">
        <v>1.9999999999999999E-6</v>
      </c>
      <c r="D12" s="4">
        <v>0</v>
      </c>
      <c r="E12" s="5">
        <v>1</v>
      </c>
      <c r="F12" s="5">
        <v>1</v>
      </c>
    </row>
    <row r="13" spans="1:8" ht="15.75" customHeight="1" x14ac:dyDescent="0.25">
      <c r="A13" s="2" t="s">
        <v>18</v>
      </c>
      <c r="B13" s="4">
        <v>1.07E-4</v>
      </c>
      <c r="C13" s="4">
        <v>8.7999999999999998E-5</v>
      </c>
      <c r="D13" s="4">
        <v>0</v>
      </c>
      <c r="E13" s="5">
        <v>59</v>
      </c>
      <c r="F13" s="5">
        <v>64</v>
      </c>
    </row>
    <row r="14" spans="1:8" ht="15.75" customHeight="1" x14ac:dyDescent="0.25">
      <c r="A14" s="2" t="s">
        <v>19</v>
      </c>
      <c r="B14" s="4">
        <v>3.9999999999999998E-6</v>
      </c>
      <c r="C14" s="4">
        <v>3.0000000000000001E-6</v>
      </c>
      <c r="D14" s="4">
        <v>0</v>
      </c>
      <c r="E14" s="5">
        <v>5</v>
      </c>
      <c r="F14" s="5">
        <v>5</v>
      </c>
    </row>
    <row r="15" spans="1:8" ht="15.75" customHeight="1" x14ac:dyDescent="0.25">
      <c r="A15" s="2" t="s">
        <v>20</v>
      </c>
      <c r="B15" s="4">
        <v>1.482E-3</v>
      </c>
      <c r="C15" s="4">
        <v>2.346E-3</v>
      </c>
      <c r="D15" s="4">
        <v>0</v>
      </c>
      <c r="E15" s="5">
        <v>63</v>
      </c>
      <c r="F15" s="5">
        <v>94</v>
      </c>
    </row>
    <row r="16" spans="1:8" ht="15.75" customHeight="1" x14ac:dyDescent="0.25">
      <c r="A16" s="2" t="s">
        <v>21</v>
      </c>
      <c r="B16" s="4">
        <v>3.6070999999999999E-2</v>
      </c>
      <c r="C16" s="4">
        <v>2.2807000000000001E-2</v>
      </c>
      <c r="D16" s="4">
        <v>0</v>
      </c>
      <c r="E16" s="5">
        <v>1098</v>
      </c>
      <c r="F16" s="5">
        <v>10346</v>
      </c>
    </row>
    <row r="17" spans="1:6" ht="15.75" customHeight="1" x14ac:dyDescent="0.25">
      <c r="A17" s="2" t="s">
        <v>22</v>
      </c>
      <c r="B17" s="4">
        <v>3.5509999999999999E-3</v>
      </c>
      <c r="C17" s="4">
        <v>1.668E-3</v>
      </c>
      <c r="D17" s="4">
        <v>0</v>
      </c>
      <c r="E17" s="5">
        <v>443</v>
      </c>
      <c r="F17" s="5">
        <v>1008</v>
      </c>
    </row>
    <row r="18" spans="1:6" ht="15.75" customHeight="1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ht="15.75" customHeight="1" x14ac:dyDescent="0.25">
      <c r="A19" s="2" t="s">
        <v>24</v>
      </c>
      <c r="B19" s="4">
        <v>14.788976999999999</v>
      </c>
      <c r="C19" s="4">
        <v>14.972759999999999</v>
      </c>
      <c r="D19" s="4">
        <v>0</v>
      </c>
      <c r="E19" s="5">
        <v>1212</v>
      </c>
      <c r="F19" s="5">
        <v>600286</v>
      </c>
    </row>
    <row r="20" spans="1:6" ht="15.75" customHeight="1" x14ac:dyDescent="0.25">
      <c r="A20" s="2" t="s">
        <v>25</v>
      </c>
      <c r="B20" s="4">
        <v>0</v>
      </c>
      <c r="C20" s="4">
        <v>0</v>
      </c>
      <c r="D20" s="4">
        <v>0</v>
      </c>
      <c r="E20" s="5">
        <v>0</v>
      </c>
      <c r="F20" s="5">
        <v>0</v>
      </c>
    </row>
    <row r="21" spans="1:6" ht="15.75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5.75" customHeight="1" x14ac:dyDescent="0.25">
      <c r="A22" s="2" t="s">
        <v>27</v>
      </c>
      <c r="B22" s="4">
        <v>1.4E-5</v>
      </c>
      <c r="C22" s="4">
        <v>2.1999999999999999E-5</v>
      </c>
      <c r="D22" s="4">
        <v>0</v>
      </c>
      <c r="E22" s="5">
        <v>2</v>
      </c>
      <c r="F22" s="5">
        <v>2</v>
      </c>
    </row>
    <row r="23" spans="1:6" ht="15.75" customHeight="1" x14ac:dyDescent="0.25">
      <c r="A23" s="2" t="s">
        <v>28</v>
      </c>
      <c r="B23" s="4">
        <v>9.536E-2</v>
      </c>
      <c r="C23" s="4">
        <v>9.4829999999999998E-2</v>
      </c>
      <c r="D23" s="4">
        <v>0</v>
      </c>
      <c r="E23" s="5">
        <v>1120</v>
      </c>
      <c r="F23" s="5">
        <v>6002</v>
      </c>
    </row>
    <row r="24" spans="1:6" ht="15.75" customHeight="1" x14ac:dyDescent="0.25">
      <c r="A24" s="2" t="s">
        <v>29</v>
      </c>
      <c r="B24" s="4">
        <v>13.297563999999999</v>
      </c>
      <c r="C24" s="4">
        <v>21.34947</v>
      </c>
      <c r="D24" s="4">
        <v>0</v>
      </c>
      <c r="E24" s="5">
        <v>1220</v>
      </c>
      <c r="F24" s="5">
        <v>100596</v>
      </c>
    </row>
    <row r="25" spans="1:6" ht="15.75" customHeight="1" x14ac:dyDescent="0.25">
      <c r="A25" s="2" t="s">
        <v>30</v>
      </c>
      <c r="B25" s="4">
        <v>6.4190000000000002E-3</v>
      </c>
      <c r="C25" s="4">
        <v>7.0239999999999999E-3</v>
      </c>
      <c r="D25" s="4">
        <v>0</v>
      </c>
      <c r="E25" s="5">
        <v>175</v>
      </c>
      <c r="F25" s="5">
        <v>535</v>
      </c>
    </row>
    <row r="26" spans="1:6" ht="15.75" customHeight="1" x14ac:dyDescent="0.25">
      <c r="A26" s="2" t="s">
        <v>31</v>
      </c>
      <c r="B26" s="4">
        <v>4.4850000000000003E-3</v>
      </c>
      <c r="C26" s="4">
        <v>2.2859999999999998E-3</v>
      </c>
      <c r="D26" s="4">
        <v>0</v>
      </c>
      <c r="E26" s="5">
        <v>840</v>
      </c>
      <c r="F26" s="5">
        <v>3430</v>
      </c>
    </row>
    <row r="27" spans="1:6" ht="15.75" customHeight="1" x14ac:dyDescent="0.25">
      <c r="A27" s="2" t="s">
        <v>32</v>
      </c>
      <c r="B27" s="4">
        <v>4.2200000000000001E-4</v>
      </c>
      <c r="C27" s="4">
        <v>2.33E-4</v>
      </c>
      <c r="D27" s="4">
        <v>0</v>
      </c>
      <c r="E27" s="5">
        <v>96</v>
      </c>
      <c r="F27" s="5">
        <v>109</v>
      </c>
    </row>
    <row r="28" spans="1:6" ht="15.75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ht="15.75" customHeight="1" x14ac:dyDescent="0.25">
      <c r="A29" s="2" t="s">
        <v>34</v>
      </c>
      <c r="B29" s="4">
        <v>4.3999999999999999E-5</v>
      </c>
      <c r="C29" s="4">
        <v>6.3E-5</v>
      </c>
      <c r="D29" s="4">
        <v>0</v>
      </c>
      <c r="E29" s="5">
        <v>5</v>
      </c>
      <c r="F29" s="5">
        <v>5</v>
      </c>
    </row>
    <row r="30" spans="1:6" ht="15.75" customHeight="1" x14ac:dyDescent="0.25">
      <c r="A30" s="2" t="s">
        <v>35</v>
      </c>
      <c r="B30" s="4">
        <v>4.0000000000000002E-4</v>
      </c>
      <c r="C30" s="4">
        <v>4.7600000000000002E-4</v>
      </c>
      <c r="D30" s="4">
        <v>0</v>
      </c>
      <c r="E30" s="5">
        <v>25</v>
      </c>
      <c r="F30" s="5">
        <v>123</v>
      </c>
    </row>
    <row r="31" spans="1:6" ht="15.75" customHeight="1" x14ac:dyDescent="0.25">
      <c r="A31" s="2" t="s">
        <v>36</v>
      </c>
      <c r="B31" s="4">
        <v>6.0000000000000002E-6</v>
      </c>
      <c r="C31" s="4">
        <v>5.0000000000000004E-6</v>
      </c>
      <c r="D31" s="4">
        <v>0</v>
      </c>
      <c r="E31" s="5">
        <v>1</v>
      </c>
      <c r="F31" s="5">
        <v>1</v>
      </c>
    </row>
    <row r="32" spans="1:6" ht="15.75" customHeight="1" x14ac:dyDescent="0.25">
      <c r="A32" s="2" t="s">
        <v>37</v>
      </c>
      <c r="B32" s="4">
        <v>2.8287439999999999</v>
      </c>
      <c r="C32" s="4">
        <v>3.9786640000000002</v>
      </c>
      <c r="D32" s="4">
        <v>0</v>
      </c>
      <c r="E32" s="5">
        <v>1216</v>
      </c>
      <c r="F32" s="5">
        <v>122197</v>
      </c>
    </row>
    <row r="33" spans="1:6" ht="15.75" customHeight="1" x14ac:dyDescent="0.25">
      <c r="A33" s="2" t="s">
        <v>38</v>
      </c>
      <c r="B33" s="4">
        <v>58.697468000000001</v>
      </c>
      <c r="C33" s="4">
        <v>49.321801999999998</v>
      </c>
      <c r="D33" s="4">
        <v>0</v>
      </c>
      <c r="E33" s="5">
        <v>1220</v>
      </c>
      <c r="F33" s="5">
        <v>161221</v>
      </c>
    </row>
    <row r="34" spans="1:6" ht="15.75" customHeight="1" x14ac:dyDescent="0.25">
      <c r="A34" s="2" t="s">
        <v>39</v>
      </c>
      <c r="B34" s="4">
        <v>8.1499999999999997E-4</v>
      </c>
      <c r="C34" s="4">
        <v>1.361E-3</v>
      </c>
      <c r="D34" s="4">
        <v>0</v>
      </c>
      <c r="E34" s="5">
        <v>37</v>
      </c>
      <c r="F34" s="5">
        <v>44</v>
      </c>
    </row>
    <row r="35" spans="1:6" ht="15.75" customHeight="1" x14ac:dyDescent="0.25">
      <c r="A35" s="2" t="s">
        <v>40</v>
      </c>
      <c r="B35" s="4">
        <v>0</v>
      </c>
      <c r="C35" s="4">
        <v>0</v>
      </c>
      <c r="D35" s="4">
        <v>0</v>
      </c>
      <c r="E35" s="5">
        <v>1</v>
      </c>
      <c r="F35" s="5">
        <v>1</v>
      </c>
    </row>
    <row r="36" spans="1:6" ht="15.75" customHeight="1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ht="15.75" customHeight="1" x14ac:dyDescent="0.25">
      <c r="A37" s="2" t="s">
        <v>42</v>
      </c>
      <c r="B37" s="4">
        <v>0.220082</v>
      </c>
      <c r="C37" s="4">
        <v>0.223026</v>
      </c>
      <c r="D37" s="4">
        <v>0</v>
      </c>
      <c r="E37" s="5">
        <v>441</v>
      </c>
      <c r="F37" s="5">
        <v>1744</v>
      </c>
    </row>
    <row r="38" spans="1:6" ht="15.75" customHeight="1" x14ac:dyDescent="0.25">
      <c r="A38" s="2" t="s">
        <v>43</v>
      </c>
      <c r="B38" s="4">
        <v>0.83809599999999995</v>
      </c>
      <c r="C38" s="4">
        <v>0.86050199999999999</v>
      </c>
      <c r="D38" s="4">
        <v>0</v>
      </c>
      <c r="E38" s="5">
        <v>1185</v>
      </c>
      <c r="F38" s="5">
        <v>14136</v>
      </c>
    </row>
    <row r="39" spans="1:6" ht="15.75" customHeight="1" x14ac:dyDescent="0.25">
      <c r="A39" s="2" t="s">
        <v>44</v>
      </c>
      <c r="B39" s="4">
        <v>0.11233600000000001</v>
      </c>
      <c r="C39" s="4">
        <v>0.11670999999999999</v>
      </c>
      <c r="D39" s="4">
        <v>0</v>
      </c>
      <c r="E39" s="5">
        <v>290</v>
      </c>
      <c r="F39" s="5">
        <v>472</v>
      </c>
    </row>
    <row r="40" spans="1:6" ht="15.75" customHeight="1" x14ac:dyDescent="0.25">
      <c r="A40" s="2" t="s">
        <v>45</v>
      </c>
      <c r="B40" s="4">
        <v>4.3059560000000001</v>
      </c>
      <c r="C40" s="4">
        <v>4.5959989999999999</v>
      </c>
      <c r="D40" s="4">
        <v>0</v>
      </c>
      <c r="E40" s="5">
        <v>1167</v>
      </c>
      <c r="F40" s="5">
        <v>117945</v>
      </c>
    </row>
    <row r="41" spans="1:6" ht="15.75" customHeight="1" x14ac:dyDescent="0.25">
      <c r="A41" s="2" t="s">
        <v>46</v>
      </c>
      <c r="B41" s="4">
        <v>8.8109999999999994E-3</v>
      </c>
      <c r="C41" s="4">
        <v>8.404E-3</v>
      </c>
      <c r="D41" s="4">
        <v>0</v>
      </c>
      <c r="E41" s="5">
        <v>489</v>
      </c>
      <c r="F41" s="5">
        <v>2496</v>
      </c>
    </row>
    <row r="42" spans="1:6" ht="15.75" customHeight="1" x14ac:dyDescent="0.25">
      <c r="A42" s="2" t="s">
        <v>47</v>
      </c>
      <c r="B42" s="4">
        <v>6.4499999999999996E-4</v>
      </c>
      <c r="C42" s="4">
        <v>6.1399999999999996E-4</v>
      </c>
      <c r="D42" s="4">
        <v>0</v>
      </c>
      <c r="E42" s="5">
        <v>168</v>
      </c>
      <c r="F42" s="5">
        <v>275</v>
      </c>
    </row>
    <row r="43" spans="1:6" ht="15.75" customHeight="1" x14ac:dyDescent="0.25">
      <c r="A43" s="2" t="s">
        <v>48</v>
      </c>
      <c r="B43" s="4">
        <v>4.627E-3</v>
      </c>
      <c r="C43" s="4">
        <v>4.2620000000000002E-3</v>
      </c>
      <c r="D43" s="4">
        <v>0</v>
      </c>
      <c r="E43" s="5">
        <v>406</v>
      </c>
      <c r="F43" s="5">
        <v>2096</v>
      </c>
    </row>
    <row r="44" spans="1:6" ht="15.75" customHeight="1" x14ac:dyDescent="0.25">
      <c r="A44" s="2" t="s">
        <v>49</v>
      </c>
      <c r="B44" s="4">
        <v>0</v>
      </c>
      <c r="C44" s="4">
        <v>0</v>
      </c>
      <c r="D44" s="4">
        <v>0</v>
      </c>
      <c r="E44" s="5">
        <v>0</v>
      </c>
      <c r="F44" s="5">
        <v>0</v>
      </c>
    </row>
    <row r="45" spans="1:6" ht="15.75" customHeight="1" x14ac:dyDescent="0.25">
      <c r="A45" s="2" t="s">
        <v>50</v>
      </c>
      <c r="B45" s="4">
        <v>8.5000000000000006E-5</v>
      </c>
      <c r="C45" s="4">
        <v>6.8999999999999997E-5</v>
      </c>
      <c r="D45" s="4">
        <v>0</v>
      </c>
      <c r="E45" s="5">
        <v>23</v>
      </c>
      <c r="F45" s="5">
        <v>29</v>
      </c>
    </row>
    <row r="46" spans="1:6" ht="15.75" customHeight="1" x14ac:dyDescent="0.25">
      <c r="A46" s="2" t="s">
        <v>51</v>
      </c>
      <c r="B46" s="4">
        <v>1.003E-3</v>
      </c>
      <c r="C46" s="4">
        <v>8.52E-4</v>
      </c>
      <c r="D46" s="4">
        <v>0</v>
      </c>
      <c r="E46" s="5">
        <v>272</v>
      </c>
      <c r="F46" s="5">
        <v>399</v>
      </c>
    </row>
    <row r="47" spans="1:6" ht="15.75" customHeight="1" x14ac:dyDescent="0.25">
      <c r="A47" s="2" t="s">
        <v>52</v>
      </c>
      <c r="B47" s="4">
        <v>2.4233999999999999E-2</v>
      </c>
      <c r="C47" s="4">
        <v>2.2887999999999999E-2</v>
      </c>
      <c r="D47" s="4">
        <v>0</v>
      </c>
      <c r="E47" s="5">
        <v>279</v>
      </c>
      <c r="F47" s="5">
        <v>744</v>
      </c>
    </row>
    <row r="48" spans="1:6" ht="15.75" customHeight="1" x14ac:dyDescent="0.25">
      <c r="A48" s="2" t="s">
        <v>53</v>
      </c>
      <c r="B48" s="4">
        <v>5.8E-5</v>
      </c>
      <c r="C48" s="4">
        <v>4.8000000000000001E-5</v>
      </c>
      <c r="D48" s="4">
        <v>0</v>
      </c>
      <c r="E48" s="5">
        <v>10</v>
      </c>
      <c r="F48" s="5">
        <v>15</v>
      </c>
    </row>
    <row r="49" spans="1:6" ht="15.75" customHeight="1" x14ac:dyDescent="0.25">
      <c r="A49" s="2" t="s">
        <v>54</v>
      </c>
      <c r="B49" s="4">
        <v>6.0000000000000002E-6</v>
      </c>
      <c r="C49" s="4">
        <v>3.9999999999999998E-6</v>
      </c>
      <c r="D49" s="4">
        <v>0</v>
      </c>
      <c r="E49" s="5">
        <v>4</v>
      </c>
      <c r="F49" s="5">
        <v>4</v>
      </c>
    </row>
    <row r="50" spans="1:6" ht="15.75" customHeight="1" x14ac:dyDescent="0.25">
      <c r="A50" s="2" t="s">
        <v>55</v>
      </c>
      <c r="B50" s="4">
        <v>1.469E-3</v>
      </c>
      <c r="C50" s="4">
        <v>1.227E-3</v>
      </c>
      <c r="D50" s="4">
        <v>0</v>
      </c>
      <c r="E50" s="5">
        <v>16</v>
      </c>
      <c r="F50" s="5">
        <v>26</v>
      </c>
    </row>
    <row r="51" spans="1:6" ht="15.75" customHeight="1" x14ac:dyDescent="0.25">
      <c r="A51" s="2" t="s">
        <v>56</v>
      </c>
      <c r="B51" s="4">
        <v>2.849E-3</v>
      </c>
      <c r="C51" s="4">
        <v>2.454E-3</v>
      </c>
      <c r="D51" s="4">
        <v>0</v>
      </c>
      <c r="E51" s="5">
        <v>220</v>
      </c>
      <c r="F51" s="5">
        <v>449</v>
      </c>
    </row>
    <row r="52" spans="1:6" ht="15.75" customHeight="1" x14ac:dyDescent="0.25">
      <c r="A52" s="2" t="s">
        <v>57</v>
      </c>
      <c r="B52" s="4">
        <v>0</v>
      </c>
      <c r="C52" s="4">
        <v>5.0000000000000004E-6</v>
      </c>
      <c r="D52" s="4">
        <v>0</v>
      </c>
      <c r="E52" s="5">
        <v>6</v>
      </c>
      <c r="F52" s="5">
        <v>6</v>
      </c>
    </row>
    <row r="53" spans="1:6" ht="15.75" customHeight="1" x14ac:dyDescent="0.25">
      <c r="A53" s="2" t="s">
        <v>58</v>
      </c>
      <c r="B53" s="4">
        <v>0</v>
      </c>
      <c r="C53" s="4">
        <v>9.9999999999999995E-7</v>
      </c>
      <c r="D53" s="4">
        <v>0</v>
      </c>
      <c r="E53" s="5">
        <v>15</v>
      </c>
      <c r="F53" s="5">
        <v>15</v>
      </c>
    </row>
    <row r="54" spans="1:6" ht="15.7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5.75" customHeight="1" x14ac:dyDescent="0.25">
      <c r="A55" s="2" t="s">
        <v>60</v>
      </c>
      <c r="B55" s="4">
        <v>0.197322</v>
      </c>
      <c r="C55" s="4">
        <v>0.79579999999999995</v>
      </c>
      <c r="D55" s="4">
        <v>0</v>
      </c>
      <c r="E55" s="5">
        <v>1217</v>
      </c>
      <c r="F55" s="5">
        <v>292311</v>
      </c>
    </row>
    <row r="56" spans="1:6" ht="15.75" customHeight="1" x14ac:dyDescent="0.25">
      <c r="A56" s="2" t="s">
        <v>61</v>
      </c>
      <c r="B56" s="4">
        <v>6.0499999999999998E-2</v>
      </c>
      <c r="C56" s="4">
        <v>0.25416699999999998</v>
      </c>
      <c r="D56" s="4">
        <v>0</v>
      </c>
      <c r="E56" s="5">
        <v>1211</v>
      </c>
      <c r="F56" s="5">
        <v>503366</v>
      </c>
    </row>
    <row r="57" spans="1:6" ht="15.75" customHeight="1" x14ac:dyDescent="0.25">
      <c r="A57" s="2" t="s">
        <v>62</v>
      </c>
      <c r="B57" s="4">
        <v>1.5393E-2</v>
      </c>
      <c r="C57" s="4">
        <v>6.1657000000000003E-2</v>
      </c>
      <c r="D57" s="4">
        <v>0</v>
      </c>
      <c r="E57" s="5">
        <v>1110</v>
      </c>
      <c r="F57" s="5">
        <v>109325</v>
      </c>
    </row>
    <row r="58" spans="1:6" ht="15.75" customHeight="1" x14ac:dyDescent="0.25">
      <c r="A58" s="2" t="s">
        <v>63</v>
      </c>
      <c r="B58" s="4">
        <v>3.0000000000000001E-6</v>
      </c>
      <c r="C58" s="4">
        <v>1.2E-5</v>
      </c>
      <c r="D58" s="4">
        <v>0</v>
      </c>
      <c r="E58" s="5">
        <v>54</v>
      </c>
      <c r="F58" s="5">
        <v>70</v>
      </c>
    </row>
    <row r="59" spans="1:6" ht="15.7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5.7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5.7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5.7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5.7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5.7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5.7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5.7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5.7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5.7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5.7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5.7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5.7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5.7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5.7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5.7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5.7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5.7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5.7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5.7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5.7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5.7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5.7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5.7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5.7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5.7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5.7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5.7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5.7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5.7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5.7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5.7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5.7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5.7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5.7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5.7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5.7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5.7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5.7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5.7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5.7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5.7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5.7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5.7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5.7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5.7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5.7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5.7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5.7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5.7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5.7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5.7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5.7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5.7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5.7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5.7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5.7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5.7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5.7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5.7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5.7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5.7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5.7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5.7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5.7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5.7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5.7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5.7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5.7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5.7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5.7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5.7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5.7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5.7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5.7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5.7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5.7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5.7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5.7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5.7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1259</v>
      </c>
      <c r="F138" s="7">
        <v>2310806</v>
      </c>
    </row>
    <row r="139" spans="1:6" ht="15.75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workbookViewId="0">
      <selection sqref="A1:F138"/>
    </sheetView>
  </sheetViews>
  <sheetFormatPr baseColWidth="10" defaultRowHeight="15" x14ac:dyDescent="0.25"/>
  <sheetData>
    <row r="1" spans="1:6" x14ac:dyDescent="0.25">
      <c r="A1" s="1" t="s">
        <v>195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5.9299999999999999E-4</v>
      </c>
      <c r="C4" s="4">
        <v>9.2199999999999997E-4</v>
      </c>
      <c r="D4" s="4">
        <v>0</v>
      </c>
      <c r="E4" s="5">
        <v>7</v>
      </c>
      <c r="F4" s="5">
        <v>7</v>
      </c>
    </row>
    <row r="5" spans="1:6" x14ac:dyDescent="0.25">
      <c r="A5" s="2" t="s">
        <v>10</v>
      </c>
      <c r="B5" s="4">
        <v>3.0000000000000001E-3</v>
      </c>
      <c r="C5" s="4">
        <v>4.3740000000000003E-3</v>
      </c>
      <c r="D5" s="4">
        <v>0</v>
      </c>
      <c r="E5" s="5">
        <v>42</v>
      </c>
      <c r="F5" s="5">
        <v>42</v>
      </c>
    </row>
    <row r="6" spans="1:6" x14ac:dyDescent="0.25">
      <c r="A6" s="2" t="s">
        <v>11</v>
      </c>
      <c r="B6" s="4">
        <v>3.1300000000000002E-4</v>
      </c>
      <c r="C6" s="4">
        <v>5.1199999999999998E-4</v>
      </c>
      <c r="D6" s="4">
        <v>0</v>
      </c>
      <c r="E6" s="5">
        <v>1</v>
      </c>
      <c r="F6" s="5">
        <v>1</v>
      </c>
    </row>
    <row r="7" spans="1:6" x14ac:dyDescent="0.25">
      <c r="A7" s="2" t="s">
        <v>12</v>
      </c>
      <c r="B7" s="4">
        <v>3.875E-3</v>
      </c>
      <c r="C7" s="4">
        <v>6.084E-3</v>
      </c>
      <c r="D7" s="4">
        <v>0</v>
      </c>
      <c r="E7" s="5">
        <v>61</v>
      </c>
      <c r="F7" s="5">
        <v>61</v>
      </c>
    </row>
    <row r="8" spans="1:6" x14ac:dyDescent="0.25">
      <c r="A8" s="2" t="s">
        <v>13</v>
      </c>
      <c r="B8" s="4">
        <v>2.8067000000000002E-2</v>
      </c>
      <c r="C8" s="4">
        <v>4.0197999999999998E-2</v>
      </c>
      <c r="D8" s="4">
        <v>0</v>
      </c>
      <c r="E8" s="5">
        <v>455</v>
      </c>
      <c r="F8" s="5">
        <v>461</v>
      </c>
    </row>
    <row r="9" spans="1:6" x14ac:dyDescent="0.25">
      <c r="A9" s="2" t="s">
        <v>14</v>
      </c>
      <c r="B9" s="4">
        <v>1.7979999999999999E-3</v>
      </c>
      <c r="C9" s="4">
        <v>2.3019999999999998E-3</v>
      </c>
      <c r="D9" s="4">
        <v>0</v>
      </c>
      <c r="E9" s="5">
        <v>18</v>
      </c>
      <c r="F9" s="5">
        <v>19</v>
      </c>
    </row>
    <row r="10" spans="1:6" x14ac:dyDescent="0.25">
      <c r="A10" s="2" t="s">
        <v>15</v>
      </c>
      <c r="B10" s="4">
        <v>0.38436900000000002</v>
      </c>
      <c r="C10" s="4">
        <v>0.25847199999999998</v>
      </c>
      <c r="D10" s="4">
        <v>0</v>
      </c>
      <c r="E10" s="5">
        <v>6518</v>
      </c>
      <c r="F10" s="5">
        <v>6622</v>
      </c>
    </row>
    <row r="11" spans="1:6" x14ac:dyDescent="0.25">
      <c r="A11" s="2" t="s">
        <v>16</v>
      </c>
      <c r="B11" s="4">
        <v>1.95E-4</v>
      </c>
      <c r="C11" s="4">
        <v>1.02E-4</v>
      </c>
      <c r="D11" s="4">
        <v>0</v>
      </c>
      <c r="E11" s="5">
        <v>9</v>
      </c>
      <c r="F11" s="5">
        <v>10</v>
      </c>
    </row>
    <row r="12" spans="1:6" x14ac:dyDescent="0.25">
      <c r="A12" s="2" t="s">
        <v>17</v>
      </c>
      <c r="B12" s="4">
        <v>7.8999999999999996E-5</v>
      </c>
      <c r="C12" s="4">
        <v>7.2000000000000002E-5</v>
      </c>
      <c r="D12" s="4">
        <v>0</v>
      </c>
      <c r="E12" s="5">
        <v>5</v>
      </c>
      <c r="F12" s="5">
        <v>5</v>
      </c>
    </row>
    <row r="13" spans="1:6" x14ac:dyDescent="0.25">
      <c r="A13" s="2" t="s">
        <v>18</v>
      </c>
      <c r="B13" s="4">
        <v>4.73E-4</v>
      </c>
      <c r="C13" s="4">
        <v>3.79E-4</v>
      </c>
      <c r="D13" s="4">
        <v>0</v>
      </c>
      <c r="E13" s="5">
        <v>9</v>
      </c>
      <c r="F13" s="5">
        <v>9</v>
      </c>
    </row>
    <row r="14" spans="1:6" x14ac:dyDescent="0.25">
      <c r="A14" s="2" t="s">
        <v>19</v>
      </c>
      <c r="B14" s="4">
        <v>3.9050000000000001E-3</v>
      </c>
      <c r="C14" s="4">
        <v>2.7439999999999999E-3</v>
      </c>
      <c r="D14" s="4">
        <v>0</v>
      </c>
      <c r="E14" s="5">
        <v>130</v>
      </c>
      <c r="F14" s="5">
        <v>133</v>
      </c>
    </row>
    <row r="15" spans="1:6" x14ac:dyDescent="0.25">
      <c r="A15" s="2" t="s">
        <v>20</v>
      </c>
      <c r="B15" s="4">
        <v>1.0237E-2</v>
      </c>
      <c r="C15" s="4">
        <v>1.5422999999999999E-2</v>
      </c>
      <c r="D15" s="4">
        <v>0</v>
      </c>
      <c r="E15" s="5">
        <v>142</v>
      </c>
      <c r="F15" s="5">
        <v>149</v>
      </c>
    </row>
    <row r="16" spans="1:6" x14ac:dyDescent="0.25">
      <c r="A16" s="2" t="s">
        <v>21</v>
      </c>
      <c r="B16" s="4">
        <v>2.5901E-2</v>
      </c>
      <c r="C16" s="4">
        <v>1.5323E-2</v>
      </c>
      <c r="D16" s="4">
        <v>0</v>
      </c>
      <c r="E16" s="5">
        <v>566</v>
      </c>
      <c r="F16" s="5">
        <v>596</v>
      </c>
    </row>
    <row r="17" spans="1:6" x14ac:dyDescent="0.25">
      <c r="A17" s="2" t="s">
        <v>22</v>
      </c>
      <c r="B17" s="4">
        <v>3.3110000000000001E-3</v>
      </c>
      <c r="C17" s="4">
        <v>1.632E-3</v>
      </c>
      <c r="D17" s="4">
        <v>0</v>
      </c>
      <c r="E17" s="5">
        <v>148</v>
      </c>
      <c r="F17" s="5">
        <v>152</v>
      </c>
    </row>
    <row r="18" spans="1:6" x14ac:dyDescent="0.25">
      <c r="A18" s="2" t="s">
        <v>23</v>
      </c>
      <c r="B18" s="4">
        <v>6.9999999999999999E-6</v>
      </c>
      <c r="C18" s="4">
        <v>6.0000000000000002E-6</v>
      </c>
      <c r="D18" s="4">
        <v>0</v>
      </c>
      <c r="E18" s="5">
        <v>1</v>
      </c>
      <c r="F18" s="5">
        <v>1</v>
      </c>
    </row>
    <row r="19" spans="1:6" x14ac:dyDescent="0.25">
      <c r="A19" s="2" t="s">
        <v>24</v>
      </c>
      <c r="B19" s="4">
        <v>3.360681</v>
      </c>
      <c r="C19" s="4">
        <v>3.2658719999999999</v>
      </c>
      <c r="D19" s="4">
        <v>0</v>
      </c>
      <c r="E19" s="5">
        <v>81824</v>
      </c>
      <c r="F19" s="5">
        <v>83138</v>
      </c>
    </row>
    <row r="20" spans="1:6" x14ac:dyDescent="0.25">
      <c r="A20" s="2" t="s">
        <v>25</v>
      </c>
      <c r="B20" s="4">
        <v>9.2359999999999994E-3</v>
      </c>
      <c r="C20" s="4">
        <v>5.9560000000000004E-3</v>
      </c>
      <c r="D20" s="4">
        <v>0</v>
      </c>
      <c r="E20" s="5">
        <v>226</v>
      </c>
      <c r="F20" s="5">
        <v>236</v>
      </c>
    </row>
    <row r="21" spans="1:6" x14ac:dyDescent="0.25">
      <c r="A21" s="2" t="s">
        <v>26</v>
      </c>
      <c r="B21" s="4">
        <v>2.5000000000000001E-5</v>
      </c>
      <c r="C21" s="4">
        <v>1.7E-5</v>
      </c>
      <c r="D21" s="4">
        <v>0</v>
      </c>
      <c r="E21" s="5">
        <v>2</v>
      </c>
      <c r="F21" s="5">
        <v>2</v>
      </c>
    </row>
    <row r="22" spans="1:6" x14ac:dyDescent="0.25">
      <c r="A22" s="2" t="s">
        <v>27</v>
      </c>
      <c r="B22" s="4">
        <v>2.601E-3</v>
      </c>
      <c r="C22" s="4">
        <v>3.7230000000000002E-3</v>
      </c>
      <c r="D22" s="4">
        <v>0</v>
      </c>
      <c r="E22" s="5">
        <v>26</v>
      </c>
      <c r="F22" s="5">
        <v>27</v>
      </c>
    </row>
    <row r="23" spans="1:6" x14ac:dyDescent="0.25">
      <c r="A23" s="2" t="s">
        <v>28</v>
      </c>
      <c r="B23" s="4">
        <v>6.502E-3</v>
      </c>
      <c r="C23" s="4">
        <v>6.3109999999999998E-3</v>
      </c>
      <c r="D23" s="4">
        <v>0</v>
      </c>
      <c r="E23" s="5">
        <v>22</v>
      </c>
      <c r="F23" s="5">
        <v>23</v>
      </c>
    </row>
    <row r="24" spans="1:6" x14ac:dyDescent="0.25">
      <c r="A24" s="2" t="s">
        <v>29</v>
      </c>
      <c r="B24" s="4">
        <v>0.68077500000000002</v>
      </c>
      <c r="C24" s="4">
        <v>1.1116200000000001</v>
      </c>
      <c r="D24" s="4">
        <v>0</v>
      </c>
      <c r="E24" s="5">
        <v>28566</v>
      </c>
      <c r="F24" s="5">
        <v>137694</v>
      </c>
    </row>
    <row r="25" spans="1:6" x14ac:dyDescent="0.25">
      <c r="A25" s="2" t="s">
        <v>30</v>
      </c>
      <c r="B25" s="4">
        <v>3.594E-3</v>
      </c>
      <c r="C25" s="4">
        <v>4.1209999999999997E-3</v>
      </c>
      <c r="D25" s="4">
        <v>0</v>
      </c>
      <c r="E25" s="5">
        <v>76</v>
      </c>
      <c r="F25" s="5">
        <v>76</v>
      </c>
    </row>
    <row r="26" spans="1:6" x14ac:dyDescent="0.25">
      <c r="A26" s="2" t="s">
        <v>31</v>
      </c>
      <c r="B26" s="4">
        <v>0.178399</v>
      </c>
      <c r="C26" s="4">
        <v>9.4558000000000003E-2</v>
      </c>
      <c r="D26" s="4">
        <v>0</v>
      </c>
      <c r="E26" s="5">
        <v>9557</v>
      </c>
      <c r="F26" s="5">
        <v>10652</v>
      </c>
    </row>
    <row r="27" spans="1:6" x14ac:dyDescent="0.25">
      <c r="A27" s="2" t="s">
        <v>32</v>
      </c>
      <c r="B27" s="4">
        <v>0.18118000000000001</v>
      </c>
      <c r="C27" s="4">
        <v>9.9932000000000007E-2</v>
      </c>
      <c r="D27" s="4">
        <v>0</v>
      </c>
      <c r="E27" s="5">
        <v>4866</v>
      </c>
      <c r="F27" s="5">
        <v>4982</v>
      </c>
    </row>
    <row r="28" spans="1:6" x14ac:dyDescent="0.25">
      <c r="A28" s="2" t="s">
        <v>33</v>
      </c>
      <c r="B28" s="4">
        <v>1.6299999999999999E-3</v>
      </c>
      <c r="C28" s="4">
        <v>8.9999999999999998E-4</v>
      </c>
      <c r="D28" s="4">
        <v>0</v>
      </c>
      <c r="E28" s="5">
        <v>20</v>
      </c>
      <c r="F28" s="5">
        <v>24</v>
      </c>
    </row>
    <row r="29" spans="1:6" x14ac:dyDescent="0.25">
      <c r="A29" s="2" t="s">
        <v>34</v>
      </c>
      <c r="B29" s="4">
        <v>5.1E-5</v>
      </c>
      <c r="C29" s="4">
        <v>6.8999999999999997E-5</v>
      </c>
      <c r="D29" s="4">
        <v>0</v>
      </c>
      <c r="E29" s="5">
        <v>1</v>
      </c>
      <c r="F29" s="5">
        <v>1</v>
      </c>
    </row>
    <row r="30" spans="1:6" x14ac:dyDescent="0.25">
      <c r="A30" s="2" t="s">
        <v>35</v>
      </c>
      <c r="B30" s="4">
        <v>2.0230000000000001E-3</v>
      </c>
      <c r="C30" s="4">
        <v>2.3600000000000001E-3</v>
      </c>
      <c r="D30" s="4">
        <v>0</v>
      </c>
      <c r="E30" s="5">
        <v>23</v>
      </c>
      <c r="F30" s="5">
        <v>23</v>
      </c>
    </row>
    <row r="31" spans="1:6" x14ac:dyDescent="0.25">
      <c r="A31" s="2" t="s">
        <v>36</v>
      </c>
      <c r="B31" s="4">
        <v>0</v>
      </c>
      <c r="C31" s="4">
        <v>0</v>
      </c>
      <c r="D31" s="4">
        <v>0</v>
      </c>
      <c r="E31" s="5">
        <v>0</v>
      </c>
      <c r="F31" s="5">
        <v>0</v>
      </c>
    </row>
    <row r="32" spans="1:6" x14ac:dyDescent="0.25">
      <c r="A32" s="2" t="s">
        <v>37</v>
      </c>
      <c r="B32" s="4">
        <v>7.8427999999999998E-2</v>
      </c>
      <c r="C32" s="4">
        <v>0.113317</v>
      </c>
      <c r="D32" s="4">
        <v>0</v>
      </c>
      <c r="E32" s="5">
        <v>2349</v>
      </c>
      <c r="F32" s="5">
        <v>2357</v>
      </c>
    </row>
    <row r="33" spans="1:6" x14ac:dyDescent="0.25">
      <c r="A33" s="2" t="s">
        <v>38</v>
      </c>
      <c r="B33" s="4">
        <v>16.084028</v>
      </c>
      <c r="C33" s="4">
        <v>13.103175999999999</v>
      </c>
      <c r="D33" s="4">
        <v>0</v>
      </c>
      <c r="E33" s="5">
        <v>200538</v>
      </c>
      <c r="F33" s="5">
        <v>204901</v>
      </c>
    </row>
    <row r="34" spans="1:6" x14ac:dyDescent="0.25">
      <c r="A34" s="2" t="s">
        <v>39</v>
      </c>
      <c r="B34" s="4">
        <v>0.89810800000000002</v>
      </c>
      <c r="C34" s="4">
        <v>1.3965920000000001</v>
      </c>
      <c r="D34" s="4">
        <v>0</v>
      </c>
      <c r="E34" s="5">
        <v>29109</v>
      </c>
      <c r="F34" s="5">
        <v>117099</v>
      </c>
    </row>
    <row r="35" spans="1:6" x14ac:dyDescent="0.25">
      <c r="A35" s="2" t="s">
        <v>40</v>
      </c>
      <c r="B35" s="4">
        <v>9.0899999999999998E-4</v>
      </c>
      <c r="C35" s="4">
        <v>7.4200000000000004E-4</v>
      </c>
      <c r="D35" s="4">
        <v>0</v>
      </c>
      <c r="E35" s="5">
        <v>26</v>
      </c>
      <c r="F35" s="5">
        <v>26</v>
      </c>
    </row>
    <row r="36" spans="1:6" x14ac:dyDescent="0.25">
      <c r="A36" s="2" t="s">
        <v>41</v>
      </c>
      <c r="B36" s="4">
        <v>1.206E-3</v>
      </c>
      <c r="C36" s="4">
        <v>1.106E-3</v>
      </c>
      <c r="D36" s="4">
        <v>0</v>
      </c>
      <c r="E36" s="5">
        <v>153</v>
      </c>
      <c r="F36" s="5">
        <v>164</v>
      </c>
    </row>
    <row r="37" spans="1:6" x14ac:dyDescent="0.25">
      <c r="A37" s="2" t="s">
        <v>42</v>
      </c>
      <c r="B37" s="4">
        <v>6.8490999999999996E-2</v>
      </c>
      <c r="C37" s="4">
        <v>7.0578000000000002E-2</v>
      </c>
      <c r="D37" s="4">
        <v>0</v>
      </c>
      <c r="E37" s="5">
        <v>633</v>
      </c>
      <c r="F37" s="5">
        <v>692</v>
      </c>
    </row>
    <row r="38" spans="1:6" x14ac:dyDescent="0.25">
      <c r="A38" s="2" t="s">
        <v>43</v>
      </c>
      <c r="B38" s="4">
        <v>0.105138</v>
      </c>
      <c r="C38" s="4">
        <v>0.108319</v>
      </c>
      <c r="D38" s="4">
        <v>0</v>
      </c>
      <c r="E38" s="5">
        <v>737</v>
      </c>
      <c r="F38" s="5">
        <v>850</v>
      </c>
    </row>
    <row r="39" spans="1:6" x14ac:dyDescent="0.25">
      <c r="A39" s="2" t="s">
        <v>44</v>
      </c>
      <c r="B39" s="4">
        <v>8.5499999999999997E-4</v>
      </c>
      <c r="C39" s="4">
        <v>8.8199999999999997E-4</v>
      </c>
      <c r="D39" s="4">
        <v>0</v>
      </c>
      <c r="E39" s="5">
        <v>18</v>
      </c>
      <c r="F39" s="5">
        <v>18</v>
      </c>
    </row>
    <row r="40" spans="1:6" x14ac:dyDescent="0.25">
      <c r="A40" s="2" t="s">
        <v>45</v>
      </c>
      <c r="B40" s="4">
        <v>76.925571000000005</v>
      </c>
      <c r="C40" s="4">
        <v>77.525577999999996</v>
      </c>
      <c r="D40" s="4">
        <v>0</v>
      </c>
      <c r="E40" s="5">
        <v>1376267</v>
      </c>
      <c r="F40" s="5">
        <v>1406452</v>
      </c>
    </row>
    <row r="41" spans="1:6" x14ac:dyDescent="0.25">
      <c r="A41" s="2" t="s">
        <v>46</v>
      </c>
      <c r="B41" s="4">
        <v>0.34917999999999999</v>
      </c>
      <c r="C41" s="4">
        <v>0.32391300000000001</v>
      </c>
      <c r="D41" s="4">
        <v>0</v>
      </c>
      <c r="E41" s="5">
        <v>11375</v>
      </c>
      <c r="F41" s="5">
        <v>11659</v>
      </c>
    </row>
    <row r="42" spans="1:6" x14ac:dyDescent="0.25">
      <c r="A42" s="2" t="s">
        <v>47</v>
      </c>
      <c r="B42" s="4">
        <v>3.9634999999999997E-2</v>
      </c>
      <c r="C42" s="4">
        <v>3.6763999999999998E-2</v>
      </c>
      <c r="D42" s="4">
        <v>0</v>
      </c>
      <c r="E42" s="5">
        <v>1251</v>
      </c>
      <c r="F42" s="5">
        <v>1428</v>
      </c>
    </row>
    <row r="43" spans="1:6" x14ac:dyDescent="0.25">
      <c r="A43" s="2" t="s">
        <v>48</v>
      </c>
      <c r="B43" s="4">
        <v>0.14810000000000001</v>
      </c>
      <c r="C43" s="4">
        <v>0.13463800000000001</v>
      </c>
      <c r="D43" s="4">
        <v>0</v>
      </c>
      <c r="E43" s="5">
        <v>5795</v>
      </c>
      <c r="F43" s="5">
        <v>6067</v>
      </c>
    </row>
    <row r="44" spans="1:6" x14ac:dyDescent="0.25">
      <c r="A44" s="2" t="s">
        <v>49</v>
      </c>
      <c r="B44" s="4">
        <v>0.13781299999999999</v>
      </c>
      <c r="C44" s="4">
        <v>0.12095599999999999</v>
      </c>
      <c r="D44" s="4">
        <v>0</v>
      </c>
      <c r="E44" s="5">
        <v>1703</v>
      </c>
      <c r="F44" s="5">
        <v>1761</v>
      </c>
    </row>
    <row r="45" spans="1:6" x14ac:dyDescent="0.25">
      <c r="A45" s="2" t="s">
        <v>50</v>
      </c>
      <c r="B45" s="4">
        <v>0.107358</v>
      </c>
      <c r="C45" s="4">
        <v>8.9427999999999994E-2</v>
      </c>
      <c r="D45" s="4">
        <v>0</v>
      </c>
      <c r="E45" s="5">
        <v>2843</v>
      </c>
      <c r="F45" s="5">
        <v>2999</v>
      </c>
    </row>
    <row r="46" spans="1:6" x14ac:dyDescent="0.25">
      <c r="A46" s="2" t="s">
        <v>51</v>
      </c>
      <c r="B46" s="4">
        <v>4.1855999999999997E-2</v>
      </c>
      <c r="C46" s="4">
        <v>3.4860000000000002E-2</v>
      </c>
      <c r="D46" s="4">
        <v>0</v>
      </c>
      <c r="E46" s="5">
        <v>891</v>
      </c>
      <c r="F46" s="5">
        <v>934</v>
      </c>
    </row>
    <row r="47" spans="1:6" x14ac:dyDescent="0.25">
      <c r="A47" s="2" t="s">
        <v>52</v>
      </c>
      <c r="B47" s="4">
        <v>3.3899999999999998E-3</v>
      </c>
      <c r="C47" s="4">
        <v>3.2539999999999999E-3</v>
      </c>
      <c r="D47" s="4">
        <v>0</v>
      </c>
      <c r="E47" s="5">
        <v>37</v>
      </c>
      <c r="F47" s="5">
        <v>38</v>
      </c>
    </row>
    <row r="48" spans="1:6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x14ac:dyDescent="0.25">
      <c r="A49" s="2" t="s">
        <v>54</v>
      </c>
      <c r="B49" s="4">
        <v>7.3239999999999998E-3</v>
      </c>
      <c r="C49" s="4">
        <v>4.2709999999999996E-3</v>
      </c>
      <c r="D49" s="4">
        <v>0</v>
      </c>
      <c r="E49" s="5">
        <v>640</v>
      </c>
      <c r="F49" s="5">
        <v>650</v>
      </c>
    </row>
    <row r="50" spans="1:6" x14ac:dyDescent="0.25">
      <c r="A50" s="2" t="s">
        <v>55</v>
      </c>
      <c r="B50" s="4">
        <v>6.6399999999999999E-4</v>
      </c>
      <c r="C50" s="4">
        <v>5.6999999999999998E-4</v>
      </c>
      <c r="D50" s="4">
        <v>0</v>
      </c>
      <c r="E50" s="5">
        <v>6</v>
      </c>
      <c r="F50" s="5">
        <v>6</v>
      </c>
    </row>
    <row r="51" spans="1:6" x14ac:dyDescent="0.25">
      <c r="A51" s="2" t="s">
        <v>56</v>
      </c>
      <c r="B51" s="4">
        <v>8.7900000000000001E-4</v>
      </c>
      <c r="C51" s="4">
        <v>7.7200000000000001E-4</v>
      </c>
      <c r="D51" s="4">
        <v>0</v>
      </c>
      <c r="E51" s="5">
        <v>20</v>
      </c>
      <c r="F51" s="5">
        <v>20</v>
      </c>
    </row>
    <row r="52" spans="1:6" x14ac:dyDescent="0.25">
      <c r="A52" s="2" t="s">
        <v>57</v>
      </c>
      <c r="B52" s="4">
        <v>3.9999999999999998E-6</v>
      </c>
      <c r="C52" s="4">
        <v>1.5306439999999999</v>
      </c>
      <c r="D52" s="4">
        <v>0</v>
      </c>
      <c r="E52" s="5">
        <v>12025</v>
      </c>
      <c r="F52" s="5">
        <v>12025</v>
      </c>
    </row>
    <row r="53" spans="1:6" x14ac:dyDescent="0.25">
      <c r="A53" s="2" t="s">
        <v>58</v>
      </c>
      <c r="B53" s="4">
        <v>0</v>
      </c>
      <c r="C53" s="4">
        <v>1.3858000000000001E-2</v>
      </c>
      <c r="D53" s="4">
        <v>0</v>
      </c>
      <c r="E53" s="5">
        <v>3052</v>
      </c>
      <c r="F53" s="5">
        <v>3052</v>
      </c>
    </row>
    <row r="54" spans="1:6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x14ac:dyDescent="0.25">
      <c r="A55" s="2" t="s">
        <v>60</v>
      </c>
      <c r="B55" s="4">
        <v>5.0900000000000001E-2</v>
      </c>
      <c r="C55" s="4">
        <v>0.207759</v>
      </c>
      <c r="D55" s="4">
        <v>0</v>
      </c>
      <c r="E55" s="5">
        <v>17551</v>
      </c>
      <c r="F55" s="5">
        <v>97623</v>
      </c>
    </row>
    <row r="56" spans="1:6" x14ac:dyDescent="0.25">
      <c r="A56" s="2" t="s">
        <v>61</v>
      </c>
      <c r="B56" s="4">
        <v>5.6423000000000001E-2</v>
      </c>
      <c r="C56" s="4">
        <v>0.23028899999999999</v>
      </c>
      <c r="D56" s="4">
        <v>0</v>
      </c>
      <c r="E56" s="5">
        <v>12583</v>
      </c>
      <c r="F56" s="5">
        <v>40407</v>
      </c>
    </row>
    <row r="57" spans="1:6" x14ac:dyDescent="0.25">
      <c r="A57" s="2" t="s">
        <v>62</v>
      </c>
      <c r="B57" s="4">
        <v>9.1200000000000005E-4</v>
      </c>
      <c r="C57" s="4">
        <v>3.722E-3</v>
      </c>
      <c r="D57" s="4">
        <v>0</v>
      </c>
      <c r="E57" s="5">
        <v>1061</v>
      </c>
      <c r="F57" s="5">
        <v>1863</v>
      </c>
    </row>
    <row r="58" spans="1:6" x14ac:dyDescent="0.25">
      <c r="A58" s="2" t="s">
        <v>63</v>
      </c>
      <c r="B58" s="4">
        <v>6.0000000000000002E-6</v>
      </c>
      <c r="C58" s="4">
        <v>2.5999999999999998E-5</v>
      </c>
      <c r="D58" s="4">
        <v>0</v>
      </c>
      <c r="E58" s="5">
        <v>8</v>
      </c>
      <c r="F58" s="5">
        <v>12</v>
      </c>
    </row>
    <row r="59" spans="1:6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1620777</v>
      </c>
      <c r="F138" s="7">
        <v>2158249</v>
      </c>
    </row>
  </sheetData>
  <pageMargins left="0.7" right="0.7" top="0.78740157499999996" bottom="0.78740157499999996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workbookViewId="0">
      <selection sqref="A1:F138"/>
    </sheetView>
  </sheetViews>
  <sheetFormatPr baseColWidth="10" defaultRowHeight="15" x14ac:dyDescent="0.25"/>
  <sheetData>
    <row r="1" spans="1:6" x14ac:dyDescent="0.25">
      <c r="A1" s="1" t="s">
        <v>196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5.7422000000000001E-2</v>
      </c>
      <c r="C4" s="4">
        <v>7.4959999999999999E-2</v>
      </c>
      <c r="D4" s="4">
        <v>0</v>
      </c>
      <c r="E4" s="5">
        <v>568</v>
      </c>
      <c r="F4" s="5">
        <v>569</v>
      </c>
    </row>
    <row r="5" spans="1:6" x14ac:dyDescent="0.25">
      <c r="A5" s="2" t="s">
        <v>10</v>
      </c>
      <c r="B5" s="4">
        <v>0.52835100000000002</v>
      </c>
      <c r="C5" s="4">
        <v>0.64471900000000004</v>
      </c>
      <c r="D5" s="4">
        <v>0</v>
      </c>
      <c r="E5" s="5">
        <v>3617</v>
      </c>
      <c r="F5" s="5">
        <v>3728</v>
      </c>
    </row>
    <row r="6" spans="1:6" x14ac:dyDescent="0.25">
      <c r="A6" s="2" t="s">
        <v>11</v>
      </c>
      <c r="B6" s="4">
        <v>7.2719999999999998E-3</v>
      </c>
      <c r="C6" s="4">
        <v>9.9450000000000007E-3</v>
      </c>
      <c r="D6" s="4">
        <v>0</v>
      </c>
      <c r="E6" s="5">
        <v>44</v>
      </c>
      <c r="F6" s="5">
        <v>46</v>
      </c>
    </row>
    <row r="7" spans="1:6" x14ac:dyDescent="0.25">
      <c r="A7" s="2" t="s">
        <v>12</v>
      </c>
      <c r="B7" s="4">
        <v>0.242283</v>
      </c>
      <c r="C7" s="4">
        <v>0.318602</v>
      </c>
      <c r="D7" s="4">
        <v>0</v>
      </c>
      <c r="E7" s="5">
        <v>7977</v>
      </c>
      <c r="F7" s="5">
        <v>8089</v>
      </c>
    </row>
    <row r="8" spans="1:6" x14ac:dyDescent="0.25">
      <c r="A8" s="2" t="s">
        <v>13</v>
      </c>
      <c r="B8" s="4">
        <v>0.92655600000000005</v>
      </c>
      <c r="C8" s="4">
        <v>1.1114539999999999</v>
      </c>
      <c r="D8" s="4">
        <v>0</v>
      </c>
      <c r="E8" s="5">
        <v>10937</v>
      </c>
      <c r="F8" s="5">
        <v>11049</v>
      </c>
    </row>
    <row r="9" spans="1:6" x14ac:dyDescent="0.25">
      <c r="A9" s="2" t="s">
        <v>14</v>
      </c>
      <c r="B9" s="4">
        <v>8.3520999999999998E-2</v>
      </c>
      <c r="C9" s="4">
        <v>8.9516999999999999E-2</v>
      </c>
      <c r="D9" s="4">
        <v>0</v>
      </c>
      <c r="E9" s="5">
        <v>1029</v>
      </c>
      <c r="F9" s="5">
        <v>1041</v>
      </c>
    </row>
    <row r="10" spans="1:6" x14ac:dyDescent="0.25">
      <c r="A10" s="2" t="s">
        <v>15</v>
      </c>
      <c r="B10" s="4">
        <v>0.73444100000000001</v>
      </c>
      <c r="C10" s="4">
        <v>0.41359600000000002</v>
      </c>
      <c r="D10" s="4">
        <v>0</v>
      </c>
      <c r="E10" s="5">
        <v>10676</v>
      </c>
      <c r="F10" s="5">
        <v>11236</v>
      </c>
    </row>
    <row r="11" spans="1:6" x14ac:dyDescent="0.25">
      <c r="A11" s="2" t="s">
        <v>16</v>
      </c>
      <c r="B11" s="4">
        <v>3.97E-4</v>
      </c>
      <c r="C11" s="4">
        <v>1.75E-4</v>
      </c>
      <c r="D11" s="4">
        <v>0</v>
      </c>
      <c r="E11" s="5">
        <v>13</v>
      </c>
      <c r="F11" s="5">
        <v>15</v>
      </c>
    </row>
    <row r="12" spans="1:6" x14ac:dyDescent="0.25">
      <c r="A12" s="2" t="s">
        <v>17</v>
      </c>
      <c r="B12" s="4">
        <v>9.3209999999999994E-3</v>
      </c>
      <c r="C12" s="4">
        <v>7.1139999999999997E-3</v>
      </c>
      <c r="D12" s="4">
        <v>0</v>
      </c>
      <c r="E12" s="5">
        <v>209</v>
      </c>
      <c r="F12" s="5">
        <v>209</v>
      </c>
    </row>
    <row r="13" spans="1:6" x14ac:dyDescent="0.25">
      <c r="A13" s="2" t="s">
        <v>18</v>
      </c>
      <c r="B13" s="4">
        <v>2.0900000000000001E-4</v>
      </c>
      <c r="C13" s="4">
        <v>1.3999999999999999E-4</v>
      </c>
      <c r="D13" s="4">
        <v>0</v>
      </c>
      <c r="E13" s="5">
        <v>6</v>
      </c>
      <c r="F13" s="5">
        <v>6</v>
      </c>
    </row>
    <row r="14" spans="1:6" x14ac:dyDescent="0.25">
      <c r="A14" s="2" t="s">
        <v>19</v>
      </c>
      <c r="B14" s="4">
        <v>2.9700000000000001E-4</v>
      </c>
      <c r="C14" s="4">
        <v>1.75E-4</v>
      </c>
      <c r="D14" s="4">
        <v>0</v>
      </c>
      <c r="E14" s="5">
        <v>16</v>
      </c>
      <c r="F14" s="5">
        <v>16</v>
      </c>
    </row>
    <row r="15" spans="1:6" x14ac:dyDescent="0.25">
      <c r="A15" s="2" t="s">
        <v>20</v>
      </c>
      <c r="B15" s="4">
        <v>0.128441</v>
      </c>
      <c r="C15" s="4">
        <v>0.16222300000000001</v>
      </c>
      <c r="D15" s="4">
        <v>0</v>
      </c>
      <c r="E15" s="5">
        <v>1228</v>
      </c>
      <c r="F15" s="5">
        <v>1235</v>
      </c>
    </row>
    <row r="16" spans="1:6" x14ac:dyDescent="0.25">
      <c r="A16" s="2" t="s">
        <v>21</v>
      </c>
      <c r="B16" s="4">
        <v>7.1396000000000001E-2</v>
      </c>
      <c r="C16" s="4">
        <v>3.5359000000000002E-2</v>
      </c>
      <c r="D16" s="4">
        <v>0</v>
      </c>
      <c r="E16" s="5">
        <v>1701</v>
      </c>
      <c r="F16" s="5">
        <v>1774</v>
      </c>
    </row>
    <row r="17" spans="1:6" x14ac:dyDescent="0.25">
      <c r="A17" s="2" t="s">
        <v>22</v>
      </c>
      <c r="B17" s="4">
        <v>1.436E-3</v>
      </c>
      <c r="C17" s="4">
        <v>5.9400000000000002E-4</v>
      </c>
      <c r="D17" s="4">
        <v>0</v>
      </c>
      <c r="E17" s="5">
        <v>68</v>
      </c>
      <c r="F17" s="5">
        <v>70</v>
      </c>
    </row>
    <row r="18" spans="1:6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x14ac:dyDescent="0.25">
      <c r="A19" s="2" t="s">
        <v>24</v>
      </c>
      <c r="B19" s="4">
        <v>0.92036099999999998</v>
      </c>
      <c r="C19" s="4">
        <v>0.74913799999999997</v>
      </c>
      <c r="D19" s="4">
        <v>0</v>
      </c>
      <c r="E19" s="5">
        <v>29024</v>
      </c>
      <c r="F19" s="5">
        <v>30906</v>
      </c>
    </row>
    <row r="20" spans="1:6" x14ac:dyDescent="0.25">
      <c r="A20" s="2" t="s">
        <v>25</v>
      </c>
      <c r="B20" s="4">
        <v>1.7092E-2</v>
      </c>
      <c r="C20" s="4">
        <v>9.2280000000000001E-3</v>
      </c>
      <c r="D20" s="4">
        <v>0</v>
      </c>
      <c r="E20" s="5">
        <v>313</v>
      </c>
      <c r="F20" s="5">
        <v>332</v>
      </c>
    </row>
    <row r="21" spans="1:6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x14ac:dyDescent="0.25">
      <c r="A22" s="2" t="s">
        <v>27</v>
      </c>
      <c r="B22" s="4">
        <v>8.4829000000000002E-2</v>
      </c>
      <c r="C22" s="4">
        <v>0.10170999999999999</v>
      </c>
      <c r="D22" s="4">
        <v>0</v>
      </c>
      <c r="E22" s="5">
        <v>636</v>
      </c>
      <c r="F22" s="5">
        <v>640</v>
      </c>
    </row>
    <row r="23" spans="1:6" x14ac:dyDescent="0.25">
      <c r="A23" s="2" t="s">
        <v>28</v>
      </c>
      <c r="B23" s="4">
        <v>3.2394400000000001</v>
      </c>
      <c r="C23" s="4">
        <v>2.6369440000000002</v>
      </c>
      <c r="D23" s="4">
        <v>0</v>
      </c>
      <c r="E23" s="5">
        <v>5956</v>
      </c>
      <c r="F23" s="5">
        <v>6599</v>
      </c>
    </row>
    <row r="24" spans="1:6" x14ac:dyDescent="0.25">
      <c r="A24" s="2" t="s">
        <v>29</v>
      </c>
      <c r="B24" s="4">
        <v>11.270614999999999</v>
      </c>
      <c r="C24" s="4">
        <v>15.411339999999999</v>
      </c>
      <c r="D24" s="4">
        <v>0</v>
      </c>
      <c r="E24" s="5">
        <v>423362</v>
      </c>
      <c r="F24" s="5">
        <v>775099</v>
      </c>
    </row>
    <row r="25" spans="1:6" x14ac:dyDescent="0.25">
      <c r="A25" s="2" t="s">
        <v>30</v>
      </c>
      <c r="B25" s="4">
        <v>2.7414999999999998E-2</v>
      </c>
      <c r="C25" s="4">
        <v>2.6321000000000001E-2</v>
      </c>
      <c r="D25" s="4">
        <v>0</v>
      </c>
      <c r="E25" s="5">
        <v>555</v>
      </c>
      <c r="F25" s="5">
        <v>585</v>
      </c>
    </row>
    <row r="26" spans="1:6" x14ac:dyDescent="0.25">
      <c r="A26" s="2" t="s">
        <v>31</v>
      </c>
      <c r="B26" s="4">
        <v>2.3841999999999999E-2</v>
      </c>
      <c r="C26" s="4">
        <v>1.0586E-2</v>
      </c>
      <c r="D26" s="4">
        <v>0</v>
      </c>
      <c r="E26" s="5">
        <v>754</v>
      </c>
      <c r="F26" s="5">
        <v>1134</v>
      </c>
    </row>
    <row r="27" spans="1:6" x14ac:dyDescent="0.25">
      <c r="A27" s="2" t="s">
        <v>32</v>
      </c>
      <c r="B27" s="4">
        <v>2.9543E-2</v>
      </c>
      <c r="C27" s="4">
        <v>1.3649E-2</v>
      </c>
      <c r="D27" s="4">
        <v>0</v>
      </c>
      <c r="E27" s="5">
        <v>829</v>
      </c>
      <c r="F27" s="5">
        <v>922</v>
      </c>
    </row>
    <row r="28" spans="1:6" x14ac:dyDescent="0.25">
      <c r="A28" s="2" t="s">
        <v>33</v>
      </c>
      <c r="B28" s="4">
        <v>1.779E-3</v>
      </c>
      <c r="C28" s="4">
        <v>8.2100000000000001E-4</v>
      </c>
      <c r="D28" s="4">
        <v>0</v>
      </c>
      <c r="E28" s="5">
        <v>32</v>
      </c>
      <c r="F28" s="5">
        <v>33</v>
      </c>
    </row>
    <row r="29" spans="1:6" x14ac:dyDescent="0.25">
      <c r="A29" s="2" t="s">
        <v>34</v>
      </c>
      <c r="B29" s="4">
        <v>1.2137E-2</v>
      </c>
      <c r="C29" s="4">
        <v>1.3821E-2</v>
      </c>
      <c r="D29" s="4">
        <v>0</v>
      </c>
      <c r="E29" s="5">
        <v>174</v>
      </c>
      <c r="F29" s="5">
        <v>177</v>
      </c>
    </row>
    <row r="30" spans="1:6" x14ac:dyDescent="0.25">
      <c r="A30" s="2" t="s">
        <v>35</v>
      </c>
      <c r="B30" s="4">
        <v>0.13947999999999999</v>
      </c>
      <c r="C30" s="4">
        <v>0.136321</v>
      </c>
      <c r="D30" s="4">
        <v>0</v>
      </c>
      <c r="E30" s="5">
        <v>1060</v>
      </c>
      <c r="F30" s="5">
        <v>1186</v>
      </c>
    </row>
    <row r="31" spans="1:6" x14ac:dyDescent="0.25">
      <c r="A31" s="2" t="s">
        <v>36</v>
      </c>
      <c r="B31" s="4">
        <v>3.2230000000000002E-3</v>
      </c>
      <c r="C31" s="4">
        <v>2.1380000000000001E-3</v>
      </c>
      <c r="D31" s="4">
        <v>0</v>
      </c>
      <c r="E31" s="5">
        <v>43</v>
      </c>
      <c r="F31" s="5">
        <v>45</v>
      </c>
    </row>
    <row r="32" spans="1:6" x14ac:dyDescent="0.25">
      <c r="A32" s="2" t="s">
        <v>37</v>
      </c>
      <c r="B32" s="4">
        <v>4.0646610000000001</v>
      </c>
      <c r="C32" s="4">
        <v>4.9178610000000003</v>
      </c>
      <c r="D32" s="4">
        <v>0</v>
      </c>
      <c r="E32" s="5">
        <v>116036</v>
      </c>
      <c r="F32" s="5">
        <v>117954</v>
      </c>
    </row>
    <row r="33" spans="1:6" x14ac:dyDescent="0.25">
      <c r="A33" s="2" t="s">
        <v>38</v>
      </c>
      <c r="B33" s="4">
        <v>41.830984999999998</v>
      </c>
      <c r="C33" s="4">
        <v>28.542535999999998</v>
      </c>
      <c r="D33" s="4">
        <v>0</v>
      </c>
      <c r="E33" s="5">
        <v>579555</v>
      </c>
      <c r="F33" s="5">
        <v>598383</v>
      </c>
    </row>
    <row r="34" spans="1:6" x14ac:dyDescent="0.25">
      <c r="A34" s="2" t="s">
        <v>39</v>
      </c>
      <c r="B34" s="4">
        <v>31.234732000000001</v>
      </c>
      <c r="C34" s="4">
        <v>40.673636000000002</v>
      </c>
      <c r="D34" s="4">
        <v>0</v>
      </c>
      <c r="E34" s="5">
        <v>481845</v>
      </c>
      <c r="F34" s="5">
        <v>939862</v>
      </c>
    </row>
    <row r="35" spans="1:6" x14ac:dyDescent="0.25">
      <c r="A35" s="2" t="s">
        <v>40</v>
      </c>
      <c r="B35" s="4">
        <v>3.9999999999999998E-6</v>
      </c>
      <c r="C35" s="4">
        <v>3.0000000000000001E-6</v>
      </c>
      <c r="D35" s="4">
        <v>0</v>
      </c>
      <c r="E35" s="5">
        <v>1</v>
      </c>
      <c r="F35" s="5">
        <v>1</v>
      </c>
    </row>
    <row r="36" spans="1:6" x14ac:dyDescent="0.25">
      <c r="A36" s="2" t="s">
        <v>41</v>
      </c>
      <c r="B36" s="4">
        <v>4.3999999999999999E-5</v>
      </c>
      <c r="C36" s="4">
        <v>3.4E-5</v>
      </c>
      <c r="D36" s="4">
        <v>0</v>
      </c>
      <c r="E36" s="5">
        <v>2</v>
      </c>
      <c r="F36" s="5">
        <v>2</v>
      </c>
    </row>
    <row r="37" spans="1:6" x14ac:dyDescent="0.25">
      <c r="A37" s="2" t="s">
        <v>42</v>
      </c>
      <c r="B37" s="4">
        <v>1.7167520000000001</v>
      </c>
      <c r="C37" s="4">
        <v>1.4819070000000001</v>
      </c>
      <c r="D37" s="4">
        <v>0</v>
      </c>
      <c r="E37" s="5">
        <v>23779</v>
      </c>
      <c r="F37" s="5">
        <v>24825</v>
      </c>
    </row>
    <row r="38" spans="1:6" x14ac:dyDescent="0.25">
      <c r="A38" s="2" t="s">
        <v>43</v>
      </c>
      <c r="B38" s="4">
        <v>1.140198</v>
      </c>
      <c r="C38" s="4">
        <v>0.98423899999999998</v>
      </c>
      <c r="D38" s="4">
        <v>0</v>
      </c>
      <c r="E38" s="5">
        <v>5407</v>
      </c>
      <c r="F38" s="5">
        <v>5604</v>
      </c>
    </row>
    <row r="39" spans="1:6" x14ac:dyDescent="0.25">
      <c r="A39" s="2" t="s">
        <v>44</v>
      </c>
      <c r="B39" s="4">
        <v>3.9773999999999997E-2</v>
      </c>
      <c r="C39" s="4">
        <v>3.4327000000000003E-2</v>
      </c>
      <c r="D39" s="4">
        <v>0</v>
      </c>
      <c r="E39" s="5">
        <v>484</v>
      </c>
      <c r="F39" s="5">
        <v>489</v>
      </c>
    </row>
    <row r="40" spans="1:6" x14ac:dyDescent="0.25">
      <c r="A40" s="2" t="s">
        <v>45</v>
      </c>
      <c r="B40" s="4">
        <v>1.001641</v>
      </c>
      <c r="C40" s="4">
        <v>0.84552799999999995</v>
      </c>
      <c r="D40" s="4">
        <v>0</v>
      </c>
      <c r="E40" s="5">
        <v>30096</v>
      </c>
      <c r="F40" s="5">
        <v>31370</v>
      </c>
    </row>
    <row r="41" spans="1:6" x14ac:dyDescent="0.25">
      <c r="A41" s="2" t="s">
        <v>46</v>
      </c>
      <c r="B41" s="4">
        <v>2.722E-3</v>
      </c>
      <c r="C41" s="4">
        <v>2.114E-3</v>
      </c>
      <c r="D41" s="4">
        <v>0</v>
      </c>
      <c r="E41" s="5">
        <v>125</v>
      </c>
      <c r="F41" s="5">
        <v>137</v>
      </c>
    </row>
    <row r="42" spans="1:6" x14ac:dyDescent="0.25">
      <c r="A42" s="2" t="s">
        <v>47</v>
      </c>
      <c r="B42" s="4">
        <v>1.3320000000000001E-3</v>
      </c>
      <c r="C42" s="4">
        <v>1.0349999999999999E-3</v>
      </c>
      <c r="D42" s="4">
        <v>0</v>
      </c>
      <c r="E42" s="5">
        <v>78</v>
      </c>
      <c r="F42" s="5">
        <v>91</v>
      </c>
    </row>
    <row r="43" spans="1:6" x14ac:dyDescent="0.25">
      <c r="A43" s="2" t="s">
        <v>48</v>
      </c>
      <c r="B43" s="4">
        <v>1.8190000000000001E-3</v>
      </c>
      <c r="C43" s="4">
        <v>1.3849999999999999E-3</v>
      </c>
      <c r="D43" s="4">
        <v>0</v>
      </c>
      <c r="E43" s="5">
        <v>119</v>
      </c>
      <c r="F43" s="5">
        <v>129</v>
      </c>
    </row>
    <row r="44" spans="1:6" x14ac:dyDescent="0.25">
      <c r="A44" s="2" t="s">
        <v>49</v>
      </c>
      <c r="B44" s="4">
        <v>0.143012</v>
      </c>
      <c r="C44" s="4">
        <v>0.105128</v>
      </c>
      <c r="D44" s="4">
        <v>0</v>
      </c>
      <c r="E44" s="5">
        <v>2546</v>
      </c>
      <c r="F44" s="5">
        <v>2616</v>
      </c>
    </row>
    <row r="45" spans="1:6" x14ac:dyDescent="0.25">
      <c r="A45" s="2" t="s">
        <v>50</v>
      </c>
      <c r="B45" s="4">
        <v>4.7072000000000003E-2</v>
      </c>
      <c r="C45" s="4">
        <v>3.2832E-2</v>
      </c>
      <c r="D45" s="4">
        <v>0</v>
      </c>
      <c r="E45" s="5">
        <v>1587</v>
      </c>
      <c r="F45" s="5">
        <v>1716</v>
      </c>
    </row>
    <row r="46" spans="1:6" x14ac:dyDescent="0.25">
      <c r="A46" s="2" t="s">
        <v>51</v>
      </c>
      <c r="B46" s="4">
        <v>6.5336000000000005E-2</v>
      </c>
      <c r="C46" s="4">
        <v>4.5581000000000003E-2</v>
      </c>
      <c r="D46" s="4">
        <v>0</v>
      </c>
      <c r="E46" s="5">
        <v>1864</v>
      </c>
      <c r="F46" s="5">
        <v>2038</v>
      </c>
    </row>
    <row r="47" spans="1:6" x14ac:dyDescent="0.25">
      <c r="A47" s="2" t="s">
        <v>52</v>
      </c>
      <c r="B47" s="4">
        <v>5.9129000000000001E-2</v>
      </c>
      <c r="C47" s="4">
        <v>4.7560999999999999E-2</v>
      </c>
      <c r="D47" s="4">
        <v>0</v>
      </c>
      <c r="E47" s="5">
        <v>396</v>
      </c>
      <c r="F47" s="5">
        <v>414</v>
      </c>
    </row>
    <row r="48" spans="1:6" x14ac:dyDescent="0.25">
      <c r="A48" s="2" t="s">
        <v>53</v>
      </c>
      <c r="B48" s="4">
        <v>4.1999999999999998E-5</v>
      </c>
      <c r="C48" s="4">
        <v>2.8E-5</v>
      </c>
      <c r="D48" s="4">
        <v>0</v>
      </c>
      <c r="E48" s="5">
        <v>1</v>
      </c>
      <c r="F48" s="5">
        <v>1</v>
      </c>
    </row>
    <row r="49" spans="1:6" x14ac:dyDescent="0.25">
      <c r="A49" s="2" t="s">
        <v>54</v>
      </c>
      <c r="B49" s="4">
        <v>7.2900000000000005E-4</v>
      </c>
      <c r="C49" s="4">
        <v>3.5599999999999998E-4</v>
      </c>
      <c r="D49" s="4">
        <v>0</v>
      </c>
      <c r="E49" s="5">
        <v>65</v>
      </c>
      <c r="F49" s="5">
        <v>68</v>
      </c>
    </row>
    <row r="50" spans="1:6" x14ac:dyDescent="0.25">
      <c r="A50" s="2" t="s">
        <v>55</v>
      </c>
      <c r="B50" s="4">
        <v>2.062E-3</v>
      </c>
      <c r="C50" s="4">
        <v>1.4829999999999999E-3</v>
      </c>
      <c r="D50" s="4">
        <v>0</v>
      </c>
      <c r="E50" s="5">
        <v>69</v>
      </c>
      <c r="F50" s="5">
        <v>69</v>
      </c>
    </row>
    <row r="51" spans="1:6" x14ac:dyDescent="0.25">
      <c r="A51" s="2" t="s">
        <v>56</v>
      </c>
      <c r="B51" s="4">
        <v>9.4490000000000008E-3</v>
      </c>
      <c r="C51" s="4">
        <v>6.9470000000000001E-3</v>
      </c>
      <c r="D51" s="4">
        <v>0</v>
      </c>
      <c r="E51" s="5">
        <v>208</v>
      </c>
      <c r="F51" s="5">
        <v>212</v>
      </c>
    </row>
    <row r="52" spans="1:6" x14ac:dyDescent="0.25">
      <c r="A52" s="2" t="s">
        <v>57</v>
      </c>
      <c r="B52" s="4">
        <v>0</v>
      </c>
      <c r="C52" s="4">
        <v>2.2842999999999999E-2</v>
      </c>
      <c r="D52" s="4">
        <v>0</v>
      </c>
      <c r="E52" s="5">
        <v>2499</v>
      </c>
      <c r="F52" s="5">
        <v>2499</v>
      </c>
    </row>
    <row r="53" spans="1:6" x14ac:dyDescent="0.25">
      <c r="A53" s="2" t="s">
        <v>58</v>
      </c>
      <c r="B53" s="4">
        <v>0</v>
      </c>
      <c r="C53" s="4">
        <v>7.4419999999999998E-3</v>
      </c>
      <c r="D53" s="4">
        <v>0</v>
      </c>
      <c r="E53" s="5">
        <v>2472</v>
      </c>
      <c r="F53" s="5">
        <v>2472</v>
      </c>
    </row>
    <row r="54" spans="1:6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x14ac:dyDescent="0.25">
      <c r="A55" s="2" t="s">
        <v>60</v>
      </c>
      <c r="B55" s="4">
        <v>4.4811999999999998E-2</v>
      </c>
      <c r="C55" s="4">
        <v>0.15318999999999999</v>
      </c>
      <c r="D55" s="4">
        <v>0</v>
      </c>
      <c r="E55" s="5">
        <v>55118</v>
      </c>
      <c r="F55" s="5">
        <v>118110</v>
      </c>
    </row>
    <row r="56" spans="1:6" x14ac:dyDescent="0.25">
      <c r="A56" s="2" t="s">
        <v>61</v>
      </c>
      <c r="B56" s="4">
        <v>3.0661000000000001E-2</v>
      </c>
      <c r="C56" s="4">
        <v>0.10481699999999999</v>
      </c>
      <c r="D56" s="4">
        <v>0</v>
      </c>
      <c r="E56" s="5">
        <v>28534</v>
      </c>
      <c r="F56" s="5">
        <v>40632</v>
      </c>
    </row>
    <row r="57" spans="1:6" x14ac:dyDescent="0.25">
      <c r="A57" s="2" t="s">
        <v>62</v>
      </c>
      <c r="B57" s="4">
        <v>1.9120000000000001E-3</v>
      </c>
      <c r="C57" s="4">
        <v>6.5360000000000001E-3</v>
      </c>
      <c r="D57" s="4">
        <v>0</v>
      </c>
      <c r="E57" s="5">
        <v>2721</v>
      </c>
      <c r="F57" s="5">
        <v>3694</v>
      </c>
    </row>
    <row r="58" spans="1:6" x14ac:dyDescent="0.25">
      <c r="A58" s="2" t="s">
        <v>63</v>
      </c>
      <c r="B58" s="4">
        <v>1.9000000000000001E-5</v>
      </c>
      <c r="C58" s="4">
        <v>6.3999999999999997E-5</v>
      </c>
      <c r="D58" s="4">
        <v>0</v>
      </c>
      <c r="E58" s="5">
        <v>16</v>
      </c>
      <c r="F58" s="5">
        <v>24</v>
      </c>
    </row>
    <row r="59" spans="1:6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1466606</v>
      </c>
      <c r="F138" s="7">
        <v>2750153</v>
      </c>
    </row>
  </sheetData>
  <pageMargins left="0.7" right="0.7" top="0.78740157499999996" bottom="0.78740157499999996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8"/>
  <sheetViews>
    <sheetView workbookViewId="0">
      <selection sqref="A1:H138"/>
    </sheetView>
  </sheetViews>
  <sheetFormatPr baseColWidth="10" defaultRowHeight="15" x14ac:dyDescent="0.25"/>
  <sheetData>
    <row r="1" spans="1:8" x14ac:dyDescent="0.25">
      <c r="A1" s="1" t="s">
        <v>197</v>
      </c>
      <c r="B1" s="1"/>
      <c r="C1" s="1"/>
      <c r="D1" s="1"/>
      <c r="E1" s="1"/>
      <c r="F1" s="1"/>
      <c r="G1" s="1"/>
      <c r="H1" s="1"/>
    </row>
    <row r="2" spans="1:8" x14ac:dyDescent="0.25">
      <c r="A2" s="1" t="s">
        <v>1</v>
      </c>
      <c r="B2" s="1"/>
      <c r="C2" s="1"/>
      <c r="D2" s="1"/>
      <c r="E2" s="1"/>
      <c r="F2" s="1"/>
      <c r="G2" s="1"/>
      <c r="H2" s="1"/>
    </row>
    <row r="3" spans="1:8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1"/>
      <c r="H3" s="3" t="s">
        <v>8</v>
      </c>
    </row>
    <row r="4" spans="1:8" x14ac:dyDescent="0.25">
      <c r="A4" s="2" t="s">
        <v>9</v>
      </c>
      <c r="B4" s="4">
        <v>1.03E-4</v>
      </c>
      <c r="C4" s="4">
        <v>1.9699999999999999E-4</v>
      </c>
      <c r="D4" s="4">
        <v>0</v>
      </c>
      <c r="E4" s="5">
        <v>12</v>
      </c>
      <c r="F4" s="5">
        <v>12</v>
      </c>
      <c r="G4" s="1"/>
      <c r="H4" s="1">
        <f>SUM(B41:B43)/B16</f>
        <v>3133.9289340101518</v>
      </c>
    </row>
    <row r="5" spans="1:8" x14ac:dyDescent="0.25">
      <c r="A5" s="2" t="s">
        <v>10</v>
      </c>
      <c r="B5" s="4">
        <v>1.3129999999999999E-3</v>
      </c>
      <c r="C5" s="4">
        <v>2.271E-3</v>
      </c>
      <c r="D5" s="4">
        <v>0</v>
      </c>
      <c r="E5" s="5">
        <v>50</v>
      </c>
      <c r="F5" s="5">
        <v>54</v>
      </c>
      <c r="G5" s="1"/>
      <c r="H5" s="1"/>
    </row>
    <row r="6" spans="1:8" x14ac:dyDescent="0.25">
      <c r="A6" s="2" t="s">
        <v>11</v>
      </c>
      <c r="B6" s="4">
        <v>0.731325</v>
      </c>
      <c r="C6" s="4">
        <v>1.3995770000000001</v>
      </c>
      <c r="D6" s="4">
        <v>0</v>
      </c>
      <c r="E6" s="5">
        <v>245</v>
      </c>
      <c r="F6" s="5">
        <v>1163</v>
      </c>
      <c r="G6" s="1"/>
      <c r="H6" s="1"/>
    </row>
    <row r="7" spans="1:8" x14ac:dyDescent="0.25">
      <c r="A7" s="2" t="s">
        <v>12</v>
      </c>
      <c r="B7" s="4">
        <v>0.61189199999999999</v>
      </c>
      <c r="C7" s="4">
        <v>1.1267860000000001</v>
      </c>
      <c r="D7" s="4">
        <v>0</v>
      </c>
      <c r="E7" s="5">
        <v>438</v>
      </c>
      <c r="F7" s="5">
        <v>3684</v>
      </c>
      <c r="G7" s="1"/>
      <c r="H7" s="1"/>
    </row>
    <row r="8" spans="1:8" x14ac:dyDescent="0.25">
      <c r="A8" s="2" t="s">
        <v>13</v>
      </c>
      <c r="B8" s="4">
        <v>4.3470000000000002E-3</v>
      </c>
      <c r="C8" s="4">
        <v>7.424E-3</v>
      </c>
      <c r="D8" s="4">
        <v>0</v>
      </c>
      <c r="E8" s="5">
        <v>224</v>
      </c>
      <c r="F8" s="5">
        <v>311</v>
      </c>
      <c r="G8" s="1"/>
      <c r="H8" s="1"/>
    </row>
    <row r="9" spans="1:8" x14ac:dyDescent="0.25">
      <c r="A9" s="2" t="s">
        <v>14</v>
      </c>
      <c r="B9" s="4">
        <v>0.97699899999999995</v>
      </c>
      <c r="C9" s="4">
        <v>1.533636</v>
      </c>
      <c r="D9" s="4">
        <v>0</v>
      </c>
      <c r="E9" s="5">
        <v>500</v>
      </c>
      <c r="F9" s="5">
        <v>17097</v>
      </c>
      <c r="G9" s="1"/>
      <c r="H9" s="1"/>
    </row>
    <row r="10" spans="1:8" x14ac:dyDescent="0.25">
      <c r="A10" s="2" t="s">
        <v>15</v>
      </c>
      <c r="B10" s="4">
        <v>3.6999999999999998E-5</v>
      </c>
      <c r="C10" s="4">
        <v>3.0000000000000001E-5</v>
      </c>
      <c r="D10" s="4">
        <v>0</v>
      </c>
      <c r="E10" s="5">
        <v>18</v>
      </c>
      <c r="F10" s="5">
        <v>20</v>
      </c>
      <c r="G10" s="1"/>
      <c r="H10" s="1"/>
    </row>
    <row r="11" spans="1:8" x14ac:dyDescent="0.25">
      <c r="A11" s="2" t="s">
        <v>16</v>
      </c>
      <c r="B11" s="4">
        <v>0</v>
      </c>
      <c r="C11" s="4">
        <v>0</v>
      </c>
      <c r="D11" s="4">
        <v>0</v>
      </c>
      <c r="E11" s="5">
        <v>0</v>
      </c>
      <c r="F11" s="5">
        <v>0</v>
      </c>
      <c r="G11" s="1"/>
      <c r="H11" s="1"/>
    </row>
    <row r="12" spans="1:8" x14ac:dyDescent="0.25">
      <c r="A12" s="2" t="s">
        <v>17</v>
      </c>
      <c r="B12" s="4">
        <v>2.5999999999999998E-5</v>
      </c>
      <c r="C12" s="4">
        <v>2.8E-5</v>
      </c>
      <c r="D12" s="4">
        <v>0</v>
      </c>
      <c r="E12" s="5">
        <v>10</v>
      </c>
      <c r="F12" s="5">
        <v>11</v>
      </c>
      <c r="G12" s="1"/>
      <c r="H12" s="1"/>
    </row>
    <row r="13" spans="1:8" x14ac:dyDescent="0.25">
      <c r="A13" s="2" t="s">
        <v>18</v>
      </c>
      <c r="B13" s="4">
        <v>58.712856000000002</v>
      </c>
      <c r="C13" s="4">
        <v>56.408155000000001</v>
      </c>
      <c r="D13" s="4">
        <v>0</v>
      </c>
      <c r="E13" s="5">
        <v>1306</v>
      </c>
      <c r="F13" s="5">
        <v>55662</v>
      </c>
      <c r="G13" s="1"/>
      <c r="H13" s="1"/>
    </row>
    <row r="14" spans="1:8" x14ac:dyDescent="0.25">
      <c r="A14" s="2" t="s">
        <v>19</v>
      </c>
      <c r="B14" s="4">
        <v>1.8578999999999998E-2</v>
      </c>
      <c r="C14" s="4">
        <v>1.6062E-2</v>
      </c>
      <c r="D14" s="4">
        <v>0</v>
      </c>
      <c r="E14" s="5">
        <v>491</v>
      </c>
      <c r="F14" s="5">
        <v>10729</v>
      </c>
      <c r="G14" s="1"/>
      <c r="H14" s="1"/>
    </row>
    <row r="15" spans="1:8" x14ac:dyDescent="0.25">
      <c r="A15" s="2" t="s">
        <v>20</v>
      </c>
      <c r="B15" s="4">
        <v>2.4719999999999998E-3</v>
      </c>
      <c r="C15" s="4">
        <v>4.4819999999999999E-3</v>
      </c>
      <c r="D15" s="4">
        <v>0</v>
      </c>
      <c r="E15" s="5">
        <v>120</v>
      </c>
      <c r="F15" s="5">
        <v>149</v>
      </c>
      <c r="G15" s="1"/>
      <c r="H15" s="1"/>
    </row>
    <row r="16" spans="1:8" x14ac:dyDescent="0.25">
      <c r="A16" s="2" t="s">
        <v>21</v>
      </c>
      <c r="B16" s="4">
        <v>5.9100000000000005E-4</v>
      </c>
      <c r="C16" s="4">
        <v>4.17E-4</v>
      </c>
      <c r="D16" s="4">
        <v>0</v>
      </c>
      <c r="E16" s="5">
        <v>281</v>
      </c>
      <c r="F16" s="5">
        <v>341</v>
      </c>
      <c r="G16" s="1"/>
      <c r="H16" s="1"/>
    </row>
    <row r="17" spans="1:8" x14ac:dyDescent="0.25">
      <c r="A17" s="2" t="s">
        <v>22</v>
      </c>
      <c r="B17" s="4">
        <v>0</v>
      </c>
      <c r="C17" s="4">
        <v>0</v>
      </c>
      <c r="D17" s="4">
        <v>0</v>
      </c>
      <c r="E17" s="5">
        <v>0</v>
      </c>
      <c r="F17" s="5">
        <v>0</v>
      </c>
      <c r="G17" s="1"/>
      <c r="H17" s="1"/>
    </row>
    <row r="18" spans="1:8" x14ac:dyDescent="0.25">
      <c r="A18" s="2" t="s">
        <v>23</v>
      </c>
      <c r="B18" s="4">
        <v>1.1039999999999999E-3</v>
      </c>
      <c r="C18" s="4">
        <v>1.1460000000000001E-3</v>
      </c>
      <c r="D18" s="4">
        <v>0</v>
      </c>
      <c r="E18" s="5">
        <v>146</v>
      </c>
      <c r="F18" s="5">
        <v>329</v>
      </c>
      <c r="G18" s="1"/>
      <c r="H18" s="1"/>
    </row>
    <row r="19" spans="1:8" x14ac:dyDescent="0.25">
      <c r="A19" s="2" t="s">
        <v>24</v>
      </c>
      <c r="B19" s="4">
        <v>22.552527000000001</v>
      </c>
      <c r="C19" s="4">
        <v>26.259056000000001</v>
      </c>
      <c r="D19" s="4">
        <v>0</v>
      </c>
      <c r="E19" s="5">
        <v>1456</v>
      </c>
      <c r="F19" s="5">
        <v>17760</v>
      </c>
      <c r="G19" s="1"/>
      <c r="H19" s="1"/>
    </row>
    <row r="20" spans="1:8" x14ac:dyDescent="0.25">
      <c r="A20" s="2" t="s">
        <v>25</v>
      </c>
      <c r="B20" s="4">
        <v>1.1368E-2</v>
      </c>
      <c r="C20" s="4">
        <v>8.7530000000000004E-3</v>
      </c>
      <c r="D20" s="4">
        <v>0</v>
      </c>
      <c r="E20" s="5">
        <v>240</v>
      </c>
      <c r="F20" s="5">
        <v>1493</v>
      </c>
      <c r="G20" s="1"/>
      <c r="H20" s="1"/>
    </row>
    <row r="21" spans="1:8" x14ac:dyDescent="0.25">
      <c r="A21" s="2" t="s">
        <v>26</v>
      </c>
      <c r="B21" s="4">
        <v>3.2699999999999999E-3</v>
      </c>
      <c r="C21" s="4">
        <v>2.578E-3</v>
      </c>
      <c r="D21" s="4">
        <v>0</v>
      </c>
      <c r="E21" s="5">
        <v>115</v>
      </c>
      <c r="F21" s="5">
        <v>291</v>
      </c>
      <c r="G21" s="1"/>
      <c r="H21" s="1"/>
    </row>
    <row r="22" spans="1:8" x14ac:dyDescent="0.25">
      <c r="A22" s="2" t="s">
        <v>27</v>
      </c>
      <c r="B22" s="4">
        <v>3.1047999999999999E-2</v>
      </c>
      <c r="C22" s="4">
        <v>5.2741000000000003E-2</v>
      </c>
      <c r="D22" s="4">
        <v>0</v>
      </c>
      <c r="E22" s="5">
        <v>180</v>
      </c>
      <c r="F22" s="5">
        <v>276</v>
      </c>
      <c r="G22" s="1"/>
      <c r="H22" s="1"/>
    </row>
    <row r="23" spans="1:8" x14ac:dyDescent="0.25">
      <c r="A23" s="2" t="s">
        <v>28</v>
      </c>
      <c r="B23" s="4">
        <v>1.106E-3</v>
      </c>
      <c r="C23" s="4">
        <v>1.2589999999999999E-3</v>
      </c>
      <c r="D23" s="4">
        <v>0</v>
      </c>
      <c r="E23" s="5">
        <v>33</v>
      </c>
      <c r="F23" s="5">
        <v>188</v>
      </c>
      <c r="G23" s="1"/>
      <c r="H23" s="1"/>
    </row>
    <row r="24" spans="1:8" x14ac:dyDescent="0.25">
      <c r="A24" s="2" t="s">
        <v>29</v>
      </c>
      <c r="B24" s="4">
        <v>3.222E-3</v>
      </c>
      <c r="C24" s="4">
        <v>6.2059999999999997E-3</v>
      </c>
      <c r="D24" s="4">
        <v>0</v>
      </c>
      <c r="E24" s="5">
        <v>259</v>
      </c>
      <c r="F24" s="5">
        <v>554</v>
      </c>
      <c r="G24" s="1"/>
      <c r="H24" s="1"/>
    </row>
    <row r="25" spans="1:8" x14ac:dyDescent="0.25">
      <c r="A25" s="2" t="s">
        <v>30</v>
      </c>
      <c r="B25" s="4">
        <v>2.7629000000000001E-2</v>
      </c>
      <c r="C25" s="4">
        <v>3.7488E-2</v>
      </c>
      <c r="D25" s="4">
        <v>0</v>
      </c>
      <c r="E25" s="5">
        <v>538</v>
      </c>
      <c r="F25" s="5">
        <v>7262</v>
      </c>
      <c r="G25" s="1"/>
      <c r="H25" s="1"/>
    </row>
    <row r="26" spans="1:8" x14ac:dyDescent="0.25">
      <c r="A26" s="2" t="s">
        <v>31</v>
      </c>
      <c r="B26" s="4">
        <v>4.8005930000000001</v>
      </c>
      <c r="C26" s="4">
        <v>3.0719590000000001</v>
      </c>
      <c r="D26" s="4">
        <v>0</v>
      </c>
      <c r="E26" s="5">
        <v>1138</v>
      </c>
      <c r="F26" s="5">
        <v>19381</v>
      </c>
      <c r="G26" s="1"/>
      <c r="H26" s="1"/>
    </row>
    <row r="27" spans="1:8" x14ac:dyDescent="0.25">
      <c r="A27" s="2" t="s">
        <v>32</v>
      </c>
      <c r="B27" s="4">
        <v>8.3559319999999992</v>
      </c>
      <c r="C27" s="4">
        <v>5.5514080000000003</v>
      </c>
      <c r="D27" s="4">
        <v>0</v>
      </c>
      <c r="E27" s="5">
        <v>1067</v>
      </c>
      <c r="F27" s="5">
        <v>15830</v>
      </c>
      <c r="G27" s="1"/>
      <c r="H27" s="1"/>
    </row>
    <row r="28" spans="1:8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  <c r="G28" s="1"/>
      <c r="H28" s="1"/>
    </row>
    <row r="29" spans="1:8" x14ac:dyDescent="0.25">
      <c r="A29" s="2" t="s">
        <v>34</v>
      </c>
      <c r="B29" s="4">
        <v>4.1E-5</v>
      </c>
      <c r="C29" s="4">
        <v>6.6000000000000005E-5</v>
      </c>
      <c r="D29" s="4">
        <v>0</v>
      </c>
      <c r="E29" s="5">
        <v>3</v>
      </c>
      <c r="F29" s="5">
        <v>4</v>
      </c>
      <c r="G29" s="1"/>
      <c r="H29" s="1"/>
    </row>
    <row r="30" spans="1:8" x14ac:dyDescent="0.25">
      <c r="A30" s="2" t="s">
        <v>35</v>
      </c>
      <c r="B30" s="4">
        <v>6.4999999999999994E-5</v>
      </c>
      <c r="C30" s="4">
        <v>9.0000000000000006E-5</v>
      </c>
      <c r="D30" s="4">
        <v>0</v>
      </c>
      <c r="E30" s="5">
        <v>3</v>
      </c>
      <c r="F30" s="5">
        <v>6</v>
      </c>
      <c r="G30" s="1"/>
      <c r="H30" s="1"/>
    </row>
    <row r="31" spans="1:8" x14ac:dyDescent="0.25">
      <c r="A31" s="2" t="s">
        <v>36</v>
      </c>
      <c r="B31" s="4">
        <v>1.08E-4</v>
      </c>
      <c r="C31" s="4">
        <v>1.0399999999999999E-4</v>
      </c>
      <c r="D31" s="4">
        <v>0</v>
      </c>
      <c r="E31" s="5">
        <v>18</v>
      </c>
      <c r="F31" s="5">
        <v>18</v>
      </c>
      <c r="G31" s="1"/>
      <c r="H31" s="1"/>
    </row>
    <row r="32" spans="1:8" x14ac:dyDescent="0.25">
      <c r="A32" s="2" t="s">
        <v>37</v>
      </c>
      <c r="B32" s="4">
        <v>0.287132</v>
      </c>
      <c r="C32" s="4">
        <v>0.48967500000000003</v>
      </c>
      <c r="D32" s="4">
        <v>0</v>
      </c>
      <c r="E32" s="5">
        <v>971</v>
      </c>
      <c r="F32" s="5">
        <v>11122</v>
      </c>
      <c r="G32" s="1"/>
      <c r="H32" s="1"/>
    </row>
    <row r="33" spans="1:8" x14ac:dyDescent="0.25">
      <c r="A33" s="2" t="s">
        <v>38</v>
      </c>
      <c r="B33" s="4">
        <v>1.81E-3</v>
      </c>
      <c r="C33" s="4">
        <v>1.7619999999999999E-3</v>
      </c>
      <c r="D33" s="4">
        <v>0</v>
      </c>
      <c r="E33" s="5">
        <v>297</v>
      </c>
      <c r="F33" s="5">
        <v>410</v>
      </c>
      <c r="G33" s="1"/>
      <c r="H33" s="1"/>
    </row>
    <row r="34" spans="1:8" x14ac:dyDescent="0.25">
      <c r="A34" s="2" t="s">
        <v>39</v>
      </c>
      <c r="B34" s="4">
        <v>0.31672299999999998</v>
      </c>
      <c r="C34" s="4">
        <v>0.57800799999999997</v>
      </c>
      <c r="D34" s="4">
        <v>0</v>
      </c>
      <c r="E34" s="5">
        <v>316</v>
      </c>
      <c r="F34" s="5">
        <v>486</v>
      </c>
      <c r="G34" s="1"/>
      <c r="H34" s="1"/>
    </row>
    <row r="35" spans="1:8" x14ac:dyDescent="0.25">
      <c r="A35" s="2" t="s">
        <v>40</v>
      </c>
      <c r="B35" s="4">
        <v>5.3660000000000001E-3</v>
      </c>
      <c r="C35" s="4">
        <v>5.2560000000000003E-3</v>
      </c>
      <c r="D35" s="4">
        <v>0</v>
      </c>
      <c r="E35" s="5">
        <v>443</v>
      </c>
      <c r="F35" s="5">
        <v>885</v>
      </c>
      <c r="G35" s="1"/>
      <c r="H35" s="1"/>
    </row>
    <row r="36" spans="1:8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  <c r="G36" s="1"/>
      <c r="H36" s="1"/>
    </row>
    <row r="37" spans="1:8" x14ac:dyDescent="0.25">
      <c r="A37" s="2" t="s">
        <v>42</v>
      </c>
      <c r="B37" s="4">
        <v>1.1180000000000001E-3</v>
      </c>
      <c r="C37" s="4">
        <v>1.3619999999999999E-3</v>
      </c>
      <c r="D37" s="4">
        <v>0</v>
      </c>
      <c r="E37" s="5">
        <v>67</v>
      </c>
      <c r="F37" s="5">
        <v>116</v>
      </c>
      <c r="G37" s="1"/>
      <c r="H37" s="1"/>
    </row>
    <row r="38" spans="1:8" x14ac:dyDescent="0.25">
      <c r="A38" s="2" t="s">
        <v>43</v>
      </c>
      <c r="B38" s="4">
        <v>1.2936E-2</v>
      </c>
      <c r="C38" s="4">
        <v>1.6084000000000001E-2</v>
      </c>
      <c r="D38" s="4">
        <v>0</v>
      </c>
      <c r="E38" s="5">
        <v>481</v>
      </c>
      <c r="F38" s="5">
        <v>880</v>
      </c>
      <c r="G38" s="1"/>
      <c r="H38" s="1"/>
    </row>
    <row r="39" spans="1:8" x14ac:dyDescent="0.25">
      <c r="A39" s="2" t="s">
        <v>44</v>
      </c>
      <c r="B39" s="4">
        <v>1.5226E-2</v>
      </c>
      <c r="C39" s="4">
        <v>1.8644000000000001E-2</v>
      </c>
      <c r="D39" s="4">
        <v>0</v>
      </c>
      <c r="E39" s="5">
        <v>245</v>
      </c>
      <c r="F39" s="5">
        <v>602</v>
      </c>
      <c r="G39" s="1"/>
      <c r="H39" s="1"/>
    </row>
    <row r="40" spans="1:8" x14ac:dyDescent="0.25">
      <c r="A40" s="2" t="s">
        <v>45</v>
      </c>
      <c r="B40" s="4">
        <v>3.9439999999999996E-3</v>
      </c>
      <c r="C40" s="4">
        <v>4.7080000000000004E-3</v>
      </c>
      <c r="D40" s="4">
        <v>0</v>
      </c>
      <c r="E40" s="5">
        <v>104</v>
      </c>
      <c r="F40" s="5">
        <v>168</v>
      </c>
      <c r="G40" s="1"/>
      <c r="H40" s="1"/>
    </row>
    <row r="41" spans="1:8" x14ac:dyDescent="0.25">
      <c r="A41" s="2" t="s">
        <v>46</v>
      </c>
      <c r="B41" s="4">
        <v>3.2008000000000002E-2</v>
      </c>
      <c r="C41" s="4">
        <v>3.5806999999999999E-2</v>
      </c>
      <c r="D41" s="4">
        <v>0</v>
      </c>
      <c r="E41" s="5">
        <v>449</v>
      </c>
      <c r="F41" s="5">
        <v>10547</v>
      </c>
      <c r="G41" s="1"/>
      <c r="H41" s="1"/>
    </row>
    <row r="42" spans="1:8" x14ac:dyDescent="0.25">
      <c r="A42" s="2" t="s">
        <v>47</v>
      </c>
      <c r="B42" s="4">
        <v>1.3140000000000001E-3</v>
      </c>
      <c r="C42" s="4">
        <v>1.4660000000000001E-3</v>
      </c>
      <c r="D42" s="4">
        <v>0</v>
      </c>
      <c r="E42" s="5">
        <v>220</v>
      </c>
      <c r="F42" s="5">
        <v>410</v>
      </c>
      <c r="G42" s="1"/>
      <c r="H42" s="1"/>
    </row>
    <row r="43" spans="1:8" x14ac:dyDescent="0.25">
      <c r="A43" s="2" t="s">
        <v>48</v>
      </c>
      <c r="B43" s="4">
        <v>1.8188299999999999</v>
      </c>
      <c r="C43" s="4">
        <v>1.994983</v>
      </c>
      <c r="D43" s="4">
        <v>0</v>
      </c>
      <c r="E43" s="5">
        <v>1170</v>
      </c>
      <c r="F43" s="5">
        <v>19306</v>
      </c>
      <c r="G43" s="1"/>
      <c r="H43" s="1"/>
    </row>
    <row r="44" spans="1:8" x14ac:dyDescent="0.25">
      <c r="A44" s="2" t="s">
        <v>49</v>
      </c>
      <c r="B44" s="4">
        <v>8.3820000000000006E-3</v>
      </c>
      <c r="C44" s="4">
        <v>8.7019999999999997E-3</v>
      </c>
      <c r="D44" s="4">
        <v>0</v>
      </c>
      <c r="E44" s="5">
        <v>505</v>
      </c>
      <c r="F44" s="5">
        <v>1989</v>
      </c>
      <c r="G44" s="1"/>
      <c r="H44" s="1"/>
    </row>
    <row r="45" spans="1:8" x14ac:dyDescent="0.25">
      <c r="A45" s="2" t="s">
        <v>50</v>
      </c>
      <c r="B45" s="4">
        <v>0.3896</v>
      </c>
      <c r="C45" s="4">
        <v>0.387127</v>
      </c>
      <c r="D45" s="4">
        <v>0</v>
      </c>
      <c r="E45" s="5">
        <v>794</v>
      </c>
      <c r="F45" s="5">
        <v>5077</v>
      </c>
      <c r="G45" s="1"/>
      <c r="H45" s="1"/>
    </row>
    <row r="46" spans="1:8" x14ac:dyDescent="0.25">
      <c r="A46" s="2" t="s">
        <v>51</v>
      </c>
      <c r="B46" s="4">
        <v>1.9570000000000001E-2</v>
      </c>
      <c r="C46" s="4">
        <v>1.9612999999999998E-2</v>
      </c>
      <c r="D46" s="4">
        <v>0</v>
      </c>
      <c r="E46" s="5">
        <v>729</v>
      </c>
      <c r="F46" s="5">
        <v>3755</v>
      </c>
      <c r="G46" s="1"/>
      <c r="H46" s="1"/>
    </row>
    <row r="47" spans="1:8" x14ac:dyDescent="0.25">
      <c r="A47" s="2" t="s">
        <v>52</v>
      </c>
      <c r="B47" s="4">
        <v>3.7803000000000003E-2</v>
      </c>
      <c r="C47" s="4">
        <v>4.3458999999999998E-2</v>
      </c>
      <c r="D47" s="4">
        <v>0</v>
      </c>
      <c r="E47" s="5">
        <v>422</v>
      </c>
      <c r="F47" s="5">
        <v>1105</v>
      </c>
      <c r="G47" s="1"/>
      <c r="H47" s="1"/>
    </row>
    <row r="48" spans="1:8" x14ac:dyDescent="0.25">
      <c r="A48" s="2" t="s">
        <v>53</v>
      </c>
      <c r="B48" s="4">
        <v>4.66E-4</v>
      </c>
      <c r="C48" s="4">
        <v>4.5199999999999998E-4</v>
      </c>
      <c r="D48" s="4">
        <v>0</v>
      </c>
      <c r="E48" s="5">
        <v>77</v>
      </c>
      <c r="F48" s="5">
        <v>149</v>
      </c>
      <c r="G48" s="1"/>
      <c r="H48" s="1"/>
    </row>
    <row r="49" spans="1:8" x14ac:dyDescent="0.25">
      <c r="A49" s="2" t="s">
        <v>54</v>
      </c>
      <c r="B49" s="4">
        <v>1.5084E-2</v>
      </c>
      <c r="C49" s="4">
        <v>1.073E-2</v>
      </c>
      <c r="D49" s="4">
        <v>0</v>
      </c>
      <c r="E49" s="5">
        <v>663</v>
      </c>
      <c r="F49" s="5">
        <v>4066</v>
      </c>
      <c r="G49" s="1"/>
      <c r="H49" s="1"/>
    </row>
    <row r="50" spans="1:8" x14ac:dyDescent="0.25">
      <c r="A50" s="2" t="s">
        <v>55</v>
      </c>
      <c r="B50" s="4">
        <v>4.0900000000000002E-4</v>
      </c>
      <c r="C50" s="4">
        <v>4.2299999999999998E-4</v>
      </c>
      <c r="D50" s="4">
        <v>0</v>
      </c>
      <c r="E50" s="5">
        <v>43</v>
      </c>
      <c r="F50" s="5">
        <v>60</v>
      </c>
      <c r="G50" s="1"/>
      <c r="H50" s="1"/>
    </row>
    <row r="51" spans="1:8" x14ac:dyDescent="0.25">
      <c r="A51" s="2" t="s">
        <v>56</v>
      </c>
      <c r="B51" s="4">
        <v>2.6329999999999999E-3</v>
      </c>
      <c r="C51" s="4">
        <v>2.777E-3</v>
      </c>
      <c r="D51" s="4">
        <v>0</v>
      </c>
      <c r="E51" s="5">
        <v>187</v>
      </c>
      <c r="F51" s="5">
        <v>657</v>
      </c>
      <c r="G51" s="1"/>
      <c r="H51" s="1"/>
    </row>
    <row r="52" spans="1:8" x14ac:dyDescent="0.25">
      <c r="A52" s="2" t="s">
        <v>57</v>
      </c>
      <c r="B52" s="4">
        <v>0</v>
      </c>
      <c r="C52" s="4">
        <v>1.678E-3</v>
      </c>
      <c r="D52" s="4">
        <v>0</v>
      </c>
      <c r="E52" s="5">
        <v>754</v>
      </c>
      <c r="F52" s="5">
        <v>754</v>
      </c>
      <c r="G52" s="1"/>
      <c r="H52" s="1"/>
    </row>
    <row r="53" spans="1:8" x14ac:dyDescent="0.25">
      <c r="A53" s="2" t="s">
        <v>58</v>
      </c>
      <c r="B53" s="4">
        <v>0</v>
      </c>
      <c r="C53" s="4">
        <v>9.9999999999999995E-7</v>
      </c>
      <c r="D53" s="4">
        <v>0</v>
      </c>
      <c r="E53" s="5">
        <v>2</v>
      </c>
      <c r="F53" s="5">
        <v>2</v>
      </c>
      <c r="G53" s="1"/>
      <c r="H53" s="1"/>
    </row>
    <row r="54" spans="1:8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  <c r="G54" s="1"/>
      <c r="H54" s="1"/>
    </row>
    <row r="55" spans="1:8" x14ac:dyDescent="0.25">
      <c r="A55" s="2" t="s">
        <v>60</v>
      </c>
      <c r="B55" s="4">
        <v>0.12833</v>
      </c>
      <c r="C55" s="4">
        <v>0.62841599999999997</v>
      </c>
      <c r="D55" s="4">
        <v>0</v>
      </c>
      <c r="E55" s="5">
        <v>1442</v>
      </c>
      <c r="F55" s="5">
        <v>174423</v>
      </c>
      <c r="G55" s="1"/>
      <c r="H55" s="1"/>
    </row>
    <row r="56" spans="1:8" x14ac:dyDescent="0.25">
      <c r="A56" s="2" t="s">
        <v>61</v>
      </c>
      <c r="B56" s="4">
        <v>3.9230000000000001E-2</v>
      </c>
      <c r="C56" s="4">
        <v>0.191133</v>
      </c>
      <c r="D56" s="4">
        <v>0</v>
      </c>
      <c r="E56" s="5">
        <v>1207</v>
      </c>
      <c r="F56" s="5">
        <v>424242</v>
      </c>
      <c r="G56" s="1"/>
      <c r="H56" s="1"/>
    </row>
    <row r="57" spans="1:8" x14ac:dyDescent="0.25">
      <c r="A57" s="2" t="s">
        <v>62</v>
      </c>
      <c r="B57" s="4">
        <v>1.2675000000000001E-2</v>
      </c>
      <c r="C57" s="4">
        <v>6.1511999999999997E-2</v>
      </c>
      <c r="D57" s="4">
        <v>0</v>
      </c>
      <c r="E57" s="5">
        <v>1120</v>
      </c>
      <c r="F57" s="5">
        <v>115414</v>
      </c>
      <c r="G57" s="1"/>
      <c r="H57" s="1"/>
    </row>
    <row r="58" spans="1:8" x14ac:dyDescent="0.25">
      <c r="A58" s="2" t="s">
        <v>63</v>
      </c>
      <c r="B58" s="4">
        <v>8.5800000000000004E-4</v>
      </c>
      <c r="C58" s="4">
        <v>4.3020000000000003E-3</v>
      </c>
      <c r="D58" s="4">
        <v>0</v>
      </c>
      <c r="E58" s="5">
        <v>260</v>
      </c>
      <c r="F58" s="5">
        <v>2592</v>
      </c>
      <c r="G58" s="1"/>
      <c r="H58" s="1"/>
    </row>
    <row r="59" spans="1:8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  <c r="G59" s="1"/>
      <c r="H59" s="1"/>
    </row>
    <row r="60" spans="1:8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  <c r="G60" s="1"/>
      <c r="H60" s="1"/>
    </row>
    <row r="61" spans="1:8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  <c r="G61" s="1"/>
      <c r="H61" s="1"/>
    </row>
    <row r="62" spans="1:8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  <c r="G62" s="1"/>
      <c r="H62" s="1"/>
    </row>
    <row r="63" spans="1:8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  <c r="G63" s="1"/>
      <c r="H63" s="1"/>
    </row>
    <row r="64" spans="1:8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  <c r="G64" s="1"/>
      <c r="H64" s="1"/>
    </row>
    <row r="65" spans="1:8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  <c r="G65" s="1"/>
      <c r="H65" s="1"/>
    </row>
    <row r="66" spans="1:8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  <c r="G66" s="1"/>
      <c r="H66" s="1"/>
    </row>
    <row r="67" spans="1:8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  <c r="G67" s="1"/>
      <c r="H67" s="1"/>
    </row>
    <row r="68" spans="1:8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  <c r="G68" s="1"/>
      <c r="H68" s="1"/>
    </row>
    <row r="69" spans="1:8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  <c r="G69" s="1"/>
      <c r="H69" s="1"/>
    </row>
    <row r="70" spans="1:8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  <c r="G70" s="1"/>
      <c r="H70" s="1"/>
    </row>
    <row r="71" spans="1:8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  <c r="G71" s="1"/>
      <c r="H71" s="1"/>
    </row>
    <row r="72" spans="1:8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  <c r="G72" s="1"/>
      <c r="H72" s="1"/>
    </row>
    <row r="73" spans="1:8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  <c r="G73" s="1"/>
      <c r="H73" s="1"/>
    </row>
    <row r="74" spans="1:8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  <c r="G74" s="1"/>
      <c r="H74" s="1"/>
    </row>
    <row r="75" spans="1:8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  <c r="G75" s="1"/>
      <c r="H75" s="1"/>
    </row>
    <row r="76" spans="1:8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  <c r="G76" s="1"/>
      <c r="H76" s="1"/>
    </row>
    <row r="77" spans="1:8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  <c r="G77" s="1"/>
      <c r="H77" s="1"/>
    </row>
    <row r="78" spans="1:8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  <c r="G78" s="1"/>
      <c r="H78" s="1"/>
    </row>
    <row r="79" spans="1:8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  <c r="G79" s="1"/>
      <c r="H79" s="1"/>
    </row>
    <row r="80" spans="1:8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  <c r="G80" s="1"/>
      <c r="H80" s="1"/>
    </row>
    <row r="81" spans="1:8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  <c r="G81" s="1"/>
      <c r="H81" s="1"/>
    </row>
    <row r="82" spans="1:8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  <c r="G82" s="1"/>
      <c r="H82" s="1"/>
    </row>
    <row r="83" spans="1:8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  <c r="G83" s="1"/>
      <c r="H83" s="1"/>
    </row>
    <row r="84" spans="1:8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  <c r="G84" s="1"/>
      <c r="H84" s="1"/>
    </row>
    <row r="85" spans="1:8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  <c r="G85" s="1"/>
      <c r="H85" s="1"/>
    </row>
    <row r="86" spans="1:8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  <c r="G86" s="1"/>
      <c r="H86" s="1"/>
    </row>
    <row r="87" spans="1:8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  <c r="G87" s="1"/>
      <c r="H87" s="1"/>
    </row>
    <row r="88" spans="1:8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  <c r="G88" s="1"/>
      <c r="H88" s="1"/>
    </row>
    <row r="89" spans="1:8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  <c r="G89" s="1"/>
      <c r="H89" s="1"/>
    </row>
    <row r="90" spans="1:8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  <c r="G90" s="1"/>
      <c r="H90" s="1"/>
    </row>
    <row r="91" spans="1:8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  <c r="G91" s="1"/>
      <c r="H91" s="1"/>
    </row>
    <row r="92" spans="1:8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  <c r="G92" s="1"/>
      <c r="H92" s="1"/>
    </row>
    <row r="93" spans="1:8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  <c r="G93" s="1"/>
      <c r="H93" s="1"/>
    </row>
    <row r="94" spans="1:8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  <c r="G94" s="1"/>
      <c r="H94" s="1"/>
    </row>
    <row r="95" spans="1:8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  <c r="G95" s="1"/>
      <c r="H95" s="1"/>
    </row>
    <row r="96" spans="1:8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  <c r="G96" s="1"/>
      <c r="H96" s="1"/>
    </row>
    <row r="97" spans="1:8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  <c r="G97" s="1"/>
      <c r="H97" s="1"/>
    </row>
    <row r="98" spans="1:8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  <c r="G98" s="1"/>
      <c r="H98" s="1"/>
    </row>
    <row r="99" spans="1:8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  <c r="G99" s="1"/>
      <c r="H99" s="1"/>
    </row>
    <row r="100" spans="1:8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  <c r="G100" s="1"/>
      <c r="H100" s="1"/>
    </row>
    <row r="101" spans="1:8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  <c r="G101" s="1"/>
      <c r="H101" s="1"/>
    </row>
    <row r="102" spans="1:8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  <c r="G102" s="1"/>
      <c r="H102" s="1"/>
    </row>
    <row r="103" spans="1:8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  <c r="G103" s="1"/>
      <c r="H103" s="1"/>
    </row>
    <row r="104" spans="1:8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  <c r="G104" s="1"/>
      <c r="H104" s="1"/>
    </row>
    <row r="105" spans="1:8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  <c r="G105" s="1"/>
      <c r="H105" s="1"/>
    </row>
    <row r="106" spans="1:8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  <c r="G106" s="1"/>
      <c r="H106" s="1"/>
    </row>
    <row r="107" spans="1:8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  <c r="G107" s="1"/>
      <c r="H107" s="1"/>
    </row>
    <row r="108" spans="1:8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  <c r="G108" s="1"/>
      <c r="H108" s="1"/>
    </row>
    <row r="109" spans="1:8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  <c r="G109" s="1"/>
      <c r="H109" s="1"/>
    </row>
    <row r="110" spans="1:8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  <c r="G110" s="1"/>
      <c r="H110" s="1"/>
    </row>
    <row r="111" spans="1:8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  <c r="G111" s="1"/>
      <c r="H111" s="1"/>
    </row>
    <row r="112" spans="1:8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  <c r="G112" s="1"/>
      <c r="H112" s="1"/>
    </row>
    <row r="113" spans="1:8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  <c r="G113" s="1"/>
      <c r="H113" s="1"/>
    </row>
    <row r="114" spans="1:8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  <c r="G114" s="1"/>
      <c r="H114" s="1"/>
    </row>
    <row r="115" spans="1:8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  <c r="G115" s="1"/>
      <c r="H115" s="1"/>
    </row>
    <row r="116" spans="1:8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  <c r="G116" s="1"/>
      <c r="H116" s="1"/>
    </row>
    <row r="117" spans="1:8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  <c r="G117" s="1"/>
      <c r="H117" s="1"/>
    </row>
    <row r="118" spans="1:8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  <c r="G118" s="1"/>
      <c r="H118" s="1"/>
    </row>
    <row r="119" spans="1:8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  <c r="G119" s="1"/>
      <c r="H119" s="1"/>
    </row>
    <row r="120" spans="1:8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  <c r="G120" s="1"/>
      <c r="H120" s="1"/>
    </row>
    <row r="121" spans="1:8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  <c r="G121" s="1"/>
      <c r="H121" s="1"/>
    </row>
    <row r="122" spans="1:8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  <c r="G122" s="1"/>
      <c r="H122" s="1"/>
    </row>
    <row r="123" spans="1:8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  <c r="G123" s="1"/>
      <c r="H123" s="1"/>
    </row>
    <row r="124" spans="1:8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  <c r="G124" s="1"/>
      <c r="H124" s="1"/>
    </row>
    <row r="125" spans="1:8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  <c r="G125" s="1"/>
      <c r="H125" s="1"/>
    </row>
    <row r="126" spans="1:8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  <c r="G126" s="1"/>
      <c r="H126" s="1"/>
    </row>
    <row r="127" spans="1:8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  <c r="G127" s="1"/>
      <c r="H127" s="1"/>
    </row>
    <row r="128" spans="1:8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  <c r="G128" s="1"/>
      <c r="H128" s="1"/>
    </row>
    <row r="129" spans="1:8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  <c r="G129" s="1"/>
      <c r="H129" s="1"/>
    </row>
    <row r="130" spans="1:8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  <c r="G130" s="1"/>
      <c r="H130" s="1"/>
    </row>
    <row r="131" spans="1:8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  <c r="G131" s="1"/>
      <c r="H131" s="1"/>
    </row>
    <row r="132" spans="1:8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  <c r="G132" s="1"/>
      <c r="H132" s="1"/>
    </row>
    <row r="133" spans="1:8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  <c r="G133" s="1"/>
      <c r="H133" s="1"/>
    </row>
    <row r="134" spans="1:8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  <c r="G134" s="1"/>
      <c r="H134" s="1"/>
    </row>
    <row r="135" spans="1:8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  <c r="G135" s="1"/>
      <c r="H135" s="1"/>
    </row>
    <row r="136" spans="1:8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  <c r="G136" s="1"/>
      <c r="H136" s="1"/>
    </row>
    <row r="137" spans="1:8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  <c r="G137" s="1"/>
      <c r="H137" s="1"/>
    </row>
    <row r="138" spans="1:8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3067</v>
      </c>
      <c r="F138" s="7">
        <v>931842</v>
      </c>
      <c r="G138" s="1"/>
      <c r="H138" s="1"/>
    </row>
  </sheetData>
  <pageMargins left="0.7" right="0.7" top="0.78740157499999996" bottom="0.78740157499999996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sqref="A1:XFD1048576"/>
    </sheetView>
  </sheetViews>
  <sheetFormatPr baseColWidth="10" defaultColWidth="10.28515625" defaultRowHeight="18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8" customHeight="1" x14ac:dyDescent="0.25">
      <c r="A1" s="1" t="s">
        <v>198</v>
      </c>
    </row>
    <row r="2" spans="1:8" ht="18" customHeight="1" x14ac:dyDescent="0.25">
      <c r="A2" s="1" t="s">
        <v>1</v>
      </c>
    </row>
    <row r="3" spans="1:8" ht="18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8" customHeight="1" x14ac:dyDescent="0.25">
      <c r="A4" s="2" t="s">
        <v>9</v>
      </c>
      <c r="B4" s="4">
        <v>5.8999999999999998E-5</v>
      </c>
      <c r="C4" s="4">
        <v>1.02E-4</v>
      </c>
      <c r="D4" s="4">
        <v>0</v>
      </c>
      <c r="E4" s="5">
        <v>7</v>
      </c>
      <c r="F4" s="5">
        <v>7</v>
      </c>
      <c r="H4" s="1">
        <f>SUM(B41:B43)/B16</f>
        <v>9.9556541019955661E-2</v>
      </c>
    </row>
    <row r="5" spans="1:8" ht="18" customHeight="1" x14ac:dyDescent="0.25">
      <c r="A5" s="2" t="s">
        <v>10</v>
      </c>
      <c r="B5" s="4">
        <v>3.5883999999999999E-2</v>
      </c>
      <c r="C5" s="4">
        <v>5.6957000000000001E-2</v>
      </c>
      <c r="D5" s="4">
        <v>0</v>
      </c>
      <c r="E5" s="5">
        <v>144</v>
      </c>
      <c r="F5" s="5">
        <v>266</v>
      </c>
    </row>
    <row r="6" spans="1:8" ht="18" customHeight="1" x14ac:dyDescent="0.25">
      <c r="A6" s="2" t="s">
        <v>11</v>
      </c>
      <c r="B6" s="4">
        <v>1E-4</v>
      </c>
      <c r="C6" s="4">
        <v>1.7899999999999999E-4</v>
      </c>
      <c r="D6" s="4">
        <v>0</v>
      </c>
      <c r="E6" s="5">
        <v>6</v>
      </c>
      <c r="F6" s="5">
        <v>6</v>
      </c>
    </row>
    <row r="7" spans="1:8" ht="18" customHeight="1" x14ac:dyDescent="0.25">
      <c r="A7" s="2" t="s">
        <v>12</v>
      </c>
      <c r="B7" s="4">
        <v>0.29988100000000001</v>
      </c>
      <c r="C7" s="4">
        <v>0.51353499999999996</v>
      </c>
      <c r="D7" s="4">
        <v>0</v>
      </c>
      <c r="E7" s="5">
        <v>877</v>
      </c>
      <c r="F7" s="5">
        <v>9944</v>
      </c>
    </row>
    <row r="8" spans="1:8" ht="18" customHeight="1" x14ac:dyDescent="0.25">
      <c r="A8" s="2" t="s">
        <v>13</v>
      </c>
      <c r="B8" s="4">
        <v>1.4937499999999999</v>
      </c>
      <c r="C8" s="4">
        <v>2.3895909999999998</v>
      </c>
      <c r="D8" s="4">
        <v>0</v>
      </c>
      <c r="E8" s="5">
        <v>1306</v>
      </c>
      <c r="F8" s="5">
        <v>13268</v>
      </c>
    </row>
    <row r="9" spans="1:8" ht="18" customHeight="1" x14ac:dyDescent="0.25">
      <c r="A9" s="2" t="s">
        <v>14</v>
      </c>
      <c r="B9" s="4">
        <v>7.9557000000000003E-2</v>
      </c>
      <c r="C9" s="4">
        <v>0.110917</v>
      </c>
      <c r="D9" s="4">
        <v>0</v>
      </c>
      <c r="E9" s="5">
        <v>244</v>
      </c>
      <c r="F9" s="5">
        <v>555</v>
      </c>
    </row>
    <row r="10" spans="1:8" ht="18" customHeight="1" x14ac:dyDescent="0.25">
      <c r="A10" s="2" t="s">
        <v>15</v>
      </c>
      <c r="B10" s="4">
        <v>1.784899</v>
      </c>
      <c r="C10" s="4">
        <v>1.331135</v>
      </c>
      <c r="D10" s="4">
        <v>0</v>
      </c>
      <c r="E10" s="5">
        <v>1254</v>
      </c>
      <c r="F10" s="5">
        <v>176360</v>
      </c>
    </row>
    <row r="11" spans="1:8" ht="18" customHeight="1" x14ac:dyDescent="0.25">
      <c r="A11" s="2" t="s">
        <v>16</v>
      </c>
      <c r="B11" s="4">
        <v>0</v>
      </c>
      <c r="C11" s="4">
        <v>0</v>
      </c>
      <c r="D11" s="4">
        <v>0</v>
      </c>
      <c r="E11" s="5">
        <v>0</v>
      </c>
      <c r="F11" s="5">
        <v>0</v>
      </c>
    </row>
    <row r="12" spans="1:8" ht="18" customHeight="1" x14ac:dyDescent="0.25">
      <c r="A12" s="2" t="s">
        <v>17</v>
      </c>
      <c r="B12" s="4">
        <v>1.9999999999999999E-6</v>
      </c>
      <c r="C12" s="4">
        <v>1.9999999999999999E-6</v>
      </c>
      <c r="D12" s="4">
        <v>0</v>
      </c>
      <c r="E12" s="5">
        <v>2</v>
      </c>
      <c r="F12" s="5">
        <v>2</v>
      </c>
    </row>
    <row r="13" spans="1:8" ht="18" customHeight="1" x14ac:dyDescent="0.25">
      <c r="A13" s="2" t="s">
        <v>18</v>
      </c>
      <c r="B13" s="4">
        <v>3.9999999999999998E-6</v>
      </c>
      <c r="C13" s="4">
        <v>3.9999999999999998E-6</v>
      </c>
      <c r="D13" s="4">
        <v>0</v>
      </c>
      <c r="E13" s="5">
        <v>3</v>
      </c>
      <c r="F13" s="5">
        <v>4</v>
      </c>
    </row>
    <row r="14" spans="1:8" ht="18" customHeight="1" x14ac:dyDescent="0.25">
      <c r="A14" s="2" t="s">
        <v>19</v>
      </c>
      <c r="B14" s="4">
        <v>4.8000000000000001E-4</v>
      </c>
      <c r="C14" s="4">
        <v>3.6999999999999999E-4</v>
      </c>
      <c r="D14" s="4">
        <v>0</v>
      </c>
      <c r="E14" s="5">
        <v>55</v>
      </c>
      <c r="F14" s="5">
        <v>148</v>
      </c>
    </row>
    <row r="15" spans="1:8" ht="18" customHeight="1" x14ac:dyDescent="0.25">
      <c r="A15" s="2" t="s">
        <v>20</v>
      </c>
      <c r="B15" s="4">
        <v>2.31E-4</v>
      </c>
      <c r="C15" s="4">
        <v>3.8400000000000001E-4</v>
      </c>
      <c r="D15" s="4">
        <v>0</v>
      </c>
      <c r="E15" s="5">
        <v>61</v>
      </c>
      <c r="F15" s="5">
        <v>77</v>
      </c>
    </row>
    <row r="16" spans="1:8" ht="18" customHeight="1" x14ac:dyDescent="0.25">
      <c r="A16" s="2" t="s">
        <v>21</v>
      </c>
      <c r="B16" s="4">
        <v>5.8630000000000002E-2</v>
      </c>
      <c r="C16" s="4">
        <v>3.8089999999999999E-2</v>
      </c>
      <c r="D16" s="4">
        <v>0</v>
      </c>
      <c r="E16" s="5">
        <v>1180</v>
      </c>
      <c r="F16" s="5">
        <v>17152</v>
      </c>
    </row>
    <row r="17" spans="1:6" ht="18" customHeight="1" x14ac:dyDescent="0.25">
      <c r="A17" s="2" t="s">
        <v>22</v>
      </c>
      <c r="B17" s="4">
        <v>0</v>
      </c>
      <c r="C17" s="4">
        <v>0</v>
      </c>
      <c r="D17" s="4">
        <v>0</v>
      </c>
      <c r="E17" s="5">
        <v>0</v>
      </c>
      <c r="F17" s="5">
        <v>0</v>
      </c>
    </row>
    <row r="18" spans="1:6" ht="18" customHeight="1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ht="18" customHeight="1" x14ac:dyDescent="0.25">
      <c r="A19" s="2" t="s">
        <v>24</v>
      </c>
      <c r="B19" s="4">
        <v>0.326318</v>
      </c>
      <c r="C19" s="4">
        <v>0.346779</v>
      </c>
      <c r="D19" s="4">
        <v>0</v>
      </c>
      <c r="E19" s="5">
        <v>1541</v>
      </c>
      <c r="F19" s="5">
        <v>31617</v>
      </c>
    </row>
    <row r="20" spans="1:6" ht="18" customHeight="1" x14ac:dyDescent="0.25">
      <c r="A20" s="2" t="s">
        <v>25</v>
      </c>
      <c r="B20" s="4">
        <v>9.9999999999999995E-7</v>
      </c>
      <c r="C20" s="4">
        <v>9.9999999999999995E-7</v>
      </c>
      <c r="D20" s="4">
        <v>0</v>
      </c>
      <c r="E20" s="5">
        <v>1</v>
      </c>
      <c r="F20" s="5">
        <v>1</v>
      </c>
    </row>
    <row r="21" spans="1:6" ht="18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8" customHeight="1" x14ac:dyDescent="0.25">
      <c r="A22" s="2" t="s">
        <v>27</v>
      </c>
      <c r="B22" s="4">
        <v>4.9329999999999999E-3</v>
      </c>
      <c r="C22" s="4">
        <v>7.8399999999999997E-3</v>
      </c>
      <c r="D22" s="4">
        <v>0</v>
      </c>
      <c r="E22" s="5">
        <v>64</v>
      </c>
      <c r="F22" s="5">
        <v>103</v>
      </c>
    </row>
    <row r="23" spans="1:6" ht="18" customHeight="1" x14ac:dyDescent="0.25">
      <c r="A23" s="2" t="s">
        <v>28</v>
      </c>
      <c r="B23" s="4">
        <v>0.43302000000000002</v>
      </c>
      <c r="C23" s="4">
        <v>0.45834200000000003</v>
      </c>
      <c r="D23" s="4">
        <v>0</v>
      </c>
      <c r="E23" s="5">
        <v>589</v>
      </c>
      <c r="F23" s="5">
        <v>4726</v>
      </c>
    </row>
    <row r="24" spans="1:6" ht="18" customHeight="1" x14ac:dyDescent="0.25">
      <c r="A24" s="2" t="s">
        <v>29</v>
      </c>
      <c r="B24" s="4">
        <v>0.261847</v>
      </c>
      <c r="C24" s="4">
        <v>0.46591700000000003</v>
      </c>
      <c r="D24" s="4">
        <v>0</v>
      </c>
      <c r="E24" s="5">
        <v>1169</v>
      </c>
      <c r="F24" s="5">
        <v>18888</v>
      </c>
    </row>
    <row r="25" spans="1:6" ht="18" customHeight="1" x14ac:dyDescent="0.25">
      <c r="A25" s="2" t="s">
        <v>30</v>
      </c>
      <c r="B25" s="4">
        <v>1.4100000000000001E-4</v>
      </c>
      <c r="C25" s="4">
        <v>1.75E-4</v>
      </c>
      <c r="D25" s="4">
        <v>0</v>
      </c>
      <c r="E25" s="5">
        <v>35</v>
      </c>
      <c r="F25" s="5">
        <v>63</v>
      </c>
    </row>
    <row r="26" spans="1:6" ht="18" customHeight="1" x14ac:dyDescent="0.25">
      <c r="A26" s="2" t="s">
        <v>31</v>
      </c>
      <c r="B26" s="4">
        <v>0.15795200000000001</v>
      </c>
      <c r="C26" s="4">
        <v>9.1824000000000003E-2</v>
      </c>
      <c r="D26" s="4">
        <v>0</v>
      </c>
      <c r="E26" s="5">
        <v>1262</v>
      </c>
      <c r="F26" s="5">
        <v>88860</v>
      </c>
    </row>
    <row r="27" spans="1:6" ht="18" customHeight="1" x14ac:dyDescent="0.25">
      <c r="A27" s="2" t="s">
        <v>32</v>
      </c>
      <c r="B27" s="4">
        <v>9.0845999999999996E-2</v>
      </c>
      <c r="C27" s="4">
        <v>5.4837999999999998E-2</v>
      </c>
      <c r="D27" s="4">
        <v>0</v>
      </c>
      <c r="E27" s="5">
        <v>1091</v>
      </c>
      <c r="F27" s="5">
        <v>12876</v>
      </c>
    </row>
    <row r="28" spans="1:6" ht="18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ht="18" customHeight="1" x14ac:dyDescent="0.25">
      <c r="A29" s="2" t="s">
        <v>34</v>
      </c>
      <c r="B29" s="4">
        <v>3.8699999999999997E-4</v>
      </c>
      <c r="C29" s="4">
        <v>5.8399999999999999E-4</v>
      </c>
      <c r="D29" s="4">
        <v>0</v>
      </c>
      <c r="E29" s="5">
        <v>11</v>
      </c>
      <c r="F29" s="5">
        <v>12</v>
      </c>
    </row>
    <row r="30" spans="1:6" ht="18" customHeight="1" x14ac:dyDescent="0.25">
      <c r="A30" s="2" t="s">
        <v>35</v>
      </c>
      <c r="B30" s="4">
        <v>1.0809999999999999E-3</v>
      </c>
      <c r="C30" s="4">
        <v>1.3879999999999999E-3</v>
      </c>
      <c r="D30" s="4">
        <v>0</v>
      </c>
      <c r="E30" s="5">
        <v>58</v>
      </c>
      <c r="F30" s="5">
        <v>82</v>
      </c>
    </row>
    <row r="31" spans="1:6" ht="18" customHeight="1" x14ac:dyDescent="0.25">
      <c r="A31" s="2" t="s">
        <v>36</v>
      </c>
      <c r="B31" s="4">
        <v>0</v>
      </c>
      <c r="C31" s="4">
        <v>0</v>
      </c>
      <c r="D31" s="4">
        <v>0</v>
      </c>
      <c r="E31" s="5">
        <v>0</v>
      </c>
      <c r="F31" s="5">
        <v>0</v>
      </c>
    </row>
    <row r="32" spans="1:6" ht="18" customHeight="1" x14ac:dyDescent="0.25">
      <c r="A32" s="2" t="s">
        <v>37</v>
      </c>
      <c r="B32" s="4">
        <v>8.4983000000000003E-2</v>
      </c>
      <c r="C32" s="4">
        <v>0.134521</v>
      </c>
      <c r="D32" s="4">
        <v>0</v>
      </c>
      <c r="E32" s="5">
        <v>1106</v>
      </c>
      <c r="F32" s="5">
        <v>15796</v>
      </c>
    </row>
    <row r="33" spans="1:6" ht="18" customHeight="1" x14ac:dyDescent="0.25">
      <c r="A33" s="2" t="s">
        <v>38</v>
      </c>
      <c r="B33" s="4">
        <v>66.630399999999995</v>
      </c>
      <c r="C33" s="4">
        <v>60.171182000000002</v>
      </c>
      <c r="D33" s="4">
        <v>0</v>
      </c>
      <c r="E33" s="5">
        <v>2125</v>
      </c>
      <c r="F33" s="5">
        <v>240145</v>
      </c>
    </row>
    <row r="34" spans="1:6" ht="18" customHeight="1" x14ac:dyDescent="0.25">
      <c r="A34" s="2" t="s">
        <v>39</v>
      </c>
      <c r="B34" s="4">
        <v>2.5098669999999998</v>
      </c>
      <c r="C34" s="4">
        <v>4.2791319999999997</v>
      </c>
      <c r="D34" s="4">
        <v>0</v>
      </c>
      <c r="E34" s="5">
        <v>1111</v>
      </c>
      <c r="F34" s="5">
        <v>11885</v>
      </c>
    </row>
    <row r="35" spans="1:6" ht="18" customHeight="1" x14ac:dyDescent="0.25">
      <c r="A35" s="2" t="s">
        <v>40</v>
      </c>
      <c r="B35" s="4">
        <v>0</v>
      </c>
      <c r="C35" s="4">
        <v>0</v>
      </c>
      <c r="D35" s="4">
        <v>0</v>
      </c>
      <c r="E35" s="5">
        <v>0</v>
      </c>
      <c r="F35" s="5">
        <v>0</v>
      </c>
    </row>
    <row r="36" spans="1:6" ht="18" customHeight="1" x14ac:dyDescent="0.25">
      <c r="A36" s="2" t="s">
        <v>41</v>
      </c>
      <c r="B36" s="4">
        <v>9.9999999999999995E-7</v>
      </c>
      <c r="C36" s="4">
        <v>9.9999999999999995E-7</v>
      </c>
      <c r="D36" s="4">
        <v>0</v>
      </c>
      <c r="E36" s="5">
        <v>1</v>
      </c>
      <c r="F36" s="5">
        <v>1</v>
      </c>
    </row>
    <row r="37" spans="1:6" ht="18" customHeight="1" x14ac:dyDescent="0.25">
      <c r="A37" s="2" t="s">
        <v>42</v>
      </c>
      <c r="B37" s="4">
        <v>4.7593730000000001</v>
      </c>
      <c r="C37" s="4">
        <v>5.4896440000000002</v>
      </c>
      <c r="D37" s="4">
        <v>0</v>
      </c>
      <c r="E37" s="5">
        <v>1234</v>
      </c>
      <c r="F37" s="5">
        <v>51123</v>
      </c>
    </row>
    <row r="38" spans="1:6" ht="18" customHeight="1" x14ac:dyDescent="0.25">
      <c r="A38" s="2" t="s">
        <v>43</v>
      </c>
      <c r="B38" s="4">
        <v>0.73837299999999995</v>
      </c>
      <c r="C38" s="4">
        <v>0.84143999999999997</v>
      </c>
      <c r="D38" s="4">
        <v>0</v>
      </c>
      <c r="E38" s="5">
        <v>1292</v>
      </c>
      <c r="F38" s="5">
        <v>32323</v>
      </c>
    </row>
    <row r="39" spans="1:6" ht="18" customHeight="1" x14ac:dyDescent="0.25">
      <c r="A39" s="2" t="s">
        <v>44</v>
      </c>
      <c r="B39" s="4">
        <v>0.26653199999999999</v>
      </c>
      <c r="C39" s="4">
        <v>0.30583399999999999</v>
      </c>
      <c r="D39" s="4">
        <v>0</v>
      </c>
      <c r="E39" s="5">
        <v>739</v>
      </c>
      <c r="F39" s="5">
        <v>2555</v>
      </c>
    </row>
    <row r="40" spans="1:6" ht="18" customHeight="1" x14ac:dyDescent="0.25">
      <c r="A40" s="2" t="s">
        <v>45</v>
      </c>
      <c r="B40" s="4">
        <v>19.564634000000002</v>
      </c>
      <c r="C40" s="4">
        <v>21.719521</v>
      </c>
      <c r="D40" s="4">
        <v>0</v>
      </c>
      <c r="E40" s="5">
        <v>1373</v>
      </c>
      <c r="F40" s="5">
        <v>431615</v>
      </c>
    </row>
    <row r="41" spans="1:6" ht="18" customHeight="1" x14ac:dyDescent="0.25">
      <c r="A41" s="2" t="s">
        <v>46</v>
      </c>
      <c r="B41" s="4">
        <v>4.8339999999999998E-3</v>
      </c>
      <c r="C41" s="4">
        <v>4.914E-3</v>
      </c>
      <c r="D41" s="4">
        <v>0</v>
      </c>
      <c r="E41" s="5">
        <v>635</v>
      </c>
      <c r="F41" s="5">
        <v>3016</v>
      </c>
    </row>
    <row r="42" spans="1:6" ht="18" customHeight="1" x14ac:dyDescent="0.25">
      <c r="A42" s="2" t="s">
        <v>47</v>
      </c>
      <c r="B42" s="4">
        <v>2.61E-4</v>
      </c>
      <c r="C42" s="4">
        <v>2.6499999999999999E-4</v>
      </c>
      <c r="D42" s="4">
        <v>0</v>
      </c>
      <c r="E42" s="5">
        <v>75</v>
      </c>
      <c r="F42" s="5">
        <v>178</v>
      </c>
    </row>
    <row r="43" spans="1:6" ht="18" customHeight="1" x14ac:dyDescent="0.25">
      <c r="A43" s="2" t="s">
        <v>48</v>
      </c>
      <c r="B43" s="4">
        <v>7.4200000000000004E-4</v>
      </c>
      <c r="C43" s="4">
        <v>7.3800000000000005E-4</v>
      </c>
      <c r="D43" s="4">
        <v>0</v>
      </c>
      <c r="E43" s="5">
        <v>256</v>
      </c>
      <c r="F43" s="5">
        <v>524</v>
      </c>
    </row>
    <row r="44" spans="1:6" ht="18" customHeight="1" x14ac:dyDescent="0.25">
      <c r="A44" s="2" t="s">
        <v>49</v>
      </c>
      <c r="B44" s="4">
        <v>6.9999999999999999E-6</v>
      </c>
      <c r="C44" s="4">
        <v>6.0000000000000002E-6</v>
      </c>
      <c r="D44" s="4">
        <v>0</v>
      </c>
      <c r="E44" s="5">
        <v>4</v>
      </c>
      <c r="F44" s="5">
        <v>4</v>
      </c>
    </row>
    <row r="45" spans="1:6" ht="18" customHeight="1" x14ac:dyDescent="0.25">
      <c r="A45" s="2" t="s">
        <v>50</v>
      </c>
      <c r="B45" s="4">
        <v>1.1609999999999999E-3</v>
      </c>
      <c r="C45" s="4">
        <v>1.057E-3</v>
      </c>
      <c r="D45" s="4">
        <v>0</v>
      </c>
      <c r="E45" s="5">
        <v>212</v>
      </c>
      <c r="F45" s="5">
        <v>684</v>
      </c>
    </row>
    <row r="46" spans="1:6" ht="18" customHeight="1" x14ac:dyDescent="0.25">
      <c r="A46" s="2" t="s">
        <v>51</v>
      </c>
      <c r="B46" s="4">
        <v>0.17929800000000001</v>
      </c>
      <c r="C46" s="4">
        <v>0.163554</v>
      </c>
      <c r="D46" s="4">
        <v>0</v>
      </c>
      <c r="E46" s="5">
        <v>607</v>
      </c>
      <c r="F46" s="5">
        <v>13406</v>
      </c>
    </row>
    <row r="47" spans="1:6" ht="18" customHeight="1" x14ac:dyDescent="0.25">
      <c r="A47" s="2" t="s">
        <v>52</v>
      </c>
      <c r="B47" s="4">
        <v>4.1920000000000004E-3</v>
      </c>
      <c r="C47" s="4">
        <v>4.3899999999999998E-3</v>
      </c>
      <c r="D47" s="4">
        <v>0</v>
      </c>
      <c r="E47" s="5">
        <v>117</v>
      </c>
      <c r="F47" s="5">
        <v>170</v>
      </c>
    </row>
    <row r="48" spans="1:6" ht="18" customHeight="1" x14ac:dyDescent="0.25">
      <c r="A48" s="2" t="s">
        <v>53</v>
      </c>
      <c r="B48" s="4">
        <v>6.0000000000000002E-6</v>
      </c>
      <c r="C48" s="4">
        <v>5.0000000000000004E-6</v>
      </c>
      <c r="D48" s="4">
        <v>0</v>
      </c>
      <c r="E48" s="5">
        <v>1</v>
      </c>
      <c r="F48" s="5">
        <v>1</v>
      </c>
    </row>
    <row r="49" spans="1:6" ht="18" customHeight="1" x14ac:dyDescent="0.25">
      <c r="A49" s="2" t="s">
        <v>54</v>
      </c>
      <c r="B49" s="4">
        <v>5.0000000000000002E-5</v>
      </c>
      <c r="C49" s="4">
        <v>3.1999999999999999E-5</v>
      </c>
      <c r="D49" s="4">
        <v>0</v>
      </c>
      <c r="E49" s="5">
        <v>12</v>
      </c>
      <c r="F49" s="5">
        <v>20</v>
      </c>
    </row>
    <row r="50" spans="1:6" ht="18" customHeight="1" x14ac:dyDescent="0.25">
      <c r="A50" s="2" t="s">
        <v>55</v>
      </c>
      <c r="B50" s="4">
        <v>1.2E-5</v>
      </c>
      <c r="C50" s="4">
        <v>1.1E-5</v>
      </c>
      <c r="D50" s="4">
        <v>0</v>
      </c>
      <c r="E50" s="5">
        <v>1</v>
      </c>
      <c r="F50" s="5">
        <v>1</v>
      </c>
    </row>
    <row r="51" spans="1:6" ht="18" customHeight="1" x14ac:dyDescent="0.25">
      <c r="A51" s="2" t="s">
        <v>56</v>
      </c>
      <c r="B51" s="4">
        <v>6.3999999999999997E-5</v>
      </c>
      <c r="C51" s="4">
        <v>6.0999999999999999E-5</v>
      </c>
      <c r="D51" s="4">
        <v>0</v>
      </c>
      <c r="E51" s="5">
        <v>13</v>
      </c>
      <c r="F51" s="5">
        <v>16</v>
      </c>
    </row>
    <row r="52" spans="1:6" ht="18" customHeight="1" x14ac:dyDescent="0.25">
      <c r="A52" s="2" t="s">
        <v>57</v>
      </c>
      <c r="B52" s="4">
        <v>0</v>
      </c>
      <c r="C52" s="4">
        <v>1.498E-3</v>
      </c>
      <c r="D52" s="4">
        <v>0</v>
      </c>
      <c r="E52" s="5">
        <v>777</v>
      </c>
      <c r="F52" s="5">
        <v>777</v>
      </c>
    </row>
    <row r="53" spans="1:6" ht="18" customHeight="1" x14ac:dyDescent="0.25">
      <c r="A53" s="2" t="s">
        <v>58</v>
      </c>
      <c r="B53" s="4">
        <v>0</v>
      </c>
      <c r="C53" s="4">
        <v>1.5E-5</v>
      </c>
      <c r="D53" s="4">
        <v>0</v>
      </c>
      <c r="E53" s="5">
        <v>143</v>
      </c>
      <c r="F53" s="5">
        <v>143</v>
      </c>
    </row>
    <row r="54" spans="1:6" ht="18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8" customHeight="1" x14ac:dyDescent="0.25">
      <c r="A55" s="2" t="s">
        <v>60</v>
      </c>
      <c r="B55" s="4">
        <v>0.20851700000000001</v>
      </c>
      <c r="C55" s="4">
        <v>0.93824200000000002</v>
      </c>
      <c r="D55" s="4">
        <v>0</v>
      </c>
      <c r="E55" s="5">
        <v>2192</v>
      </c>
      <c r="F55" s="5">
        <v>149883</v>
      </c>
    </row>
    <row r="56" spans="1:6" ht="18" customHeight="1" x14ac:dyDescent="0.25">
      <c r="A56" s="2" t="s">
        <v>61</v>
      </c>
      <c r="B56" s="4">
        <v>1.5417999999999999E-2</v>
      </c>
      <c r="C56" s="4">
        <v>6.9249000000000005E-2</v>
      </c>
      <c r="D56" s="4">
        <v>0</v>
      </c>
      <c r="E56" s="5">
        <v>1292</v>
      </c>
      <c r="F56" s="5">
        <v>134873</v>
      </c>
    </row>
    <row r="57" spans="1:6" ht="18" customHeight="1" x14ac:dyDescent="0.25">
      <c r="A57" s="2" t="s">
        <v>62</v>
      </c>
      <c r="B57" s="4">
        <v>1.271E-3</v>
      </c>
      <c r="C57" s="4">
        <v>5.7190000000000001E-3</v>
      </c>
      <c r="D57" s="4">
        <v>0</v>
      </c>
      <c r="E57" s="5">
        <v>1120</v>
      </c>
      <c r="F57" s="5">
        <v>15668</v>
      </c>
    </row>
    <row r="58" spans="1:6" ht="18" customHeight="1" x14ac:dyDescent="0.25">
      <c r="A58" s="2" t="s">
        <v>63</v>
      </c>
      <c r="B58" s="4">
        <v>3.0000000000000001E-6</v>
      </c>
      <c r="C58" s="4">
        <v>1.5E-5</v>
      </c>
      <c r="D58" s="4">
        <v>0</v>
      </c>
      <c r="E58" s="5">
        <v>54</v>
      </c>
      <c r="F58" s="5">
        <v>67</v>
      </c>
    </row>
    <row r="59" spans="1:6" ht="18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8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8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8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8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8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8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8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8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8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8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8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8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8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8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8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8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8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8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8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8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8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8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8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8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8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8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8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8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8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8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8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8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8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8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8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8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8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8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8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8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8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8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8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8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8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8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8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8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8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8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8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8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8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8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8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8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8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8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8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8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8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8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8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8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8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8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8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8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8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8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8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8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8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8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8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8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8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8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8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4955</v>
      </c>
      <c r="F138" s="7">
        <v>1479891</v>
      </c>
    </row>
    <row r="139" spans="1:6" ht="18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sqref="A1:XFD1048576"/>
    </sheetView>
  </sheetViews>
  <sheetFormatPr baseColWidth="10" defaultColWidth="10.28515625" defaultRowHeight="15.7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5.75" customHeight="1" x14ac:dyDescent="0.25">
      <c r="A1" s="1" t="s">
        <v>199</v>
      </c>
    </row>
    <row r="2" spans="1:8" ht="15.75" customHeight="1" x14ac:dyDescent="0.25">
      <c r="A2" s="1" t="s">
        <v>1</v>
      </c>
    </row>
    <row r="3" spans="1:8" ht="15.7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5.75" customHeight="1" x14ac:dyDescent="0.25">
      <c r="A4" s="2" t="s">
        <v>9</v>
      </c>
      <c r="B4" s="4">
        <v>3.8999999999999999E-5</v>
      </c>
      <c r="C4" s="4">
        <v>7.1000000000000005E-5</v>
      </c>
      <c r="D4" s="4">
        <v>0</v>
      </c>
      <c r="E4" s="5">
        <v>6</v>
      </c>
      <c r="F4" s="5">
        <v>10</v>
      </c>
      <c r="H4" s="1">
        <f>SUM(B41:B43)/B16</f>
        <v>0.53342622603216916</v>
      </c>
    </row>
    <row r="5" spans="1:8" ht="15.75" customHeight="1" x14ac:dyDescent="0.25">
      <c r="A5" s="2" t="s">
        <v>10</v>
      </c>
      <c r="B5" s="4">
        <v>2.0699999999999999E-4</v>
      </c>
      <c r="C5" s="4">
        <v>3.5E-4</v>
      </c>
      <c r="D5" s="4">
        <v>0</v>
      </c>
      <c r="E5" s="5">
        <v>7</v>
      </c>
      <c r="F5" s="5">
        <v>8</v>
      </c>
    </row>
    <row r="6" spans="1:8" ht="15.75" customHeight="1" x14ac:dyDescent="0.25">
      <c r="A6" s="2" t="s">
        <v>11</v>
      </c>
      <c r="B6" s="4">
        <v>0</v>
      </c>
      <c r="C6" s="4">
        <v>0</v>
      </c>
      <c r="D6" s="4">
        <v>0</v>
      </c>
      <c r="E6" s="5">
        <v>0</v>
      </c>
      <c r="F6" s="5">
        <v>0</v>
      </c>
    </row>
    <row r="7" spans="1:8" ht="15.75" customHeight="1" x14ac:dyDescent="0.25">
      <c r="A7" s="2" t="s">
        <v>12</v>
      </c>
      <c r="B7" s="4">
        <v>8.9149999999999993E-3</v>
      </c>
      <c r="C7" s="4">
        <v>1.6225E-2</v>
      </c>
      <c r="D7" s="4">
        <v>0</v>
      </c>
      <c r="E7" s="5">
        <v>186</v>
      </c>
      <c r="F7" s="5">
        <v>430</v>
      </c>
    </row>
    <row r="8" spans="1:8" ht="15.75" customHeight="1" x14ac:dyDescent="0.25">
      <c r="A8" s="2" t="s">
        <v>13</v>
      </c>
      <c r="B8" s="4">
        <v>0.77476800000000001</v>
      </c>
      <c r="C8" s="4">
        <v>1.286273</v>
      </c>
      <c r="D8" s="4">
        <v>0</v>
      </c>
      <c r="E8" s="5">
        <v>1049</v>
      </c>
      <c r="F8" s="5">
        <v>5150</v>
      </c>
    </row>
    <row r="9" spans="1:8" ht="15.75" customHeight="1" x14ac:dyDescent="0.25">
      <c r="A9" s="2" t="s">
        <v>14</v>
      </c>
      <c r="B9" s="4">
        <v>1.005E-3</v>
      </c>
      <c r="C9" s="4">
        <v>1.493E-3</v>
      </c>
      <c r="D9" s="4">
        <v>0</v>
      </c>
      <c r="E9" s="5">
        <v>21</v>
      </c>
      <c r="F9" s="5">
        <v>24</v>
      </c>
    </row>
    <row r="10" spans="1:8" ht="15.75" customHeight="1" x14ac:dyDescent="0.25">
      <c r="A10" s="2" t="s">
        <v>15</v>
      </c>
      <c r="B10" s="4">
        <v>1.9491019999999999</v>
      </c>
      <c r="C10" s="4">
        <v>1.5195639999999999</v>
      </c>
      <c r="D10" s="4">
        <v>0</v>
      </c>
      <c r="E10" s="5">
        <v>1254</v>
      </c>
      <c r="F10" s="5">
        <v>198751</v>
      </c>
    </row>
    <row r="11" spans="1:8" ht="15.75" customHeight="1" x14ac:dyDescent="0.25">
      <c r="A11" s="2" t="s">
        <v>16</v>
      </c>
      <c r="B11" s="4">
        <v>5.0000000000000004E-6</v>
      </c>
      <c r="C11" s="4">
        <v>3.0000000000000001E-6</v>
      </c>
      <c r="D11" s="4">
        <v>0</v>
      </c>
      <c r="E11" s="5">
        <v>2</v>
      </c>
      <c r="F11" s="5">
        <v>2</v>
      </c>
    </row>
    <row r="12" spans="1:8" ht="15.75" customHeight="1" x14ac:dyDescent="0.25">
      <c r="A12" s="2" t="s">
        <v>17</v>
      </c>
      <c r="B12" s="4">
        <v>1.8E-5</v>
      </c>
      <c r="C12" s="4">
        <v>1.9000000000000001E-5</v>
      </c>
      <c r="D12" s="4">
        <v>0</v>
      </c>
      <c r="E12" s="5">
        <v>8</v>
      </c>
      <c r="F12" s="5">
        <v>8</v>
      </c>
    </row>
    <row r="13" spans="1:8" ht="15.75" customHeight="1" x14ac:dyDescent="0.25">
      <c r="A13" s="2" t="s">
        <v>18</v>
      </c>
      <c r="B13" s="4">
        <v>1.0000000000000001E-5</v>
      </c>
      <c r="C13" s="4">
        <v>9.0000000000000002E-6</v>
      </c>
      <c r="D13" s="4">
        <v>0</v>
      </c>
      <c r="E13" s="5">
        <v>7</v>
      </c>
      <c r="F13" s="5">
        <v>7</v>
      </c>
    </row>
    <row r="14" spans="1:8" ht="15.75" customHeight="1" x14ac:dyDescent="0.25">
      <c r="A14" s="2" t="s">
        <v>19</v>
      </c>
      <c r="B14" s="4">
        <v>9.7E-5</v>
      </c>
      <c r="C14" s="4">
        <v>7.8999999999999996E-5</v>
      </c>
      <c r="D14" s="4">
        <v>0</v>
      </c>
      <c r="E14" s="5">
        <v>29</v>
      </c>
      <c r="F14" s="5">
        <v>58</v>
      </c>
    </row>
    <row r="15" spans="1:8" ht="15.75" customHeight="1" x14ac:dyDescent="0.25">
      <c r="A15" s="2" t="s">
        <v>20</v>
      </c>
      <c r="B15" s="4">
        <v>5.3899999999999998E-4</v>
      </c>
      <c r="C15" s="4">
        <v>9.4200000000000002E-4</v>
      </c>
      <c r="D15" s="4">
        <v>0</v>
      </c>
      <c r="E15" s="5">
        <v>52</v>
      </c>
      <c r="F15" s="5">
        <v>74</v>
      </c>
    </row>
    <row r="16" spans="1:8" ht="15.75" customHeight="1" x14ac:dyDescent="0.25">
      <c r="A16" s="2" t="s">
        <v>21</v>
      </c>
      <c r="B16" s="4">
        <v>3.3013000000000001E-2</v>
      </c>
      <c r="C16" s="4">
        <v>2.2648999999999999E-2</v>
      </c>
      <c r="D16" s="4">
        <v>0</v>
      </c>
      <c r="E16" s="5">
        <v>1108</v>
      </c>
      <c r="F16" s="5">
        <v>12304</v>
      </c>
    </row>
    <row r="17" spans="1:6" ht="15.75" customHeight="1" x14ac:dyDescent="0.25">
      <c r="A17" s="2" t="s">
        <v>22</v>
      </c>
      <c r="B17" s="4">
        <v>0</v>
      </c>
      <c r="C17" s="4">
        <v>0</v>
      </c>
      <c r="D17" s="4">
        <v>0</v>
      </c>
      <c r="E17" s="5">
        <v>0</v>
      </c>
      <c r="F17" s="5">
        <v>0</v>
      </c>
    </row>
    <row r="18" spans="1:6" ht="15.75" customHeight="1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ht="15.75" customHeight="1" x14ac:dyDescent="0.25">
      <c r="A19" s="2" t="s">
        <v>24</v>
      </c>
      <c r="B19" s="4">
        <v>7.3265999999999998E-2</v>
      </c>
      <c r="C19" s="4">
        <v>8.2560999999999996E-2</v>
      </c>
      <c r="D19" s="4">
        <v>0</v>
      </c>
      <c r="E19" s="5">
        <v>1403</v>
      </c>
      <c r="F19" s="5">
        <v>6494</v>
      </c>
    </row>
    <row r="20" spans="1:6" ht="15.75" customHeight="1" x14ac:dyDescent="0.25">
      <c r="A20" s="2" t="s">
        <v>25</v>
      </c>
      <c r="B20" s="4">
        <v>9.0000000000000002E-6</v>
      </c>
      <c r="C20" s="4">
        <v>6.9999999999999999E-6</v>
      </c>
      <c r="D20" s="4">
        <v>0</v>
      </c>
      <c r="E20" s="5">
        <v>10</v>
      </c>
      <c r="F20" s="5">
        <v>10</v>
      </c>
    </row>
    <row r="21" spans="1:6" ht="15.75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5.75" customHeight="1" x14ac:dyDescent="0.25">
      <c r="A22" s="2" t="s">
        <v>27</v>
      </c>
      <c r="B22" s="4">
        <v>5.0488999999999999E-2</v>
      </c>
      <c r="C22" s="4">
        <v>8.3850999999999995E-2</v>
      </c>
      <c r="D22" s="4">
        <v>0</v>
      </c>
      <c r="E22" s="5">
        <v>160</v>
      </c>
      <c r="F22" s="5">
        <v>257</v>
      </c>
    </row>
    <row r="23" spans="1:6" ht="15.75" customHeight="1" x14ac:dyDescent="0.25">
      <c r="A23" s="2" t="s">
        <v>28</v>
      </c>
      <c r="B23" s="4">
        <v>1.403E-3</v>
      </c>
      <c r="C23" s="4">
        <v>1.5820000000000001E-3</v>
      </c>
      <c r="D23" s="4">
        <v>0</v>
      </c>
      <c r="E23" s="5">
        <v>45</v>
      </c>
      <c r="F23" s="5">
        <v>55</v>
      </c>
    </row>
    <row r="24" spans="1:6" ht="15.75" customHeight="1" x14ac:dyDescent="0.25">
      <c r="A24" s="2" t="s">
        <v>29</v>
      </c>
      <c r="B24" s="4">
        <v>1.7470000000000001E-3</v>
      </c>
      <c r="C24" s="4">
        <v>3.3089999999999999E-3</v>
      </c>
      <c r="D24" s="4">
        <v>0</v>
      </c>
      <c r="E24" s="5">
        <v>311</v>
      </c>
      <c r="F24" s="5">
        <v>403</v>
      </c>
    </row>
    <row r="25" spans="1:6" ht="15.75" customHeight="1" x14ac:dyDescent="0.25">
      <c r="A25" s="2" t="s">
        <v>30</v>
      </c>
      <c r="B25" s="4">
        <v>0</v>
      </c>
      <c r="C25" s="4">
        <v>0</v>
      </c>
      <c r="D25" s="4">
        <v>0</v>
      </c>
      <c r="E25" s="5">
        <v>0</v>
      </c>
      <c r="F25" s="5">
        <v>0</v>
      </c>
    </row>
    <row r="26" spans="1:6" ht="15.75" customHeight="1" x14ac:dyDescent="0.25">
      <c r="A26" s="2" t="s">
        <v>31</v>
      </c>
      <c r="B26" s="4">
        <v>6.3431000000000001E-2</v>
      </c>
      <c r="C26" s="4">
        <v>3.8982999999999997E-2</v>
      </c>
      <c r="D26" s="4">
        <v>0</v>
      </c>
      <c r="E26" s="5">
        <v>1249</v>
      </c>
      <c r="F26" s="5">
        <v>49414</v>
      </c>
    </row>
    <row r="27" spans="1:6" ht="15.75" customHeight="1" x14ac:dyDescent="0.25">
      <c r="A27" s="2" t="s">
        <v>32</v>
      </c>
      <c r="B27" s="4">
        <v>2.2450000000000001E-2</v>
      </c>
      <c r="C27" s="4">
        <v>1.4356000000000001E-2</v>
      </c>
      <c r="D27" s="4">
        <v>0</v>
      </c>
      <c r="E27" s="5">
        <v>1131</v>
      </c>
      <c r="F27" s="5">
        <v>5711</v>
      </c>
    </row>
    <row r="28" spans="1:6" ht="15.75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ht="15.75" customHeight="1" x14ac:dyDescent="0.25">
      <c r="A29" s="2" t="s">
        <v>34</v>
      </c>
      <c r="B29" s="4">
        <v>1E-4</v>
      </c>
      <c r="C29" s="4">
        <v>1.5799999999999999E-4</v>
      </c>
      <c r="D29" s="4">
        <v>0</v>
      </c>
      <c r="E29" s="5">
        <v>4</v>
      </c>
      <c r="F29" s="5">
        <v>4</v>
      </c>
    </row>
    <row r="30" spans="1:6" ht="15.75" customHeight="1" x14ac:dyDescent="0.25">
      <c r="A30" s="2" t="s">
        <v>35</v>
      </c>
      <c r="B30" s="4">
        <v>1.0741000000000001E-2</v>
      </c>
      <c r="C30" s="4">
        <v>1.4537E-2</v>
      </c>
      <c r="D30" s="4">
        <v>0</v>
      </c>
      <c r="E30" s="5">
        <v>50</v>
      </c>
      <c r="F30" s="5">
        <v>76</v>
      </c>
    </row>
    <row r="31" spans="1:6" ht="15.75" customHeight="1" x14ac:dyDescent="0.25">
      <c r="A31" s="2" t="s">
        <v>36</v>
      </c>
      <c r="B31" s="4">
        <v>0</v>
      </c>
      <c r="C31" s="4">
        <v>0</v>
      </c>
      <c r="D31" s="4">
        <v>0</v>
      </c>
      <c r="E31" s="5">
        <v>0</v>
      </c>
      <c r="F31" s="5">
        <v>0</v>
      </c>
    </row>
    <row r="32" spans="1:6" ht="15.75" customHeight="1" x14ac:dyDescent="0.25">
      <c r="A32" s="2" t="s">
        <v>37</v>
      </c>
      <c r="B32" s="4">
        <v>3.7550000000000001E-3</v>
      </c>
      <c r="C32" s="4">
        <v>6.2890000000000003E-3</v>
      </c>
      <c r="D32" s="4">
        <v>0</v>
      </c>
      <c r="E32" s="5">
        <v>344</v>
      </c>
      <c r="F32" s="5">
        <v>620</v>
      </c>
    </row>
    <row r="33" spans="1:6" ht="15.75" customHeight="1" x14ac:dyDescent="0.25">
      <c r="A33" s="2" t="s">
        <v>38</v>
      </c>
      <c r="B33" s="4">
        <v>76.500185000000002</v>
      </c>
      <c r="C33" s="4">
        <v>72.273615000000007</v>
      </c>
      <c r="D33" s="4">
        <v>0</v>
      </c>
      <c r="E33" s="5">
        <v>2828</v>
      </c>
      <c r="F33" s="5">
        <v>119750</v>
      </c>
    </row>
    <row r="34" spans="1:6" ht="15.75" customHeight="1" x14ac:dyDescent="0.25">
      <c r="A34" s="2" t="s">
        <v>39</v>
      </c>
      <c r="B34" s="4">
        <v>0.48135299999999998</v>
      </c>
      <c r="C34" s="4">
        <v>0.86796499999999999</v>
      </c>
      <c r="D34" s="4">
        <v>0</v>
      </c>
      <c r="E34" s="5">
        <v>779</v>
      </c>
      <c r="F34" s="5">
        <v>6880</v>
      </c>
    </row>
    <row r="35" spans="1:6" ht="15.75" customHeight="1" x14ac:dyDescent="0.25">
      <c r="A35" s="2" t="s">
        <v>40</v>
      </c>
      <c r="B35" s="4">
        <v>0</v>
      </c>
      <c r="C35" s="4">
        <v>0</v>
      </c>
      <c r="D35" s="4">
        <v>0</v>
      </c>
      <c r="E35" s="5">
        <v>0</v>
      </c>
      <c r="F35" s="5">
        <v>0</v>
      </c>
    </row>
    <row r="36" spans="1:6" ht="15.75" customHeight="1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ht="15.75" customHeight="1" x14ac:dyDescent="0.25">
      <c r="A37" s="2" t="s">
        <v>42</v>
      </c>
      <c r="B37" s="4">
        <v>1.5542E-2</v>
      </c>
      <c r="C37" s="4">
        <v>1.8565999999999999E-2</v>
      </c>
      <c r="D37" s="4">
        <v>0</v>
      </c>
      <c r="E37" s="5">
        <v>128</v>
      </c>
      <c r="F37" s="5">
        <v>348</v>
      </c>
    </row>
    <row r="38" spans="1:6" ht="15.75" customHeight="1" x14ac:dyDescent="0.25">
      <c r="A38" s="2" t="s">
        <v>43</v>
      </c>
      <c r="B38" s="4">
        <v>5.3258E-2</v>
      </c>
      <c r="C38" s="4">
        <v>6.3649999999999998E-2</v>
      </c>
      <c r="D38" s="4">
        <v>0</v>
      </c>
      <c r="E38" s="5">
        <v>1209</v>
      </c>
      <c r="F38" s="5">
        <v>6974</v>
      </c>
    </row>
    <row r="39" spans="1:6" ht="15.75" customHeight="1" x14ac:dyDescent="0.25">
      <c r="A39" s="2" t="s">
        <v>44</v>
      </c>
      <c r="B39" s="4">
        <v>0</v>
      </c>
      <c r="C39" s="4">
        <v>0</v>
      </c>
      <c r="D39" s="4">
        <v>0</v>
      </c>
      <c r="E39" s="5">
        <v>0</v>
      </c>
      <c r="F39" s="5">
        <v>0</v>
      </c>
    </row>
    <row r="40" spans="1:6" ht="15.75" customHeight="1" x14ac:dyDescent="0.25">
      <c r="A40" s="2" t="s">
        <v>45</v>
      </c>
      <c r="B40" s="4">
        <v>19.800671000000001</v>
      </c>
      <c r="C40" s="4">
        <v>23.138461</v>
      </c>
      <c r="D40" s="4">
        <v>0</v>
      </c>
      <c r="E40" s="5">
        <v>1406</v>
      </c>
      <c r="F40" s="5">
        <v>552757</v>
      </c>
    </row>
    <row r="41" spans="1:6" ht="15.75" customHeight="1" x14ac:dyDescent="0.25">
      <c r="A41" s="2" t="s">
        <v>46</v>
      </c>
      <c r="B41" s="4">
        <v>1.3877E-2</v>
      </c>
      <c r="C41" s="4">
        <v>1.4926E-2</v>
      </c>
      <c r="D41" s="4">
        <v>0</v>
      </c>
      <c r="E41" s="5">
        <v>915</v>
      </c>
      <c r="F41" s="5">
        <v>7279</v>
      </c>
    </row>
    <row r="42" spans="1:6" ht="15.75" customHeight="1" x14ac:dyDescent="0.25">
      <c r="A42" s="2" t="s">
        <v>47</v>
      </c>
      <c r="B42" s="4">
        <v>7.4399999999999998E-4</v>
      </c>
      <c r="C42" s="4">
        <v>8.0099999999999995E-4</v>
      </c>
      <c r="D42" s="4">
        <v>0</v>
      </c>
      <c r="E42" s="5">
        <v>201</v>
      </c>
      <c r="F42" s="5">
        <v>433</v>
      </c>
    </row>
    <row r="43" spans="1:6" ht="15.75" customHeight="1" x14ac:dyDescent="0.25">
      <c r="A43" s="2" t="s">
        <v>48</v>
      </c>
      <c r="B43" s="4">
        <v>2.9889999999999999E-3</v>
      </c>
      <c r="C43" s="4">
        <v>3.1510000000000002E-3</v>
      </c>
      <c r="D43" s="4">
        <v>0</v>
      </c>
      <c r="E43" s="5">
        <v>675</v>
      </c>
      <c r="F43" s="5">
        <v>2577</v>
      </c>
    </row>
    <row r="44" spans="1:6" ht="15.75" customHeight="1" x14ac:dyDescent="0.25">
      <c r="A44" s="2" t="s">
        <v>49</v>
      </c>
      <c r="B44" s="4">
        <v>1.0000000000000001E-5</v>
      </c>
      <c r="C44" s="4">
        <v>1.0000000000000001E-5</v>
      </c>
      <c r="D44" s="4">
        <v>0</v>
      </c>
      <c r="E44" s="5">
        <v>4</v>
      </c>
      <c r="F44" s="5">
        <v>4</v>
      </c>
    </row>
    <row r="45" spans="1:6" ht="15.75" customHeight="1" x14ac:dyDescent="0.25">
      <c r="A45" s="2" t="s">
        <v>50</v>
      </c>
      <c r="B45" s="4">
        <v>5.9199999999999997E-4</v>
      </c>
      <c r="C45" s="4">
        <v>5.7200000000000003E-4</v>
      </c>
      <c r="D45" s="4">
        <v>0</v>
      </c>
      <c r="E45" s="5">
        <v>115</v>
      </c>
      <c r="F45" s="5">
        <v>410</v>
      </c>
    </row>
    <row r="46" spans="1:6" ht="15.75" customHeight="1" x14ac:dyDescent="0.25">
      <c r="A46" s="2" t="s">
        <v>51</v>
      </c>
      <c r="B46" s="4">
        <v>3.1697999999999997E-2</v>
      </c>
      <c r="C46" s="4">
        <v>3.0602000000000001E-2</v>
      </c>
      <c r="D46" s="4">
        <v>0</v>
      </c>
      <c r="E46" s="5">
        <v>450</v>
      </c>
      <c r="F46" s="5">
        <v>1817</v>
      </c>
    </row>
    <row r="47" spans="1:6" ht="15.75" customHeight="1" x14ac:dyDescent="0.25">
      <c r="A47" s="2" t="s">
        <v>52</v>
      </c>
      <c r="B47" s="4">
        <v>0</v>
      </c>
      <c r="C47" s="4">
        <v>0</v>
      </c>
      <c r="D47" s="4">
        <v>0</v>
      </c>
      <c r="E47" s="5">
        <v>0</v>
      </c>
      <c r="F47" s="5">
        <v>0</v>
      </c>
    </row>
    <row r="48" spans="1:6" ht="15.75" customHeight="1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ht="15.75" customHeight="1" x14ac:dyDescent="0.25">
      <c r="A49" s="2" t="s">
        <v>54</v>
      </c>
      <c r="B49" s="4">
        <v>1.1E-5</v>
      </c>
      <c r="C49" s="4">
        <v>7.9999999999999996E-6</v>
      </c>
      <c r="D49" s="4">
        <v>0</v>
      </c>
      <c r="E49" s="5">
        <v>9</v>
      </c>
      <c r="F49" s="5">
        <v>9</v>
      </c>
    </row>
    <row r="50" spans="1:6" ht="15.75" customHeight="1" x14ac:dyDescent="0.25">
      <c r="A50" s="2" t="s">
        <v>55</v>
      </c>
      <c r="B50" s="4">
        <v>0</v>
      </c>
      <c r="C50" s="4">
        <v>0</v>
      </c>
      <c r="D50" s="4">
        <v>0</v>
      </c>
      <c r="E50" s="5">
        <v>0</v>
      </c>
      <c r="F50" s="5">
        <v>0</v>
      </c>
    </row>
    <row r="51" spans="1:6" ht="15.75" customHeight="1" x14ac:dyDescent="0.25">
      <c r="A51" s="2" t="s">
        <v>56</v>
      </c>
      <c r="B51" s="4">
        <v>6.9999999999999999E-6</v>
      </c>
      <c r="C51" s="4">
        <v>7.9999999999999996E-6</v>
      </c>
      <c r="D51" s="4">
        <v>0</v>
      </c>
      <c r="E51" s="5">
        <v>3</v>
      </c>
      <c r="F51" s="5">
        <v>3</v>
      </c>
    </row>
    <row r="52" spans="1:6" ht="15.75" customHeight="1" x14ac:dyDescent="0.25">
      <c r="A52" s="2" t="s">
        <v>57</v>
      </c>
      <c r="B52" s="4">
        <v>0</v>
      </c>
      <c r="C52" s="4">
        <v>2.4160000000000002E-3</v>
      </c>
      <c r="D52" s="4">
        <v>0</v>
      </c>
      <c r="E52" s="5">
        <v>1160</v>
      </c>
      <c r="F52" s="5">
        <v>1160</v>
      </c>
    </row>
    <row r="53" spans="1:6" ht="15.75" customHeight="1" x14ac:dyDescent="0.25">
      <c r="A53" s="2" t="s">
        <v>58</v>
      </c>
      <c r="B53" s="4">
        <v>0</v>
      </c>
      <c r="C53" s="4">
        <v>1.9000000000000001E-5</v>
      </c>
      <c r="D53" s="4">
        <v>0</v>
      </c>
      <c r="E53" s="5">
        <v>169</v>
      </c>
      <c r="F53" s="5">
        <v>169</v>
      </c>
    </row>
    <row r="54" spans="1:6" ht="15.7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5.75" customHeight="1" x14ac:dyDescent="0.25">
      <c r="A55" s="2" t="s">
        <v>60</v>
      </c>
      <c r="B55" s="4">
        <v>9.4830999999999999E-2</v>
      </c>
      <c r="C55" s="4">
        <v>0.44877299999999998</v>
      </c>
      <c r="D55" s="4">
        <v>0</v>
      </c>
      <c r="E55" s="5">
        <v>1907</v>
      </c>
      <c r="F55" s="5">
        <v>62642</v>
      </c>
    </row>
    <row r="56" spans="1:6" ht="15.75" customHeight="1" x14ac:dyDescent="0.25">
      <c r="A56" s="2" t="s">
        <v>61</v>
      </c>
      <c r="B56" s="4">
        <v>8.5470000000000008E-3</v>
      </c>
      <c r="C56" s="4">
        <v>4.0445000000000002E-2</v>
      </c>
      <c r="D56" s="4">
        <v>0</v>
      </c>
      <c r="E56" s="5">
        <v>1259</v>
      </c>
      <c r="F56" s="5">
        <v>74036</v>
      </c>
    </row>
    <row r="57" spans="1:6" ht="15.75" customHeight="1" x14ac:dyDescent="0.25">
      <c r="A57" s="2" t="s">
        <v>62</v>
      </c>
      <c r="B57" s="4">
        <v>5.71E-4</v>
      </c>
      <c r="C57" s="4">
        <v>2.7009999999999998E-3</v>
      </c>
      <c r="D57" s="4">
        <v>0</v>
      </c>
      <c r="E57" s="5">
        <v>1113</v>
      </c>
      <c r="F57" s="5">
        <v>8425</v>
      </c>
    </row>
    <row r="58" spans="1:6" ht="15.75" customHeight="1" x14ac:dyDescent="0.25">
      <c r="A58" s="2" t="s">
        <v>63</v>
      </c>
      <c r="B58" s="4">
        <v>9.9999999999999995E-7</v>
      </c>
      <c r="C58" s="4">
        <v>3.9999999999999998E-6</v>
      </c>
      <c r="D58" s="4">
        <v>0</v>
      </c>
      <c r="E58" s="5">
        <v>29</v>
      </c>
      <c r="F58" s="5">
        <v>33</v>
      </c>
    </row>
    <row r="59" spans="1:6" ht="15.7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5.7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5.7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5.7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5.7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5.7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5.7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5.7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5.7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5.7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5.7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5.7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5.7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5.7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5.7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5.7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5.7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5.7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5.7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5.7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5.7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5.7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5.7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5.7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5.7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5.7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5.7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5.7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5.7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5.7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5.7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5.7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5.7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5.7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5.7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5.7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5.7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5.7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5.7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5.7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5.7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5.7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5.7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5.7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5.7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5.7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5.7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5.7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5.7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5.7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5.7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5.7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5.7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5.7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5.7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5.7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5.7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5.7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5.7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5.7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5.7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5.7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5.7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5.7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5.7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5.7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5.7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5.7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5.7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5.7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5.7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5.7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5.7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5.7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5.7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5.7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5.7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5.7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5.7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5.7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5513</v>
      </c>
      <c r="F138" s="7">
        <v>1125576</v>
      </c>
    </row>
    <row r="139" spans="1:6" ht="15.75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sqref="A1:XFD1048576"/>
    </sheetView>
  </sheetViews>
  <sheetFormatPr baseColWidth="10" defaultColWidth="10.28515625" defaultRowHeight="16.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6.5" customHeight="1" x14ac:dyDescent="0.25">
      <c r="A1" s="1" t="s">
        <v>200</v>
      </c>
    </row>
    <row r="2" spans="1:8" ht="16.5" customHeight="1" x14ac:dyDescent="0.25">
      <c r="A2" s="1" t="s">
        <v>1</v>
      </c>
    </row>
    <row r="3" spans="1:8" ht="16.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6.5" customHeight="1" x14ac:dyDescent="0.25">
      <c r="A4" s="2" t="s">
        <v>9</v>
      </c>
      <c r="B4" s="4">
        <v>4.8000000000000001E-5</v>
      </c>
      <c r="C4" s="4">
        <v>7.8999999999999996E-5</v>
      </c>
      <c r="D4" s="4">
        <v>0</v>
      </c>
      <c r="E4" s="5">
        <v>26</v>
      </c>
      <c r="F4" s="5">
        <v>26</v>
      </c>
      <c r="H4" s="1">
        <f>SUM(B41:B43)/B16</f>
        <v>0.5105170523400081</v>
      </c>
    </row>
    <row r="5" spans="1:8" ht="16.5" customHeight="1" x14ac:dyDescent="0.25">
      <c r="A5" s="2" t="s">
        <v>10</v>
      </c>
      <c r="B5" s="4">
        <v>1.5999999999999999E-5</v>
      </c>
      <c r="C5" s="4">
        <v>2.4000000000000001E-5</v>
      </c>
      <c r="D5" s="4">
        <v>0</v>
      </c>
      <c r="E5" s="5">
        <v>10</v>
      </c>
      <c r="F5" s="5">
        <v>14</v>
      </c>
    </row>
    <row r="6" spans="1:8" ht="16.5" customHeight="1" x14ac:dyDescent="0.25">
      <c r="A6" s="2" t="s">
        <v>11</v>
      </c>
      <c r="B6" s="4">
        <v>0</v>
      </c>
      <c r="C6" s="4">
        <v>0</v>
      </c>
      <c r="D6" s="4">
        <v>0</v>
      </c>
      <c r="E6" s="5">
        <v>0</v>
      </c>
      <c r="F6" s="5">
        <v>0</v>
      </c>
    </row>
    <row r="7" spans="1:8" ht="16.5" customHeight="1" x14ac:dyDescent="0.25">
      <c r="A7" s="2" t="s">
        <v>12</v>
      </c>
      <c r="B7" s="4">
        <v>1.743E-3</v>
      </c>
      <c r="C7" s="4">
        <v>3.0279999999999999E-3</v>
      </c>
      <c r="D7" s="4">
        <v>0</v>
      </c>
      <c r="E7" s="5">
        <v>352</v>
      </c>
      <c r="F7" s="5">
        <v>519</v>
      </c>
      <c r="H7" s="1" t="s">
        <v>164</v>
      </c>
    </row>
    <row r="8" spans="1:8" ht="16.5" customHeight="1" x14ac:dyDescent="0.25">
      <c r="A8" s="2" t="s">
        <v>13</v>
      </c>
      <c r="B8" s="4">
        <v>10.687893000000001</v>
      </c>
      <c r="C8" s="4">
        <v>16.421372999999999</v>
      </c>
      <c r="D8" s="4">
        <v>0</v>
      </c>
      <c r="E8" s="5">
        <v>8080</v>
      </c>
      <c r="F8" s="5">
        <v>275720</v>
      </c>
      <c r="H8" s="9">
        <f>SUM(B4:B7,B23:B24,B32,B34,B51)</f>
        <v>0.51593999999999995</v>
      </c>
    </row>
    <row r="9" spans="1:8" ht="16.5" customHeight="1" x14ac:dyDescent="0.25">
      <c r="A9" s="2" t="s">
        <v>14</v>
      </c>
      <c r="B9" s="4">
        <v>2.4480000000000001E-3</v>
      </c>
      <c r="C9" s="4">
        <v>3.3670000000000002E-3</v>
      </c>
      <c r="D9" s="4">
        <v>0</v>
      </c>
      <c r="E9" s="5">
        <v>265</v>
      </c>
      <c r="F9" s="5">
        <v>368</v>
      </c>
    </row>
    <row r="10" spans="1:8" ht="16.5" customHeight="1" x14ac:dyDescent="0.25">
      <c r="A10" s="2" t="s">
        <v>15</v>
      </c>
      <c r="B10" s="4">
        <v>1.3525430000000001</v>
      </c>
      <c r="C10" s="4">
        <v>0.99859200000000004</v>
      </c>
      <c r="D10" s="4">
        <v>0</v>
      </c>
      <c r="E10" s="5">
        <v>5994</v>
      </c>
      <c r="F10" s="5">
        <v>452158</v>
      </c>
      <c r="H10" s="1" t="s">
        <v>165</v>
      </c>
    </row>
    <row r="11" spans="1:8" ht="16.5" customHeight="1" x14ac:dyDescent="0.25">
      <c r="A11" s="2" t="s">
        <v>16</v>
      </c>
      <c r="B11" s="4">
        <v>0</v>
      </c>
      <c r="C11" s="4">
        <v>0</v>
      </c>
      <c r="D11" s="4">
        <v>0</v>
      </c>
      <c r="E11" s="5">
        <v>0</v>
      </c>
      <c r="F11" s="5">
        <v>0</v>
      </c>
      <c r="H11" s="9">
        <f>SUM(B8,B15,B22,B29:B30,B37:B39,)</f>
        <v>12.375245</v>
      </c>
    </row>
    <row r="12" spans="1:8" ht="16.5" customHeight="1" x14ac:dyDescent="0.25">
      <c r="A12" s="2" t="s">
        <v>17</v>
      </c>
      <c r="B12" s="4">
        <v>1.5999999999999999E-5</v>
      </c>
      <c r="C12" s="4">
        <v>1.5999999999999999E-5</v>
      </c>
      <c r="D12" s="4">
        <v>0</v>
      </c>
      <c r="E12" s="5">
        <v>44</v>
      </c>
      <c r="F12" s="5">
        <v>46</v>
      </c>
    </row>
    <row r="13" spans="1:8" ht="16.5" customHeight="1" x14ac:dyDescent="0.25">
      <c r="A13" s="2" t="s">
        <v>18</v>
      </c>
      <c r="B13" s="4">
        <v>3.9999999999999998E-6</v>
      </c>
      <c r="C13" s="4">
        <v>3.0000000000000001E-6</v>
      </c>
      <c r="D13" s="4">
        <v>0</v>
      </c>
      <c r="E13" s="5">
        <v>18</v>
      </c>
      <c r="F13" s="5">
        <v>19</v>
      </c>
      <c r="H13" s="1" t="s">
        <v>166</v>
      </c>
    </row>
    <row r="14" spans="1:8" ht="16.5" customHeight="1" x14ac:dyDescent="0.25">
      <c r="A14" s="2" t="s">
        <v>19</v>
      </c>
      <c r="B14" s="4">
        <v>3.8000000000000002E-5</v>
      </c>
      <c r="C14" s="4">
        <v>2.9E-5</v>
      </c>
      <c r="D14" s="4">
        <v>0</v>
      </c>
      <c r="E14" s="5">
        <v>151</v>
      </c>
      <c r="F14" s="5">
        <v>172</v>
      </c>
      <c r="H14" s="9">
        <f>SUM(B9,B12,B25,B31,B47:B48,B50)</f>
        <v>2.4700000000000004E-3</v>
      </c>
    </row>
    <row r="15" spans="1:8" ht="16.5" customHeight="1" x14ac:dyDescent="0.25">
      <c r="A15" s="2" t="s">
        <v>20</v>
      </c>
      <c r="B15" s="4">
        <v>1.31E-3</v>
      </c>
      <c r="C15" s="4">
        <v>2.0839999999999999E-3</v>
      </c>
      <c r="D15" s="4">
        <v>0</v>
      </c>
      <c r="E15" s="5">
        <v>635</v>
      </c>
      <c r="F15" s="5">
        <v>826</v>
      </c>
    </row>
    <row r="16" spans="1:8" ht="16.5" customHeight="1" x14ac:dyDescent="0.25">
      <c r="A16" s="2" t="s">
        <v>21</v>
      </c>
      <c r="B16" s="4">
        <v>6.9316000000000003E-2</v>
      </c>
      <c r="C16" s="4">
        <v>4.3990000000000001E-2</v>
      </c>
      <c r="D16" s="4">
        <v>0</v>
      </c>
      <c r="E16" s="5">
        <v>5959</v>
      </c>
      <c r="F16" s="5">
        <v>131591</v>
      </c>
    </row>
    <row r="17" spans="1:6" ht="16.5" customHeight="1" x14ac:dyDescent="0.25">
      <c r="A17" s="2" t="s">
        <v>22</v>
      </c>
      <c r="B17" s="4">
        <v>0</v>
      </c>
      <c r="C17" s="4">
        <v>0</v>
      </c>
      <c r="D17" s="4">
        <v>0</v>
      </c>
      <c r="E17" s="5">
        <v>0</v>
      </c>
      <c r="F17" s="5">
        <v>0</v>
      </c>
    </row>
    <row r="18" spans="1:6" ht="16.5" customHeight="1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ht="16.5" customHeight="1" x14ac:dyDescent="0.25">
      <c r="A19" s="2" t="s">
        <v>24</v>
      </c>
      <c r="B19" s="4">
        <v>1.537703</v>
      </c>
      <c r="C19" s="4">
        <v>1.6250560000000001</v>
      </c>
      <c r="D19" s="4">
        <v>0</v>
      </c>
      <c r="E19" s="5">
        <v>7278</v>
      </c>
      <c r="F19" s="5">
        <v>517261</v>
      </c>
    </row>
    <row r="20" spans="1:6" ht="16.5" customHeight="1" x14ac:dyDescent="0.25">
      <c r="A20" s="2" t="s">
        <v>25</v>
      </c>
      <c r="B20" s="4">
        <v>6.0000000000000002E-6</v>
      </c>
      <c r="C20" s="4">
        <v>3.9999999999999998E-6</v>
      </c>
      <c r="D20" s="4">
        <v>0</v>
      </c>
      <c r="E20" s="5">
        <v>16</v>
      </c>
      <c r="F20" s="5">
        <v>17</v>
      </c>
    </row>
    <row r="21" spans="1:6" ht="16.5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6.5" customHeight="1" x14ac:dyDescent="0.25">
      <c r="A22" s="2" t="s">
        <v>27</v>
      </c>
      <c r="B22" s="4">
        <v>0.84546200000000005</v>
      </c>
      <c r="C22" s="4">
        <v>1.3094840000000001</v>
      </c>
      <c r="D22" s="4">
        <v>0</v>
      </c>
      <c r="E22" s="5">
        <v>4291</v>
      </c>
      <c r="F22" s="5">
        <v>21277</v>
      </c>
    </row>
    <row r="23" spans="1:6" ht="16.5" customHeight="1" x14ac:dyDescent="0.25">
      <c r="A23" s="2" t="s">
        <v>28</v>
      </c>
      <c r="B23" s="4">
        <v>1.0430000000000001E-3</v>
      </c>
      <c r="C23" s="4">
        <v>1.1329999999999999E-3</v>
      </c>
      <c r="D23" s="4">
        <v>0</v>
      </c>
      <c r="E23" s="5">
        <v>170</v>
      </c>
      <c r="F23" s="5">
        <v>249</v>
      </c>
    </row>
    <row r="24" spans="1:6" ht="16.5" customHeight="1" x14ac:dyDescent="0.25">
      <c r="A24" s="2" t="s">
        <v>29</v>
      </c>
      <c r="B24" s="4">
        <v>2.3389999999999999E-3</v>
      </c>
      <c r="C24" s="4">
        <v>4.1970000000000002E-3</v>
      </c>
      <c r="D24" s="4">
        <v>0</v>
      </c>
      <c r="E24" s="5">
        <v>1899</v>
      </c>
      <c r="F24" s="5">
        <v>2753</v>
      </c>
    </row>
    <row r="25" spans="1:6" ht="16.5" customHeight="1" x14ac:dyDescent="0.25">
      <c r="A25" s="2" t="s">
        <v>30</v>
      </c>
      <c r="B25" s="4">
        <v>9.9999999999999995E-7</v>
      </c>
      <c r="C25" s="4">
        <v>9.9999999999999995E-7</v>
      </c>
      <c r="D25" s="4">
        <v>0</v>
      </c>
      <c r="E25" s="5">
        <v>2</v>
      </c>
      <c r="F25" s="5">
        <v>4</v>
      </c>
    </row>
    <row r="26" spans="1:6" ht="16.5" customHeight="1" x14ac:dyDescent="0.25">
      <c r="A26" s="2" t="s">
        <v>31</v>
      </c>
      <c r="B26" s="4">
        <v>5.9437999999999998E-2</v>
      </c>
      <c r="C26" s="4">
        <v>3.3923000000000002E-2</v>
      </c>
      <c r="D26" s="4">
        <v>0</v>
      </c>
      <c r="E26" s="5">
        <v>6213</v>
      </c>
      <c r="F26" s="5">
        <v>227107</v>
      </c>
    </row>
    <row r="27" spans="1:6" ht="16.5" customHeight="1" x14ac:dyDescent="0.25">
      <c r="A27" s="2" t="s">
        <v>32</v>
      </c>
      <c r="B27" s="4">
        <v>2.1905999999999998E-2</v>
      </c>
      <c r="C27" s="4">
        <v>1.3002E-2</v>
      </c>
      <c r="D27" s="4">
        <v>0</v>
      </c>
      <c r="E27" s="5">
        <v>5099</v>
      </c>
      <c r="F27" s="5">
        <v>26053</v>
      </c>
    </row>
    <row r="28" spans="1:6" ht="16.5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1</v>
      </c>
      <c r="F28" s="5">
        <v>1</v>
      </c>
    </row>
    <row r="29" spans="1:6" ht="16.5" customHeight="1" x14ac:dyDescent="0.25">
      <c r="A29" s="2" t="s">
        <v>34</v>
      </c>
      <c r="B29" s="4">
        <v>7.2000000000000002E-5</v>
      </c>
      <c r="C29" s="4">
        <v>1.06E-4</v>
      </c>
      <c r="D29" s="4">
        <v>0</v>
      </c>
      <c r="E29" s="5">
        <v>17</v>
      </c>
      <c r="F29" s="5">
        <v>27</v>
      </c>
    </row>
    <row r="30" spans="1:6" ht="16.5" customHeight="1" x14ac:dyDescent="0.25">
      <c r="A30" s="2" t="s">
        <v>35</v>
      </c>
      <c r="B30" s="4">
        <v>7.9256999999999994E-2</v>
      </c>
      <c r="C30" s="4">
        <v>9.8959000000000005E-2</v>
      </c>
      <c r="D30" s="4">
        <v>0</v>
      </c>
      <c r="E30" s="5">
        <v>1163</v>
      </c>
      <c r="F30" s="5">
        <v>3117</v>
      </c>
    </row>
    <row r="31" spans="1:6" ht="16.5" customHeight="1" x14ac:dyDescent="0.25">
      <c r="A31" s="2" t="s">
        <v>36</v>
      </c>
      <c r="B31" s="4">
        <v>9.9999999999999995E-7</v>
      </c>
      <c r="C31" s="4">
        <v>9.9999999999999995E-7</v>
      </c>
      <c r="D31" s="4">
        <v>0</v>
      </c>
      <c r="E31" s="5">
        <v>3</v>
      </c>
      <c r="F31" s="5">
        <v>3</v>
      </c>
    </row>
    <row r="32" spans="1:6" ht="16.5" customHeight="1" x14ac:dyDescent="0.25">
      <c r="A32" s="2" t="s">
        <v>37</v>
      </c>
      <c r="B32" s="4">
        <v>2.271E-3</v>
      </c>
      <c r="C32" s="4">
        <v>3.6210000000000001E-3</v>
      </c>
      <c r="D32" s="4">
        <v>0</v>
      </c>
      <c r="E32" s="5">
        <v>1316</v>
      </c>
      <c r="F32" s="5">
        <v>2231</v>
      </c>
    </row>
    <row r="33" spans="1:6" ht="16.5" customHeight="1" x14ac:dyDescent="0.25">
      <c r="A33" s="2" t="s">
        <v>38</v>
      </c>
      <c r="B33" s="4">
        <v>69.175206000000003</v>
      </c>
      <c r="C33" s="4">
        <v>61.467686</v>
      </c>
      <c r="D33" s="4">
        <v>0</v>
      </c>
      <c r="E33" s="5">
        <v>16575</v>
      </c>
      <c r="F33" s="5">
        <v>966148</v>
      </c>
    </row>
    <row r="34" spans="1:6" ht="16.5" customHeight="1" x14ac:dyDescent="0.25">
      <c r="A34" s="2" t="s">
        <v>39</v>
      </c>
      <c r="B34" s="4">
        <v>0.50847699999999996</v>
      </c>
      <c r="C34" s="4">
        <v>0.83430199999999999</v>
      </c>
      <c r="D34" s="4">
        <v>0</v>
      </c>
      <c r="E34" s="5">
        <v>2870</v>
      </c>
      <c r="F34" s="5">
        <v>14818</v>
      </c>
    </row>
    <row r="35" spans="1:6" ht="16.5" customHeight="1" x14ac:dyDescent="0.25">
      <c r="A35" s="2" t="s">
        <v>40</v>
      </c>
      <c r="B35" s="4">
        <v>3.1100000000000002E-4</v>
      </c>
      <c r="C35" s="4">
        <v>2.72E-4</v>
      </c>
      <c r="D35" s="4">
        <v>0</v>
      </c>
      <c r="E35" s="5">
        <v>465</v>
      </c>
      <c r="F35" s="5">
        <v>717</v>
      </c>
    </row>
    <row r="36" spans="1:6" ht="16.5" customHeight="1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ht="16.5" customHeight="1" x14ac:dyDescent="0.25">
      <c r="A37" s="2" t="s">
        <v>42</v>
      </c>
      <c r="B37" s="4">
        <v>0.67214799999999997</v>
      </c>
      <c r="C37" s="4">
        <v>0.74368599999999996</v>
      </c>
      <c r="D37" s="4">
        <v>0</v>
      </c>
      <c r="E37" s="5">
        <v>4558</v>
      </c>
      <c r="F37" s="5">
        <v>73159</v>
      </c>
    </row>
    <row r="38" spans="1:6" ht="16.5" customHeight="1" x14ac:dyDescent="0.25">
      <c r="A38" s="2" t="s">
        <v>43</v>
      </c>
      <c r="B38" s="4">
        <v>8.7275000000000005E-2</v>
      </c>
      <c r="C38" s="4">
        <v>9.7125000000000003E-2</v>
      </c>
      <c r="D38" s="4">
        <v>0</v>
      </c>
      <c r="E38" s="5">
        <v>6153</v>
      </c>
      <c r="F38" s="5">
        <v>39899</v>
      </c>
    </row>
    <row r="39" spans="1:6" ht="16.5" customHeight="1" x14ac:dyDescent="0.25">
      <c r="A39" s="2" t="s">
        <v>44</v>
      </c>
      <c r="B39" s="4">
        <v>1.828E-3</v>
      </c>
      <c r="C39" s="4">
        <v>2.0089999999999999E-3</v>
      </c>
      <c r="D39" s="4">
        <v>0</v>
      </c>
      <c r="E39" s="5">
        <v>511</v>
      </c>
      <c r="F39" s="5">
        <v>837</v>
      </c>
    </row>
    <row r="40" spans="1:6" ht="16.5" customHeight="1" x14ac:dyDescent="0.25">
      <c r="A40" s="2" t="s">
        <v>45</v>
      </c>
      <c r="B40" s="4">
        <v>14.750358</v>
      </c>
      <c r="C40" s="4">
        <v>15.879384999999999</v>
      </c>
      <c r="D40" s="4">
        <v>0</v>
      </c>
      <c r="E40" s="5">
        <v>6763</v>
      </c>
      <c r="F40" s="5">
        <v>2311446</v>
      </c>
    </row>
    <row r="41" spans="1:6" ht="16.5" customHeight="1" x14ac:dyDescent="0.25">
      <c r="A41" s="2" t="s">
        <v>46</v>
      </c>
      <c r="B41" s="4">
        <v>2.6922999999999999E-2</v>
      </c>
      <c r="C41" s="4">
        <v>2.6737E-2</v>
      </c>
      <c r="D41" s="4">
        <v>0</v>
      </c>
      <c r="E41" s="5">
        <v>5702</v>
      </c>
      <c r="F41" s="5">
        <v>69635</v>
      </c>
    </row>
    <row r="42" spans="1:6" ht="16.5" customHeight="1" x14ac:dyDescent="0.25">
      <c r="A42" s="2" t="s">
        <v>47</v>
      </c>
      <c r="B42" s="4">
        <v>1.8699999999999999E-3</v>
      </c>
      <c r="C42" s="4">
        <v>1.8710000000000001E-3</v>
      </c>
      <c r="D42" s="4">
        <v>0</v>
      </c>
      <c r="E42" s="5">
        <v>2001</v>
      </c>
      <c r="F42" s="5">
        <v>6441</v>
      </c>
    </row>
    <row r="43" spans="1:6" ht="16.5" customHeight="1" x14ac:dyDescent="0.25">
      <c r="A43" s="2" t="s">
        <v>48</v>
      </c>
      <c r="B43" s="4">
        <v>6.594E-3</v>
      </c>
      <c r="C43" s="4">
        <v>6.5250000000000004E-3</v>
      </c>
      <c r="D43" s="4">
        <v>0</v>
      </c>
      <c r="E43" s="5">
        <v>4641</v>
      </c>
      <c r="F43" s="5">
        <v>27525</v>
      </c>
    </row>
    <row r="44" spans="1:6" ht="16.5" customHeight="1" x14ac:dyDescent="0.25">
      <c r="A44" s="2" t="s">
        <v>49</v>
      </c>
      <c r="B44" s="4">
        <v>7.8999999999999996E-5</v>
      </c>
      <c r="C44" s="4">
        <v>7.6000000000000004E-5</v>
      </c>
      <c r="D44" s="4">
        <v>0</v>
      </c>
      <c r="E44" s="5">
        <v>82</v>
      </c>
      <c r="F44" s="5">
        <v>141</v>
      </c>
    </row>
    <row r="45" spans="1:6" ht="16.5" customHeight="1" x14ac:dyDescent="0.25">
      <c r="A45" s="2" t="s">
        <v>50</v>
      </c>
      <c r="B45" s="4">
        <v>6.02E-4</v>
      </c>
      <c r="C45" s="4">
        <v>5.4199999999999995E-4</v>
      </c>
      <c r="D45" s="4">
        <v>0</v>
      </c>
      <c r="E45" s="5">
        <v>636</v>
      </c>
      <c r="F45" s="5">
        <v>1275</v>
      </c>
    </row>
    <row r="46" spans="1:6" ht="16.5" customHeight="1" x14ac:dyDescent="0.25">
      <c r="A46" s="2" t="s">
        <v>51</v>
      </c>
      <c r="B46" s="4">
        <v>2.2924E-2</v>
      </c>
      <c r="C46" s="4">
        <v>2.0545000000000001E-2</v>
      </c>
      <c r="D46" s="4">
        <v>0</v>
      </c>
      <c r="E46" s="5">
        <v>3920</v>
      </c>
      <c r="F46" s="5">
        <v>26475</v>
      </c>
    </row>
    <row r="47" spans="1:6" ht="16.5" customHeight="1" x14ac:dyDescent="0.25">
      <c r="A47" s="2" t="s">
        <v>52</v>
      </c>
      <c r="B47" s="4">
        <v>9.9999999999999995E-7</v>
      </c>
      <c r="C47" s="4">
        <v>9.9999999999999995E-7</v>
      </c>
      <c r="D47" s="4">
        <v>0</v>
      </c>
      <c r="E47" s="5">
        <v>1</v>
      </c>
      <c r="F47" s="5">
        <v>1</v>
      </c>
    </row>
    <row r="48" spans="1:6" ht="16.5" customHeight="1" x14ac:dyDescent="0.25">
      <c r="A48" s="2" t="s">
        <v>53</v>
      </c>
      <c r="B48" s="4">
        <v>9.9999999999999995E-7</v>
      </c>
      <c r="C48" s="4">
        <v>9.9999999999999995E-7</v>
      </c>
      <c r="D48" s="4">
        <v>0</v>
      </c>
      <c r="E48" s="5">
        <v>2</v>
      </c>
      <c r="F48" s="5">
        <v>2</v>
      </c>
    </row>
    <row r="49" spans="1:6" ht="16.5" customHeight="1" x14ac:dyDescent="0.25">
      <c r="A49" s="2" t="s">
        <v>54</v>
      </c>
      <c r="B49" s="4">
        <v>1.0000000000000001E-5</v>
      </c>
      <c r="C49" s="4">
        <v>6.0000000000000002E-6</v>
      </c>
      <c r="D49" s="4">
        <v>0</v>
      </c>
      <c r="E49" s="5">
        <v>26</v>
      </c>
      <c r="F49" s="5">
        <v>28</v>
      </c>
    </row>
    <row r="50" spans="1:6" ht="16.5" customHeight="1" x14ac:dyDescent="0.25">
      <c r="A50" s="2" t="s">
        <v>55</v>
      </c>
      <c r="B50" s="4">
        <v>1.9999999999999999E-6</v>
      </c>
      <c r="C50" s="4">
        <v>9.9999999999999995E-7</v>
      </c>
      <c r="D50" s="4">
        <v>0</v>
      </c>
      <c r="E50" s="5">
        <v>2</v>
      </c>
      <c r="F50" s="5">
        <v>2</v>
      </c>
    </row>
    <row r="51" spans="1:6" ht="16.5" customHeight="1" x14ac:dyDescent="0.25">
      <c r="A51" s="2" t="s">
        <v>56</v>
      </c>
      <c r="B51" s="4">
        <v>3.0000000000000001E-6</v>
      </c>
      <c r="C51" s="4">
        <v>3.0000000000000001E-6</v>
      </c>
      <c r="D51" s="4">
        <v>0</v>
      </c>
      <c r="E51" s="5">
        <v>8</v>
      </c>
      <c r="F51" s="5">
        <v>8</v>
      </c>
    </row>
    <row r="52" spans="1:6" ht="16.5" customHeight="1" x14ac:dyDescent="0.25">
      <c r="A52" s="2" t="s">
        <v>57</v>
      </c>
      <c r="B52" s="4">
        <v>0</v>
      </c>
      <c r="C52" s="4">
        <v>1.554E-3</v>
      </c>
      <c r="D52" s="4">
        <v>0</v>
      </c>
      <c r="E52" s="5">
        <v>3763</v>
      </c>
      <c r="F52" s="5">
        <v>3763</v>
      </c>
    </row>
    <row r="53" spans="1:6" ht="16.5" customHeight="1" x14ac:dyDescent="0.25">
      <c r="A53" s="2" t="s">
        <v>58</v>
      </c>
      <c r="B53" s="4">
        <v>0</v>
      </c>
      <c r="C53" s="4">
        <v>1.9999999999999999E-6</v>
      </c>
      <c r="D53" s="4">
        <v>0</v>
      </c>
      <c r="E53" s="5">
        <v>33</v>
      </c>
      <c r="F53" s="5">
        <v>33</v>
      </c>
    </row>
    <row r="54" spans="1:6" ht="16.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6.5" customHeight="1" x14ac:dyDescent="0.25">
      <c r="A55" s="2" t="s">
        <v>60</v>
      </c>
      <c r="B55" s="4">
        <v>7.2123999999999994E-2</v>
      </c>
      <c r="C55" s="4">
        <v>0.318741</v>
      </c>
      <c r="D55" s="4">
        <v>0</v>
      </c>
      <c r="E55" s="5">
        <v>12680</v>
      </c>
      <c r="F55" s="5">
        <v>383221</v>
      </c>
    </row>
    <row r="56" spans="1:6" ht="16.5" customHeight="1" x14ac:dyDescent="0.25">
      <c r="A56" s="2" t="s">
        <v>61</v>
      </c>
      <c r="B56" s="4">
        <v>7.4840000000000002E-3</v>
      </c>
      <c r="C56" s="4">
        <v>3.2844999999999999E-2</v>
      </c>
      <c r="D56" s="4">
        <v>0</v>
      </c>
      <c r="E56" s="5">
        <v>6380</v>
      </c>
      <c r="F56" s="5">
        <v>417953</v>
      </c>
    </row>
    <row r="57" spans="1:6" ht="16.5" customHeight="1" x14ac:dyDescent="0.25">
      <c r="A57" s="2" t="s">
        <v>62</v>
      </c>
      <c r="B57" s="4">
        <v>9.0700000000000004E-4</v>
      </c>
      <c r="C57" s="4">
        <v>4.006E-3</v>
      </c>
      <c r="D57" s="4">
        <v>0</v>
      </c>
      <c r="E57" s="5">
        <v>5258</v>
      </c>
      <c r="F57" s="5">
        <v>66857</v>
      </c>
    </row>
    <row r="58" spans="1:6" ht="16.5" customHeight="1" x14ac:dyDescent="0.25">
      <c r="A58" s="2" t="s">
        <v>63</v>
      </c>
      <c r="B58" s="4">
        <v>1.9999999999999999E-6</v>
      </c>
      <c r="C58" s="4">
        <v>7.9999999999999996E-6</v>
      </c>
      <c r="D58" s="4">
        <v>0</v>
      </c>
      <c r="E58" s="5">
        <v>175</v>
      </c>
      <c r="F58" s="5">
        <v>245</v>
      </c>
    </row>
    <row r="59" spans="1:6" ht="16.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6.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6.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6.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6.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6.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6.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6.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6.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6.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6.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6.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6.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6.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6.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6.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6.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6.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6.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6.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6.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6.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6.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6.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6.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6.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6.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6.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6.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6.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6.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6.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6.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6.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6.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6.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6.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6.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6.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6.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6.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6.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6.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6.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6.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6.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6.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6.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6.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6.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6.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6.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6.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6.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6.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6.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6.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6.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6.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6.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6.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6.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6.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6.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6.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6.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6.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6.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6.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6.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6.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6.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6.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6.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6.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6.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6.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6.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6.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6.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31757</v>
      </c>
      <c r="F138" s="7">
        <v>6072188</v>
      </c>
    </row>
    <row r="139" spans="1:6" ht="16.5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sqref="A1:XFD1048576"/>
    </sheetView>
  </sheetViews>
  <sheetFormatPr baseColWidth="10" defaultColWidth="10.28515625" defaultRowHeight="20.2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20.25" customHeight="1" x14ac:dyDescent="0.25">
      <c r="A1" s="1" t="s">
        <v>201</v>
      </c>
    </row>
    <row r="2" spans="1:8" ht="20.25" customHeight="1" x14ac:dyDescent="0.25">
      <c r="A2" s="1" t="s">
        <v>1</v>
      </c>
    </row>
    <row r="3" spans="1:8" ht="20.2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20.25" customHeight="1" x14ac:dyDescent="0.25">
      <c r="A4" s="2" t="s">
        <v>9</v>
      </c>
      <c r="B4" s="4">
        <v>0</v>
      </c>
      <c r="C4" s="4">
        <v>9.9999999999999995E-7</v>
      </c>
      <c r="D4" s="4">
        <v>0</v>
      </c>
      <c r="E4" s="5">
        <v>1</v>
      </c>
      <c r="F4" s="5">
        <v>1</v>
      </c>
      <c r="H4" s="1">
        <f>SUM(B41:B43)/B16</f>
        <v>4.8354792560801149E-2</v>
      </c>
    </row>
    <row r="5" spans="1:8" ht="20.25" customHeight="1" x14ac:dyDescent="0.25">
      <c r="A5" s="2" t="s">
        <v>10</v>
      </c>
      <c r="B5" s="4">
        <v>9.7999999999999997E-5</v>
      </c>
      <c r="C5" s="4">
        <v>1.54E-4</v>
      </c>
      <c r="D5" s="4">
        <v>0</v>
      </c>
      <c r="E5" s="5">
        <v>12</v>
      </c>
      <c r="F5" s="5">
        <v>13</v>
      </c>
    </row>
    <row r="6" spans="1:8" ht="20.25" customHeight="1" x14ac:dyDescent="0.25">
      <c r="A6" s="2" t="s">
        <v>11</v>
      </c>
      <c r="B6" s="4">
        <v>0.107446</v>
      </c>
      <c r="C6" s="4">
        <v>0.18338699999999999</v>
      </c>
      <c r="D6" s="4">
        <v>0</v>
      </c>
      <c r="E6" s="5">
        <v>240</v>
      </c>
      <c r="F6" s="5">
        <v>606</v>
      </c>
    </row>
    <row r="7" spans="1:8" ht="20.25" customHeight="1" x14ac:dyDescent="0.25">
      <c r="A7" s="2" t="s">
        <v>12</v>
      </c>
      <c r="B7" s="4">
        <v>0.32361899999999999</v>
      </c>
      <c r="C7" s="4">
        <v>0.51216200000000001</v>
      </c>
      <c r="D7" s="4">
        <v>0</v>
      </c>
      <c r="E7" s="5">
        <v>562</v>
      </c>
      <c r="F7" s="5">
        <v>7043</v>
      </c>
    </row>
    <row r="8" spans="1:8" ht="20.25" customHeight="1" x14ac:dyDescent="0.25">
      <c r="A8" s="2" t="s">
        <v>13</v>
      </c>
      <c r="B8" s="4">
        <v>0.131298</v>
      </c>
      <c r="C8" s="4">
        <v>0.19082299999999999</v>
      </c>
      <c r="D8" s="4">
        <v>0</v>
      </c>
      <c r="E8" s="5">
        <v>295</v>
      </c>
      <c r="F8" s="5">
        <v>517</v>
      </c>
    </row>
    <row r="9" spans="1:8" ht="20.25" customHeight="1" x14ac:dyDescent="0.25">
      <c r="A9" s="2" t="s">
        <v>14</v>
      </c>
      <c r="B9" s="4">
        <v>3.9572000000000003E-2</v>
      </c>
      <c r="C9" s="4">
        <v>5.2259E-2</v>
      </c>
      <c r="D9" s="4">
        <v>0</v>
      </c>
      <c r="E9" s="5">
        <v>221</v>
      </c>
      <c r="F9" s="5">
        <v>497</v>
      </c>
    </row>
    <row r="10" spans="1:8" ht="20.25" customHeight="1" x14ac:dyDescent="0.25">
      <c r="A10" s="2" t="s">
        <v>15</v>
      </c>
      <c r="B10" s="4">
        <v>1.5466000000000001E-2</v>
      </c>
      <c r="C10" s="4">
        <v>1.0555E-2</v>
      </c>
      <c r="D10" s="4">
        <v>0</v>
      </c>
      <c r="E10" s="5">
        <v>475</v>
      </c>
      <c r="F10" s="5">
        <v>2780</v>
      </c>
    </row>
    <row r="11" spans="1:8" ht="20.25" customHeight="1" x14ac:dyDescent="0.25">
      <c r="A11" s="2" t="s">
        <v>16</v>
      </c>
      <c r="B11" s="4">
        <v>0</v>
      </c>
      <c r="C11" s="4">
        <v>0</v>
      </c>
      <c r="D11" s="4">
        <v>0</v>
      </c>
      <c r="E11" s="5">
        <v>0</v>
      </c>
      <c r="F11" s="5">
        <v>0</v>
      </c>
    </row>
    <row r="12" spans="1:8" ht="20.25" customHeight="1" x14ac:dyDescent="0.25">
      <c r="A12" s="2" t="s">
        <v>17</v>
      </c>
      <c r="B12" s="4">
        <v>0</v>
      </c>
      <c r="C12" s="4">
        <v>0</v>
      </c>
      <c r="D12" s="4">
        <v>0</v>
      </c>
      <c r="E12" s="5">
        <v>0</v>
      </c>
      <c r="F12" s="5">
        <v>0</v>
      </c>
    </row>
    <row r="13" spans="1:8" ht="20.25" customHeight="1" x14ac:dyDescent="0.25">
      <c r="A13" s="2" t="s">
        <v>18</v>
      </c>
      <c r="B13" s="4">
        <v>3.8000000000000002E-5</v>
      </c>
      <c r="C13" s="4">
        <v>3.1000000000000001E-5</v>
      </c>
      <c r="D13" s="4">
        <v>0</v>
      </c>
      <c r="E13" s="5">
        <v>10</v>
      </c>
      <c r="F13" s="5">
        <v>10</v>
      </c>
    </row>
    <row r="14" spans="1:8" ht="20.25" customHeight="1" x14ac:dyDescent="0.25">
      <c r="A14" s="2" t="s">
        <v>19</v>
      </c>
      <c r="B14" s="4">
        <v>8.2999999999999998E-5</v>
      </c>
      <c r="C14" s="4">
        <v>6.0000000000000002E-5</v>
      </c>
      <c r="D14" s="4">
        <v>0</v>
      </c>
      <c r="E14" s="5">
        <v>38</v>
      </c>
      <c r="F14" s="5">
        <v>52</v>
      </c>
    </row>
    <row r="15" spans="1:8" ht="20.25" customHeight="1" x14ac:dyDescent="0.25">
      <c r="A15" s="2" t="s">
        <v>20</v>
      </c>
      <c r="B15" s="4">
        <v>1.1400000000000001E-4</v>
      </c>
      <c r="C15" s="4">
        <v>1.73E-4</v>
      </c>
      <c r="D15" s="4">
        <v>0</v>
      </c>
      <c r="E15" s="5">
        <v>26</v>
      </c>
      <c r="F15" s="5">
        <v>42</v>
      </c>
    </row>
    <row r="16" spans="1:8" ht="20.25" customHeight="1" x14ac:dyDescent="0.25">
      <c r="A16" s="2" t="s">
        <v>21</v>
      </c>
      <c r="B16" s="4">
        <v>3.4949999999999998E-3</v>
      </c>
      <c r="C16" s="4">
        <v>2.163E-3</v>
      </c>
      <c r="D16" s="4">
        <v>0</v>
      </c>
      <c r="E16" s="5">
        <v>599</v>
      </c>
      <c r="F16" s="5">
        <v>1610</v>
      </c>
    </row>
    <row r="17" spans="1:6" ht="20.25" customHeight="1" x14ac:dyDescent="0.25">
      <c r="A17" s="2" t="s">
        <v>22</v>
      </c>
      <c r="B17" s="4">
        <v>3.1599999999999998E-4</v>
      </c>
      <c r="C17" s="4">
        <v>1.6100000000000001E-4</v>
      </c>
      <c r="D17" s="4">
        <v>0</v>
      </c>
      <c r="E17" s="5">
        <v>131</v>
      </c>
      <c r="F17" s="5">
        <v>177</v>
      </c>
    </row>
    <row r="18" spans="1:6" ht="20.25" customHeight="1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ht="20.25" customHeight="1" x14ac:dyDescent="0.25">
      <c r="A19" s="2" t="s">
        <v>24</v>
      </c>
      <c r="B19" s="4">
        <v>22.654263</v>
      </c>
      <c r="C19" s="4">
        <v>23.013852</v>
      </c>
      <c r="D19" s="4">
        <v>0</v>
      </c>
      <c r="E19" s="5">
        <v>1258</v>
      </c>
      <c r="F19" s="5">
        <v>391020</v>
      </c>
    </row>
    <row r="20" spans="1:6" ht="20.25" customHeight="1" x14ac:dyDescent="0.25">
      <c r="A20" s="2" t="s">
        <v>25</v>
      </c>
      <c r="B20" s="4">
        <v>5.0000000000000004E-6</v>
      </c>
      <c r="C20" s="4">
        <v>3.0000000000000001E-6</v>
      </c>
      <c r="D20" s="4">
        <v>0</v>
      </c>
      <c r="E20" s="5">
        <v>4</v>
      </c>
      <c r="F20" s="5">
        <v>4</v>
      </c>
    </row>
    <row r="21" spans="1:6" ht="20.25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20.25" customHeight="1" x14ac:dyDescent="0.25">
      <c r="A22" s="2" t="s">
        <v>27</v>
      </c>
      <c r="B22" s="4">
        <v>0</v>
      </c>
      <c r="C22" s="4">
        <v>0</v>
      </c>
      <c r="D22" s="4">
        <v>0</v>
      </c>
      <c r="E22" s="5">
        <v>0</v>
      </c>
      <c r="F22" s="5">
        <v>0</v>
      </c>
    </row>
    <row r="23" spans="1:6" ht="20.25" customHeight="1" x14ac:dyDescent="0.25">
      <c r="A23" s="2" t="s">
        <v>28</v>
      </c>
      <c r="B23" s="4">
        <v>0.89926499999999998</v>
      </c>
      <c r="C23" s="4">
        <v>0.89737500000000003</v>
      </c>
      <c r="D23" s="4">
        <v>0</v>
      </c>
      <c r="E23" s="5">
        <v>1058</v>
      </c>
      <c r="F23" s="5">
        <v>16907</v>
      </c>
    </row>
    <row r="24" spans="1:6" ht="20.25" customHeight="1" x14ac:dyDescent="0.25">
      <c r="A24" s="2" t="s">
        <v>29</v>
      </c>
      <c r="B24" s="4">
        <v>1.729222</v>
      </c>
      <c r="C24" s="4">
        <v>2.909646</v>
      </c>
      <c r="D24" s="4">
        <v>0</v>
      </c>
      <c r="E24" s="5">
        <v>1159</v>
      </c>
      <c r="F24" s="5">
        <v>133703</v>
      </c>
    </row>
    <row r="25" spans="1:6" ht="20.25" customHeight="1" x14ac:dyDescent="0.25">
      <c r="A25" s="2" t="s">
        <v>30</v>
      </c>
      <c r="B25" s="4">
        <v>1.3528E-2</v>
      </c>
      <c r="C25" s="4">
        <v>1.5443999999999999E-2</v>
      </c>
      <c r="D25" s="4">
        <v>0</v>
      </c>
      <c r="E25" s="5">
        <v>103</v>
      </c>
      <c r="F25" s="5">
        <v>1604</v>
      </c>
    </row>
    <row r="26" spans="1:6" ht="20.25" customHeight="1" x14ac:dyDescent="0.25">
      <c r="A26" s="2" t="s">
        <v>31</v>
      </c>
      <c r="B26" s="4">
        <v>8.3242999999999998E-2</v>
      </c>
      <c r="C26" s="4">
        <v>4.7126000000000001E-2</v>
      </c>
      <c r="D26" s="4">
        <v>0</v>
      </c>
      <c r="E26" s="5">
        <v>1108</v>
      </c>
      <c r="F26" s="5">
        <v>50599</v>
      </c>
    </row>
    <row r="27" spans="1:6" ht="20.25" customHeight="1" x14ac:dyDescent="0.25">
      <c r="A27" s="2" t="s">
        <v>32</v>
      </c>
      <c r="B27" s="4">
        <v>7.8791E-2</v>
      </c>
      <c r="C27" s="4">
        <v>4.6753999999999997E-2</v>
      </c>
      <c r="D27" s="4">
        <v>0</v>
      </c>
      <c r="E27" s="5">
        <v>992</v>
      </c>
      <c r="F27" s="5">
        <v>9608</v>
      </c>
    </row>
    <row r="28" spans="1:6" ht="20.25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ht="20.25" customHeight="1" x14ac:dyDescent="0.25">
      <c r="A29" s="2" t="s">
        <v>34</v>
      </c>
      <c r="B29" s="4">
        <v>0</v>
      </c>
      <c r="C29" s="4">
        <v>0</v>
      </c>
      <c r="D29" s="4">
        <v>0</v>
      </c>
      <c r="E29" s="5">
        <v>0</v>
      </c>
      <c r="F29" s="5">
        <v>0</v>
      </c>
    </row>
    <row r="30" spans="1:6" ht="20.25" customHeight="1" x14ac:dyDescent="0.25">
      <c r="A30" s="2" t="s">
        <v>35</v>
      </c>
      <c r="B30" s="4">
        <v>0</v>
      </c>
      <c r="C30" s="4">
        <v>0</v>
      </c>
      <c r="D30" s="4">
        <v>0</v>
      </c>
      <c r="E30" s="5">
        <v>0</v>
      </c>
      <c r="F30" s="5">
        <v>0</v>
      </c>
    </row>
    <row r="31" spans="1:6" ht="20.25" customHeight="1" x14ac:dyDescent="0.25">
      <c r="A31" s="2" t="s">
        <v>36</v>
      </c>
      <c r="B31" s="4">
        <v>2.2900000000000001E-4</v>
      </c>
      <c r="C31" s="4">
        <v>1.8900000000000001E-4</v>
      </c>
      <c r="D31" s="4">
        <v>0</v>
      </c>
      <c r="E31" s="5">
        <v>38</v>
      </c>
      <c r="F31" s="5">
        <v>49</v>
      </c>
    </row>
    <row r="32" spans="1:6" ht="20.25" customHeight="1" x14ac:dyDescent="0.25">
      <c r="A32" s="2" t="s">
        <v>37</v>
      </c>
      <c r="B32" s="4">
        <v>9.7776370000000004</v>
      </c>
      <c r="C32" s="4">
        <v>14.394111000000001</v>
      </c>
      <c r="D32" s="4">
        <v>0</v>
      </c>
      <c r="E32" s="5">
        <v>1311</v>
      </c>
      <c r="F32" s="5">
        <v>112439</v>
      </c>
    </row>
    <row r="33" spans="1:6" ht="20.25" customHeight="1" x14ac:dyDescent="0.25">
      <c r="A33" s="2" t="s">
        <v>38</v>
      </c>
      <c r="B33" s="4">
        <v>56.282820000000001</v>
      </c>
      <c r="C33" s="4">
        <v>48.140805999999998</v>
      </c>
      <c r="D33" s="4">
        <v>0</v>
      </c>
      <c r="E33" s="5">
        <v>1189</v>
      </c>
      <c r="F33" s="5">
        <v>383383</v>
      </c>
    </row>
    <row r="34" spans="1:6" ht="20.25" customHeight="1" x14ac:dyDescent="0.25">
      <c r="A34" s="2" t="s">
        <v>39</v>
      </c>
      <c r="B34" s="4">
        <v>0.24160599999999999</v>
      </c>
      <c r="C34" s="4">
        <v>0.38105499999999998</v>
      </c>
      <c r="D34" s="4">
        <v>0</v>
      </c>
      <c r="E34" s="5">
        <v>175</v>
      </c>
      <c r="F34" s="5">
        <v>980</v>
      </c>
    </row>
    <row r="35" spans="1:6" ht="20.25" customHeight="1" x14ac:dyDescent="0.25">
      <c r="A35" s="2" t="s">
        <v>40</v>
      </c>
      <c r="B35" s="4">
        <v>0</v>
      </c>
      <c r="C35" s="4">
        <v>0</v>
      </c>
      <c r="D35" s="4">
        <v>0</v>
      </c>
      <c r="E35" s="5">
        <v>1</v>
      </c>
      <c r="F35" s="5">
        <v>1</v>
      </c>
    </row>
    <row r="36" spans="1:6" ht="20.25" customHeight="1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ht="20.25" customHeight="1" x14ac:dyDescent="0.25">
      <c r="A37" s="2" t="s">
        <v>42</v>
      </c>
      <c r="B37" s="4">
        <v>2.1068829999999998</v>
      </c>
      <c r="C37" s="4">
        <v>2.1868970000000001</v>
      </c>
      <c r="D37" s="4">
        <v>0</v>
      </c>
      <c r="E37" s="5">
        <v>502</v>
      </c>
      <c r="F37" s="5">
        <v>5583</v>
      </c>
    </row>
    <row r="38" spans="1:6" ht="20.25" customHeight="1" x14ac:dyDescent="0.25">
      <c r="A38" s="2" t="s">
        <v>43</v>
      </c>
      <c r="B38" s="4">
        <v>2.7080869999999999</v>
      </c>
      <c r="C38" s="4">
        <v>2.8570489999999999</v>
      </c>
      <c r="D38" s="4">
        <v>0</v>
      </c>
      <c r="E38" s="5">
        <v>855</v>
      </c>
      <c r="F38" s="5">
        <v>8113</v>
      </c>
    </row>
    <row r="39" spans="1:6" ht="20.25" customHeight="1" x14ac:dyDescent="0.25">
      <c r="A39" s="2" t="s">
        <v>44</v>
      </c>
      <c r="B39" s="4">
        <v>0.19137299999999999</v>
      </c>
      <c r="C39" s="4">
        <v>0.20275499999999999</v>
      </c>
      <c r="D39" s="4">
        <v>0</v>
      </c>
      <c r="E39" s="5">
        <v>74</v>
      </c>
      <c r="F39" s="5">
        <v>126</v>
      </c>
    </row>
    <row r="40" spans="1:6" ht="20.25" customHeight="1" x14ac:dyDescent="0.25">
      <c r="A40" s="2" t="s">
        <v>45</v>
      </c>
      <c r="B40" s="4">
        <v>2.2072799999999999</v>
      </c>
      <c r="C40" s="4">
        <v>2.3641860000000001</v>
      </c>
      <c r="D40" s="4">
        <v>0</v>
      </c>
      <c r="E40" s="5">
        <v>1097</v>
      </c>
      <c r="F40" s="5">
        <v>137872</v>
      </c>
    </row>
    <row r="41" spans="1:6" ht="20.25" customHeight="1" x14ac:dyDescent="0.25">
      <c r="A41" s="2" t="s">
        <v>46</v>
      </c>
      <c r="B41" s="4">
        <v>1.02E-4</v>
      </c>
      <c r="C41" s="4">
        <v>9.7999999999999997E-5</v>
      </c>
      <c r="D41" s="4">
        <v>0</v>
      </c>
      <c r="E41" s="5">
        <v>77</v>
      </c>
      <c r="F41" s="5">
        <v>94</v>
      </c>
    </row>
    <row r="42" spans="1:6" ht="20.25" customHeight="1" x14ac:dyDescent="0.25">
      <c r="A42" s="2" t="s">
        <v>47</v>
      </c>
      <c r="B42" s="4">
        <v>3.0000000000000001E-5</v>
      </c>
      <c r="C42" s="4">
        <v>2.8E-5</v>
      </c>
      <c r="D42" s="4">
        <v>0</v>
      </c>
      <c r="E42" s="5">
        <v>10</v>
      </c>
      <c r="F42" s="5">
        <v>10</v>
      </c>
    </row>
    <row r="43" spans="1:6" ht="20.25" customHeight="1" x14ac:dyDescent="0.25">
      <c r="A43" s="2" t="s">
        <v>48</v>
      </c>
      <c r="B43" s="4">
        <v>3.6999999999999998E-5</v>
      </c>
      <c r="C43" s="4">
        <v>3.4E-5</v>
      </c>
      <c r="D43" s="4">
        <v>0</v>
      </c>
      <c r="E43" s="5">
        <v>24</v>
      </c>
      <c r="F43" s="5">
        <v>26</v>
      </c>
    </row>
    <row r="44" spans="1:6" ht="20.25" customHeight="1" x14ac:dyDescent="0.25">
      <c r="A44" s="2" t="s">
        <v>49</v>
      </c>
      <c r="B44" s="4">
        <v>1.9999999999999999E-6</v>
      </c>
      <c r="C44" s="4">
        <v>1.9999999999999999E-6</v>
      </c>
      <c r="D44" s="4">
        <v>0</v>
      </c>
      <c r="E44" s="5">
        <v>1</v>
      </c>
      <c r="F44" s="5">
        <v>1</v>
      </c>
    </row>
    <row r="45" spans="1:6" ht="20.25" customHeight="1" x14ac:dyDescent="0.25">
      <c r="A45" s="2" t="s">
        <v>50</v>
      </c>
      <c r="B45" s="4">
        <v>2.4499999999999999E-4</v>
      </c>
      <c r="C45" s="4">
        <v>2.1000000000000001E-4</v>
      </c>
      <c r="D45" s="4">
        <v>0</v>
      </c>
      <c r="E45" s="5">
        <v>77</v>
      </c>
      <c r="F45" s="5">
        <v>123</v>
      </c>
    </row>
    <row r="46" spans="1:6" ht="20.25" customHeight="1" x14ac:dyDescent="0.25">
      <c r="A46" s="2" t="s">
        <v>51</v>
      </c>
      <c r="B46" s="4">
        <v>1.1398999999999999E-2</v>
      </c>
      <c r="C46" s="4">
        <v>9.6830000000000006E-3</v>
      </c>
      <c r="D46" s="4">
        <v>0</v>
      </c>
      <c r="E46" s="5">
        <v>345</v>
      </c>
      <c r="F46" s="5">
        <v>981</v>
      </c>
    </row>
    <row r="47" spans="1:6" ht="20.25" customHeight="1" x14ac:dyDescent="0.25">
      <c r="A47" s="2" t="s">
        <v>52</v>
      </c>
      <c r="B47" s="4">
        <v>1.3731999999999999E-2</v>
      </c>
      <c r="C47" s="4">
        <v>1.3304E-2</v>
      </c>
      <c r="D47" s="4">
        <v>0</v>
      </c>
      <c r="E47" s="5">
        <v>113</v>
      </c>
      <c r="F47" s="5">
        <v>235</v>
      </c>
    </row>
    <row r="48" spans="1:6" ht="20.25" customHeight="1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ht="20.25" customHeight="1" x14ac:dyDescent="0.25">
      <c r="A49" s="2" t="s">
        <v>54</v>
      </c>
      <c r="B49" s="4">
        <v>6.3999999999999997E-5</v>
      </c>
      <c r="C49" s="4">
        <v>3.8999999999999999E-5</v>
      </c>
      <c r="D49" s="4">
        <v>0</v>
      </c>
      <c r="E49" s="5">
        <v>23</v>
      </c>
      <c r="F49" s="5">
        <v>24</v>
      </c>
    </row>
    <row r="50" spans="1:6" ht="20.25" customHeight="1" x14ac:dyDescent="0.25">
      <c r="A50" s="2" t="s">
        <v>55</v>
      </c>
      <c r="B50" s="4">
        <v>1.8699999999999999E-3</v>
      </c>
      <c r="C50" s="4">
        <v>1.637E-3</v>
      </c>
      <c r="D50" s="4">
        <v>0</v>
      </c>
      <c r="E50" s="5">
        <v>47</v>
      </c>
      <c r="F50" s="5">
        <v>87</v>
      </c>
    </row>
    <row r="51" spans="1:6" ht="20.25" customHeight="1" x14ac:dyDescent="0.25">
      <c r="A51" s="2" t="s">
        <v>56</v>
      </c>
      <c r="B51" s="4">
        <v>1.023E-3</v>
      </c>
      <c r="C51" s="4">
        <v>8.9800000000000004E-4</v>
      </c>
      <c r="D51" s="4">
        <v>0</v>
      </c>
      <c r="E51" s="5">
        <v>56</v>
      </c>
      <c r="F51" s="5">
        <v>112</v>
      </c>
    </row>
    <row r="52" spans="1:6" ht="20.25" customHeight="1" x14ac:dyDescent="0.25">
      <c r="A52" s="2" t="s">
        <v>57</v>
      </c>
      <c r="B52" s="4">
        <v>0</v>
      </c>
      <c r="C52" s="4">
        <v>3.9399999999999998E-4</v>
      </c>
      <c r="D52" s="4">
        <v>0</v>
      </c>
      <c r="E52" s="5">
        <v>232</v>
      </c>
      <c r="F52" s="5">
        <v>232</v>
      </c>
    </row>
    <row r="53" spans="1:6" ht="20.25" customHeight="1" x14ac:dyDescent="0.25">
      <c r="A53" s="2" t="s">
        <v>58</v>
      </c>
      <c r="B53" s="4">
        <v>0</v>
      </c>
      <c r="C53" s="4">
        <v>6.0000000000000002E-6</v>
      </c>
      <c r="D53" s="4">
        <v>0</v>
      </c>
      <c r="E53" s="5">
        <v>58</v>
      </c>
      <c r="F53" s="5">
        <v>58</v>
      </c>
    </row>
    <row r="54" spans="1:6" ht="20.2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20.25" customHeight="1" x14ac:dyDescent="0.25">
      <c r="A55" s="2" t="s">
        <v>60</v>
      </c>
      <c r="B55" s="4">
        <v>0.36380899999999999</v>
      </c>
      <c r="C55" s="4">
        <v>1.5143759999999999</v>
      </c>
      <c r="D55" s="4">
        <v>0</v>
      </c>
      <c r="E55" s="5">
        <v>1302</v>
      </c>
      <c r="F55" s="5">
        <v>217422</v>
      </c>
    </row>
    <row r="56" spans="1:6" ht="20.25" customHeight="1" x14ac:dyDescent="0.25">
      <c r="A56" s="2" t="s">
        <v>61</v>
      </c>
      <c r="B56" s="4">
        <v>1.1417E-2</v>
      </c>
      <c r="C56" s="4">
        <v>4.8055E-2</v>
      </c>
      <c r="D56" s="4">
        <v>0</v>
      </c>
      <c r="E56" s="5">
        <v>1111</v>
      </c>
      <c r="F56" s="5">
        <v>91285</v>
      </c>
    </row>
    <row r="57" spans="1:6" ht="20.25" customHeight="1" x14ac:dyDescent="0.25">
      <c r="A57" s="2" t="s">
        <v>62</v>
      </c>
      <c r="B57" s="4">
        <v>4.8700000000000002E-4</v>
      </c>
      <c r="C57" s="4">
        <v>2.0379999999999999E-3</v>
      </c>
      <c r="D57" s="4">
        <v>0</v>
      </c>
      <c r="E57" s="5">
        <v>843</v>
      </c>
      <c r="F57" s="5">
        <v>6281</v>
      </c>
    </row>
    <row r="58" spans="1:6" ht="20.25" customHeight="1" x14ac:dyDescent="0.25">
      <c r="A58" s="2" t="s">
        <v>63</v>
      </c>
      <c r="B58" s="4">
        <v>5.0000000000000004E-6</v>
      </c>
      <c r="C58" s="4">
        <v>2.1999999999999999E-5</v>
      </c>
      <c r="D58" s="4">
        <v>0</v>
      </c>
      <c r="E58" s="5">
        <v>102</v>
      </c>
      <c r="F58" s="5">
        <v>149</v>
      </c>
    </row>
    <row r="59" spans="1:6" ht="20.2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20.2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20.2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20.2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20.2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20.2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20.2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20.2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20.2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20.2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20.2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20.2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20.2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20.2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20.2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20.2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20.2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20.2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20.2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20.2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20.2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20.2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20.2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20.2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20.2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20.2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20.2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20.2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20.2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20.2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20.2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20.2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20.2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20.2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20.2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20.2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20.2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20.2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20.2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20.2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20.2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20.2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20.2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20.2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20.2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20.2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20.2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20.2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20.2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20.2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20.2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20.2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20.2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20.2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20.2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20.2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20.2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20.2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20.2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20.2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20.2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20.2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20.2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20.2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20.2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20.2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20.2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20.2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20.2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20.2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20.2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20.2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20.2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20.2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20.2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20.2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20.2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20.2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20.2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20.2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2138</v>
      </c>
      <c r="F138" s="7">
        <v>1582459</v>
      </c>
    </row>
    <row r="139" spans="1:6" ht="20.25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sqref="A1:XFD1048576"/>
    </sheetView>
  </sheetViews>
  <sheetFormatPr baseColWidth="10" defaultColWidth="10.28515625" defaultRowHeight="1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5" customHeight="1" x14ac:dyDescent="0.25">
      <c r="A1" s="1" t="s">
        <v>202</v>
      </c>
    </row>
    <row r="2" spans="1:8" ht="15" customHeight="1" x14ac:dyDescent="0.25">
      <c r="A2" s="1" t="s">
        <v>1</v>
      </c>
    </row>
    <row r="3" spans="1:8" ht="1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5" customHeight="1" x14ac:dyDescent="0.25">
      <c r="A4" s="2" t="s">
        <v>9</v>
      </c>
      <c r="B4" s="4">
        <v>3.0000000000000001E-6</v>
      </c>
      <c r="C4" s="4">
        <v>5.0000000000000004E-6</v>
      </c>
      <c r="D4" s="4">
        <v>0</v>
      </c>
      <c r="E4" s="5">
        <v>3</v>
      </c>
      <c r="F4" s="5">
        <v>3</v>
      </c>
      <c r="H4" s="1">
        <f>SUM(B41:B43)/B16</f>
        <v>31.299327020427608</v>
      </c>
    </row>
    <row r="5" spans="1:8" ht="15" customHeight="1" x14ac:dyDescent="0.25">
      <c r="A5" s="2" t="s">
        <v>10</v>
      </c>
      <c r="B5" s="4">
        <v>9.0000000000000002E-6</v>
      </c>
      <c r="C5" s="4">
        <v>1.2E-5</v>
      </c>
      <c r="D5" s="4">
        <v>0</v>
      </c>
      <c r="E5" s="5">
        <v>5</v>
      </c>
      <c r="F5" s="5">
        <v>5</v>
      </c>
    </row>
    <row r="6" spans="1:8" ht="15" customHeight="1" x14ac:dyDescent="0.25">
      <c r="A6" s="2" t="s">
        <v>11</v>
      </c>
      <c r="B6" s="4">
        <v>0</v>
      </c>
      <c r="C6" s="4">
        <v>0</v>
      </c>
      <c r="D6" s="4">
        <v>0</v>
      </c>
      <c r="E6" s="5">
        <v>0</v>
      </c>
      <c r="F6" s="5">
        <v>0</v>
      </c>
    </row>
    <row r="7" spans="1:8" ht="15" customHeight="1" x14ac:dyDescent="0.25">
      <c r="A7" s="2" t="s">
        <v>12</v>
      </c>
      <c r="B7" s="4">
        <v>9.9999999999999995E-7</v>
      </c>
      <c r="C7" s="4">
        <v>3.0000000000000001E-6</v>
      </c>
      <c r="D7" s="4">
        <v>0</v>
      </c>
      <c r="E7" s="5">
        <v>1</v>
      </c>
      <c r="F7" s="5">
        <v>1</v>
      </c>
    </row>
    <row r="8" spans="1:8" ht="15" customHeight="1" x14ac:dyDescent="0.25">
      <c r="A8" s="2" t="s">
        <v>13</v>
      </c>
      <c r="B8" s="4">
        <v>25.107237999999999</v>
      </c>
      <c r="C8" s="4">
        <v>28.714879</v>
      </c>
      <c r="D8" s="4">
        <v>0</v>
      </c>
      <c r="E8" s="5">
        <v>1492</v>
      </c>
      <c r="F8" s="5">
        <v>7542</v>
      </c>
    </row>
    <row r="9" spans="1:8" ht="15" customHeight="1" x14ac:dyDescent="0.25">
      <c r="A9" s="2" t="s">
        <v>14</v>
      </c>
      <c r="B9" s="4">
        <v>4.6299999999999998E-4</v>
      </c>
      <c r="C9" s="4">
        <v>5.4100000000000003E-4</v>
      </c>
      <c r="D9" s="4">
        <v>0</v>
      </c>
      <c r="E9" s="5">
        <v>17</v>
      </c>
      <c r="F9" s="5">
        <v>22</v>
      </c>
    </row>
    <row r="10" spans="1:8" ht="15" customHeight="1" x14ac:dyDescent="0.25">
      <c r="A10" s="2" t="s">
        <v>15</v>
      </c>
      <c r="B10" s="4">
        <v>1.2961E-2</v>
      </c>
      <c r="C10" s="4">
        <v>8.1790000000000005E-3</v>
      </c>
      <c r="D10" s="4">
        <v>0</v>
      </c>
      <c r="E10" s="5">
        <v>443</v>
      </c>
      <c r="F10" s="5">
        <v>2213</v>
      </c>
    </row>
    <row r="11" spans="1:8" ht="15" customHeight="1" x14ac:dyDescent="0.25">
      <c r="A11" s="2" t="s">
        <v>16</v>
      </c>
      <c r="B11" s="4">
        <v>2.4970000000000001E-3</v>
      </c>
      <c r="C11" s="4">
        <v>1.317E-3</v>
      </c>
      <c r="D11" s="4">
        <v>0</v>
      </c>
      <c r="E11" s="5">
        <v>34</v>
      </c>
      <c r="F11" s="5">
        <v>70</v>
      </c>
    </row>
    <row r="12" spans="1:8" ht="15" customHeight="1" x14ac:dyDescent="0.25">
      <c r="A12" s="2" t="s">
        <v>17</v>
      </c>
      <c r="B12" s="4">
        <v>6.9999999999999999E-6</v>
      </c>
      <c r="C12" s="4">
        <v>5.0000000000000004E-6</v>
      </c>
      <c r="D12" s="4">
        <v>0</v>
      </c>
      <c r="E12" s="5">
        <v>3</v>
      </c>
      <c r="F12" s="5">
        <v>3</v>
      </c>
    </row>
    <row r="13" spans="1:8" ht="15" customHeight="1" x14ac:dyDescent="0.25">
      <c r="A13" s="2" t="s">
        <v>18</v>
      </c>
      <c r="B13" s="4">
        <v>1.3999999999999999E-4</v>
      </c>
      <c r="C13" s="4">
        <v>1.25E-4</v>
      </c>
      <c r="D13" s="4">
        <v>0</v>
      </c>
      <c r="E13" s="5">
        <v>56</v>
      </c>
      <c r="F13" s="5">
        <v>82</v>
      </c>
    </row>
    <row r="14" spans="1:8" ht="15" customHeight="1" x14ac:dyDescent="0.25">
      <c r="A14" s="2" t="s">
        <v>19</v>
      </c>
      <c r="B14" s="4">
        <v>7.9489000000000004E-2</v>
      </c>
      <c r="C14" s="4">
        <v>5.0969E-2</v>
      </c>
      <c r="D14" s="4">
        <v>0</v>
      </c>
      <c r="E14" s="5">
        <v>506</v>
      </c>
      <c r="F14" s="5">
        <v>8686</v>
      </c>
    </row>
    <row r="15" spans="1:8" ht="15" customHeight="1" x14ac:dyDescent="0.25">
      <c r="A15" s="2" t="s">
        <v>20</v>
      </c>
      <c r="B15" s="4">
        <v>1.1490000000000001E-3</v>
      </c>
      <c r="C15" s="4">
        <v>1.58E-3</v>
      </c>
      <c r="D15" s="4">
        <v>0</v>
      </c>
      <c r="E15" s="5">
        <v>141</v>
      </c>
      <c r="F15" s="5">
        <v>247</v>
      </c>
    </row>
    <row r="16" spans="1:8" ht="15" customHeight="1" x14ac:dyDescent="0.25">
      <c r="A16" s="2" t="s">
        <v>21</v>
      </c>
      <c r="B16" s="4">
        <v>1.6791E-2</v>
      </c>
      <c r="C16" s="4">
        <v>1.061E-2</v>
      </c>
      <c r="D16" s="4">
        <v>0</v>
      </c>
      <c r="E16" s="5">
        <v>544</v>
      </c>
      <c r="F16" s="5">
        <v>4373</v>
      </c>
    </row>
    <row r="17" spans="1:6" ht="15" customHeight="1" x14ac:dyDescent="0.25">
      <c r="A17" s="2" t="s">
        <v>22</v>
      </c>
      <c r="B17" s="4">
        <v>7.5267000000000001E-2</v>
      </c>
      <c r="C17" s="4">
        <v>3.0752999999999999E-2</v>
      </c>
      <c r="D17" s="4">
        <v>0</v>
      </c>
      <c r="E17" s="5">
        <v>127</v>
      </c>
      <c r="F17" s="5">
        <v>398</v>
      </c>
    </row>
    <row r="18" spans="1:6" ht="15" customHeight="1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ht="15" customHeight="1" x14ac:dyDescent="0.25">
      <c r="A19" s="2" t="s">
        <v>24</v>
      </c>
      <c r="B19" s="4">
        <v>0.42354599999999998</v>
      </c>
      <c r="C19" s="4">
        <v>0.45351399999999997</v>
      </c>
      <c r="D19" s="4">
        <v>0</v>
      </c>
      <c r="E19" s="5">
        <v>1968</v>
      </c>
      <c r="F19" s="5">
        <v>33363</v>
      </c>
    </row>
    <row r="20" spans="1:6" ht="15" customHeight="1" x14ac:dyDescent="0.25">
      <c r="A20" s="2" t="s">
        <v>25</v>
      </c>
      <c r="B20" s="4">
        <v>3.4999999999999997E-5</v>
      </c>
      <c r="C20" s="4">
        <v>1.8E-5</v>
      </c>
      <c r="D20" s="4">
        <v>0</v>
      </c>
      <c r="E20" s="5">
        <v>8</v>
      </c>
      <c r="F20" s="5">
        <v>8</v>
      </c>
    </row>
    <row r="21" spans="1:6" ht="15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5" customHeight="1" x14ac:dyDescent="0.25">
      <c r="A22" s="2" t="s">
        <v>27</v>
      </c>
      <c r="B22" s="4">
        <v>1.7419309999999999</v>
      </c>
      <c r="C22" s="4">
        <v>1.968825</v>
      </c>
      <c r="D22" s="4">
        <v>0</v>
      </c>
      <c r="E22" s="5">
        <v>380</v>
      </c>
      <c r="F22" s="5">
        <v>3342</v>
      </c>
    </row>
    <row r="23" spans="1:6" ht="15" customHeight="1" x14ac:dyDescent="0.25">
      <c r="A23" s="2" t="s">
        <v>28</v>
      </c>
      <c r="B23" s="4">
        <v>9.0000000000000002E-6</v>
      </c>
      <c r="C23" s="4">
        <v>9.0000000000000002E-6</v>
      </c>
      <c r="D23" s="4">
        <v>0</v>
      </c>
      <c r="E23" s="5">
        <v>2</v>
      </c>
      <c r="F23" s="5">
        <v>2</v>
      </c>
    </row>
    <row r="24" spans="1:6" ht="15" customHeight="1" x14ac:dyDescent="0.25">
      <c r="A24" s="2" t="s">
        <v>29</v>
      </c>
      <c r="B24" s="4">
        <v>6.2659999999999999E-3</v>
      </c>
      <c r="C24" s="4">
        <v>1.0822999999999999E-2</v>
      </c>
      <c r="D24" s="4">
        <v>0</v>
      </c>
      <c r="E24" s="5">
        <v>615</v>
      </c>
      <c r="F24" s="5">
        <v>839</v>
      </c>
    </row>
    <row r="25" spans="1:6" ht="15" customHeight="1" x14ac:dyDescent="0.25">
      <c r="A25" s="2" t="s">
        <v>30</v>
      </c>
      <c r="B25" s="4">
        <v>0</v>
      </c>
      <c r="C25" s="4">
        <v>0</v>
      </c>
      <c r="D25" s="4">
        <v>0</v>
      </c>
      <c r="E25" s="5">
        <v>0</v>
      </c>
      <c r="F25" s="5">
        <v>0</v>
      </c>
    </row>
    <row r="26" spans="1:6" ht="15" customHeight="1" x14ac:dyDescent="0.25">
      <c r="A26" s="2" t="s">
        <v>31</v>
      </c>
      <c r="B26" s="4">
        <v>0.98152899999999998</v>
      </c>
      <c r="C26" s="4">
        <v>0.42342200000000002</v>
      </c>
      <c r="D26" s="4">
        <v>0</v>
      </c>
      <c r="E26" s="5">
        <v>769</v>
      </c>
      <c r="F26" s="5">
        <v>14146</v>
      </c>
    </row>
    <row r="27" spans="1:6" ht="15" customHeight="1" x14ac:dyDescent="0.25">
      <c r="A27" s="2" t="s">
        <v>32</v>
      </c>
      <c r="B27" s="4">
        <v>2.0714800000000002</v>
      </c>
      <c r="C27" s="4">
        <v>0.91560200000000003</v>
      </c>
      <c r="D27" s="4">
        <v>0</v>
      </c>
      <c r="E27" s="5">
        <v>699</v>
      </c>
      <c r="F27" s="5">
        <v>6974</v>
      </c>
    </row>
    <row r="28" spans="1:6" ht="15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ht="15" customHeight="1" x14ac:dyDescent="0.25">
      <c r="A29" s="2" t="s">
        <v>34</v>
      </c>
      <c r="B29" s="4">
        <v>2.3E-5</v>
      </c>
      <c r="C29" s="4">
        <v>2.4000000000000001E-5</v>
      </c>
      <c r="D29" s="4">
        <v>0</v>
      </c>
      <c r="E29" s="5">
        <v>1</v>
      </c>
      <c r="F29" s="5">
        <v>1</v>
      </c>
    </row>
    <row r="30" spans="1:6" ht="15" customHeight="1" x14ac:dyDescent="0.25">
      <c r="A30" s="2" t="s">
        <v>35</v>
      </c>
      <c r="B30" s="4">
        <v>0</v>
      </c>
      <c r="C30" s="4">
        <v>0</v>
      </c>
      <c r="D30" s="4">
        <v>0</v>
      </c>
      <c r="E30" s="5">
        <v>0</v>
      </c>
      <c r="F30" s="5">
        <v>0</v>
      </c>
    </row>
    <row r="31" spans="1:6" ht="15" customHeight="1" x14ac:dyDescent="0.25">
      <c r="A31" s="2" t="s">
        <v>36</v>
      </c>
      <c r="B31" s="4">
        <v>0</v>
      </c>
      <c r="C31" s="4">
        <v>0</v>
      </c>
      <c r="D31" s="4">
        <v>0</v>
      </c>
      <c r="E31" s="5">
        <v>0</v>
      </c>
      <c r="F31" s="5">
        <v>0</v>
      </c>
    </row>
    <row r="32" spans="1:6" ht="15" customHeight="1" x14ac:dyDescent="0.25">
      <c r="A32" s="2" t="s">
        <v>37</v>
      </c>
      <c r="B32" s="4">
        <v>8.1800000000000004E-4</v>
      </c>
      <c r="C32" s="4">
        <v>1.258E-3</v>
      </c>
      <c r="D32" s="4">
        <v>0</v>
      </c>
      <c r="E32" s="5">
        <v>89</v>
      </c>
      <c r="F32" s="5">
        <v>103</v>
      </c>
    </row>
    <row r="33" spans="1:6" ht="15" customHeight="1" x14ac:dyDescent="0.25">
      <c r="A33" s="2" t="s">
        <v>38</v>
      </c>
      <c r="B33" s="4">
        <v>37.596277000000001</v>
      </c>
      <c r="C33" s="4">
        <v>33.257367000000002</v>
      </c>
      <c r="D33" s="4">
        <v>0</v>
      </c>
      <c r="E33" s="5">
        <v>4677</v>
      </c>
      <c r="F33" s="5">
        <v>73853</v>
      </c>
    </row>
    <row r="34" spans="1:6" ht="15" customHeight="1" x14ac:dyDescent="0.25">
      <c r="A34" s="2" t="s">
        <v>39</v>
      </c>
      <c r="B34" s="4">
        <v>13.891809</v>
      </c>
      <c r="C34" s="4">
        <v>18.921982</v>
      </c>
      <c r="D34" s="4">
        <v>0</v>
      </c>
      <c r="E34" s="5">
        <v>1039</v>
      </c>
      <c r="F34" s="5">
        <v>8573</v>
      </c>
    </row>
    <row r="35" spans="1:6" ht="15" customHeight="1" x14ac:dyDescent="0.25">
      <c r="A35" s="2" t="s">
        <v>40</v>
      </c>
      <c r="B35" s="4">
        <v>1.6699999999999999E-4</v>
      </c>
      <c r="C35" s="4">
        <v>1.2400000000000001E-4</v>
      </c>
      <c r="D35" s="4">
        <v>0</v>
      </c>
      <c r="E35" s="5">
        <v>24</v>
      </c>
      <c r="F35" s="5">
        <v>49</v>
      </c>
    </row>
    <row r="36" spans="1:6" ht="15" customHeight="1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ht="15" customHeight="1" x14ac:dyDescent="0.25">
      <c r="A37" s="2" t="s">
        <v>42</v>
      </c>
      <c r="B37" s="4">
        <v>1.6100000000000001E-4</v>
      </c>
      <c r="C37" s="4">
        <v>1.5300000000000001E-4</v>
      </c>
      <c r="D37" s="4">
        <v>0</v>
      </c>
      <c r="E37" s="5">
        <v>46</v>
      </c>
      <c r="F37" s="5">
        <v>59</v>
      </c>
    </row>
    <row r="38" spans="1:6" ht="15" customHeight="1" x14ac:dyDescent="0.25">
      <c r="A38" s="2" t="s">
        <v>43</v>
      </c>
      <c r="B38" s="4">
        <v>8.0510999999999999E-2</v>
      </c>
      <c r="C38" s="4">
        <v>9.2982999999999996E-2</v>
      </c>
      <c r="D38" s="4">
        <v>0</v>
      </c>
      <c r="E38" s="5">
        <v>600</v>
      </c>
      <c r="F38" s="5">
        <v>7500</v>
      </c>
    </row>
    <row r="39" spans="1:6" ht="15" customHeight="1" x14ac:dyDescent="0.25">
      <c r="A39" s="2" t="s">
        <v>44</v>
      </c>
      <c r="B39" s="4">
        <v>0</v>
      </c>
      <c r="C39" s="4">
        <v>0</v>
      </c>
      <c r="D39" s="4">
        <v>0</v>
      </c>
      <c r="E39" s="5">
        <v>0</v>
      </c>
      <c r="F39" s="5">
        <v>0</v>
      </c>
    </row>
    <row r="40" spans="1:6" ht="15" customHeight="1" x14ac:dyDescent="0.25">
      <c r="A40" s="2" t="s">
        <v>45</v>
      </c>
      <c r="B40" s="4">
        <v>2.7060000000000001E-2</v>
      </c>
      <c r="C40" s="4">
        <v>2.9870000000000001E-2</v>
      </c>
      <c r="D40" s="4">
        <v>0</v>
      </c>
      <c r="E40" s="5">
        <v>575</v>
      </c>
      <c r="F40" s="5">
        <v>11128</v>
      </c>
    </row>
    <row r="41" spans="1:6" ht="15" customHeight="1" x14ac:dyDescent="0.25">
      <c r="A41" s="2" t="s">
        <v>46</v>
      </c>
      <c r="B41" s="4">
        <v>0.37205300000000002</v>
      </c>
      <c r="C41" s="4">
        <v>0.38344099999999998</v>
      </c>
      <c r="D41" s="4">
        <v>0</v>
      </c>
      <c r="E41" s="5">
        <v>611</v>
      </c>
      <c r="F41" s="5">
        <v>50360</v>
      </c>
    </row>
    <row r="42" spans="1:6" ht="15" customHeight="1" x14ac:dyDescent="0.25">
      <c r="A42" s="2" t="s">
        <v>47</v>
      </c>
      <c r="B42" s="4">
        <v>7.4126999999999998E-2</v>
      </c>
      <c r="C42" s="4">
        <v>7.6391000000000001E-2</v>
      </c>
      <c r="D42" s="4">
        <v>0</v>
      </c>
      <c r="E42" s="5">
        <v>542</v>
      </c>
      <c r="F42" s="5">
        <v>37321</v>
      </c>
    </row>
    <row r="43" spans="1:6" ht="15" customHeight="1" x14ac:dyDescent="0.25">
      <c r="A43" s="2" t="s">
        <v>48</v>
      </c>
      <c r="B43" s="4">
        <v>7.9366999999999993E-2</v>
      </c>
      <c r="C43" s="4">
        <v>7.9606999999999997E-2</v>
      </c>
      <c r="D43" s="4">
        <v>0</v>
      </c>
      <c r="E43" s="5">
        <v>589</v>
      </c>
      <c r="F43" s="5">
        <v>51530</v>
      </c>
    </row>
    <row r="44" spans="1:6" ht="15" customHeight="1" x14ac:dyDescent="0.25">
      <c r="A44" s="2" t="s">
        <v>49</v>
      </c>
      <c r="B44" s="4">
        <v>8.7259999999999994E-3</v>
      </c>
      <c r="C44" s="4">
        <v>8.4569999999999992E-3</v>
      </c>
      <c r="D44" s="4">
        <v>0</v>
      </c>
      <c r="E44" s="5">
        <v>181</v>
      </c>
      <c r="F44" s="5">
        <v>814</v>
      </c>
    </row>
    <row r="45" spans="1:6" ht="15" customHeight="1" x14ac:dyDescent="0.25">
      <c r="A45" s="2" t="s">
        <v>50</v>
      </c>
      <c r="B45" s="4">
        <v>1.036867</v>
      </c>
      <c r="C45" s="4">
        <v>0.77980099999999997</v>
      </c>
      <c r="D45" s="4">
        <v>0</v>
      </c>
      <c r="E45" s="5">
        <v>660</v>
      </c>
      <c r="F45" s="5">
        <v>45326</v>
      </c>
    </row>
    <row r="46" spans="1:6" ht="15" customHeight="1" x14ac:dyDescent="0.25">
      <c r="A46" s="2" t="s">
        <v>51</v>
      </c>
      <c r="B46" s="4">
        <v>16.141805999999999</v>
      </c>
      <c r="C46" s="4">
        <v>13.064038</v>
      </c>
      <c r="D46" s="4">
        <v>0</v>
      </c>
      <c r="E46" s="5">
        <v>819</v>
      </c>
      <c r="F46" s="5">
        <v>66114</v>
      </c>
    </row>
    <row r="47" spans="1:6" ht="15" customHeight="1" x14ac:dyDescent="0.25">
      <c r="A47" s="2" t="s">
        <v>52</v>
      </c>
      <c r="B47" s="4">
        <v>0</v>
      </c>
      <c r="C47" s="4">
        <v>0</v>
      </c>
      <c r="D47" s="4">
        <v>0</v>
      </c>
      <c r="E47" s="5">
        <v>0</v>
      </c>
      <c r="F47" s="5">
        <v>0</v>
      </c>
    </row>
    <row r="48" spans="1:6" ht="15" customHeight="1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ht="15" customHeight="1" x14ac:dyDescent="0.25">
      <c r="A49" s="2" t="s">
        <v>54</v>
      </c>
      <c r="B49" s="4">
        <v>1.7309999999999999E-3</v>
      </c>
      <c r="C49" s="4">
        <v>9.41E-4</v>
      </c>
      <c r="D49" s="4">
        <v>0</v>
      </c>
      <c r="E49" s="5">
        <v>200</v>
      </c>
      <c r="F49" s="5">
        <v>427</v>
      </c>
    </row>
    <row r="50" spans="1:6" ht="15" customHeight="1" x14ac:dyDescent="0.25">
      <c r="A50" s="2" t="s">
        <v>55</v>
      </c>
      <c r="B50" s="4">
        <v>2.9E-5</v>
      </c>
      <c r="C50" s="4">
        <v>2.1999999999999999E-5</v>
      </c>
      <c r="D50" s="4">
        <v>0</v>
      </c>
      <c r="E50" s="5">
        <v>7</v>
      </c>
      <c r="F50" s="5">
        <v>7</v>
      </c>
    </row>
    <row r="51" spans="1:6" ht="15" customHeight="1" x14ac:dyDescent="0.25">
      <c r="A51" s="2" t="s">
        <v>56</v>
      </c>
      <c r="B51" s="4">
        <v>5.0000000000000004E-6</v>
      </c>
      <c r="C51" s="4">
        <v>5.0000000000000004E-6</v>
      </c>
      <c r="D51" s="4">
        <v>0</v>
      </c>
      <c r="E51" s="5">
        <v>1</v>
      </c>
      <c r="F51" s="5">
        <v>1</v>
      </c>
    </row>
    <row r="52" spans="1:6" ht="15" customHeight="1" x14ac:dyDescent="0.25">
      <c r="A52" s="2" t="s">
        <v>57</v>
      </c>
      <c r="B52" s="4">
        <v>0</v>
      </c>
      <c r="C52" s="4">
        <v>7.7520000000000002E-3</v>
      </c>
      <c r="D52" s="4">
        <v>0</v>
      </c>
      <c r="E52" s="5">
        <v>1975</v>
      </c>
      <c r="F52" s="5">
        <v>1975</v>
      </c>
    </row>
    <row r="53" spans="1:6" ht="15" customHeight="1" x14ac:dyDescent="0.25">
      <c r="A53" s="2" t="s">
        <v>58</v>
      </c>
      <c r="B53" s="4">
        <v>0</v>
      </c>
      <c r="C53" s="4">
        <v>2.0999999999999999E-5</v>
      </c>
      <c r="D53" s="4">
        <v>0</v>
      </c>
      <c r="E53" s="5">
        <v>135</v>
      </c>
      <c r="F53" s="5">
        <v>135</v>
      </c>
    </row>
    <row r="54" spans="1:6" ht="1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5" customHeight="1" x14ac:dyDescent="0.25">
      <c r="A55" s="2" t="s">
        <v>60</v>
      </c>
      <c r="B55" s="4">
        <v>0.14879899999999999</v>
      </c>
      <c r="C55" s="4">
        <v>0.62962300000000004</v>
      </c>
      <c r="D55" s="4">
        <v>0</v>
      </c>
      <c r="E55" s="5">
        <v>3391</v>
      </c>
      <c r="F55" s="5">
        <v>126326</v>
      </c>
    </row>
    <row r="56" spans="1:6" ht="15" customHeight="1" x14ac:dyDescent="0.25">
      <c r="A56" s="2" t="s">
        <v>61</v>
      </c>
      <c r="B56" s="4">
        <v>1.341E-2</v>
      </c>
      <c r="C56" s="4">
        <v>5.3914999999999998E-2</v>
      </c>
      <c r="D56" s="4">
        <v>0</v>
      </c>
      <c r="E56" s="5">
        <v>986</v>
      </c>
      <c r="F56" s="5">
        <v>111028</v>
      </c>
    </row>
    <row r="57" spans="1:6" ht="15" customHeight="1" x14ac:dyDescent="0.25">
      <c r="A57" s="2" t="s">
        <v>62</v>
      </c>
      <c r="B57" s="4">
        <v>5.4209999999999996E-3</v>
      </c>
      <c r="C57" s="4">
        <v>2.0965000000000001E-2</v>
      </c>
      <c r="D57" s="4">
        <v>0</v>
      </c>
      <c r="E57" s="5">
        <v>825</v>
      </c>
      <c r="F57" s="5">
        <v>33582</v>
      </c>
    </row>
    <row r="58" spans="1:6" ht="15" customHeight="1" x14ac:dyDescent="0.25">
      <c r="A58" s="2" t="s">
        <v>63</v>
      </c>
      <c r="B58" s="4">
        <v>2.0999999999999999E-5</v>
      </c>
      <c r="C58" s="4">
        <v>6.7999999999999999E-5</v>
      </c>
      <c r="D58" s="4">
        <v>0</v>
      </c>
      <c r="E58" s="5">
        <v>88</v>
      </c>
      <c r="F58" s="5">
        <v>201</v>
      </c>
    </row>
    <row r="59" spans="1:6" ht="1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11922</v>
      </c>
      <c r="F138" s="7">
        <v>708732</v>
      </c>
    </row>
    <row r="139" spans="1:6" ht="15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sqref="A1:XFD1048576"/>
    </sheetView>
  </sheetViews>
  <sheetFormatPr baseColWidth="10" defaultColWidth="10.28515625" defaultRowHeight="15.7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5.75" customHeight="1" x14ac:dyDescent="0.25">
      <c r="A1" s="1" t="s">
        <v>203</v>
      </c>
    </row>
    <row r="2" spans="1:8" ht="15.75" customHeight="1" x14ac:dyDescent="0.25">
      <c r="A2" s="1" t="s">
        <v>1</v>
      </c>
    </row>
    <row r="3" spans="1:8" ht="15.7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5.75" customHeight="1" x14ac:dyDescent="0.25">
      <c r="A4" s="2" t="s">
        <v>9</v>
      </c>
      <c r="B4" s="4">
        <v>2.1999999999999999E-5</v>
      </c>
      <c r="C4" s="4">
        <v>4.1E-5</v>
      </c>
      <c r="D4" s="4">
        <v>0</v>
      </c>
      <c r="E4" s="5">
        <v>4</v>
      </c>
      <c r="F4" s="5">
        <v>4</v>
      </c>
      <c r="H4" s="1">
        <f>SUM(B41:B43)/B16</f>
        <v>0.83742923044663442</v>
      </c>
    </row>
    <row r="5" spans="1:8" ht="15.75" customHeight="1" x14ac:dyDescent="0.25">
      <c r="A5" s="2" t="s">
        <v>10</v>
      </c>
      <c r="B5" s="4">
        <v>1.1900000000000001E-4</v>
      </c>
      <c r="C5" s="4">
        <v>2.03E-4</v>
      </c>
      <c r="D5" s="4">
        <v>0</v>
      </c>
      <c r="E5" s="5">
        <v>8</v>
      </c>
      <c r="F5" s="5">
        <v>8</v>
      </c>
    </row>
    <row r="6" spans="1:8" ht="15.75" customHeight="1" x14ac:dyDescent="0.25">
      <c r="A6" s="2" t="s">
        <v>11</v>
      </c>
      <c r="B6" s="4">
        <v>0</v>
      </c>
      <c r="C6" s="4">
        <v>0</v>
      </c>
      <c r="D6" s="4">
        <v>0</v>
      </c>
      <c r="E6" s="5">
        <v>0</v>
      </c>
      <c r="F6" s="5">
        <v>0</v>
      </c>
    </row>
    <row r="7" spans="1:8" ht="15.75" customHeight="1" x14ac:dyDescent="0.25">
      <c r="A7" s="2" t="s">
        <v>12</v>
      </c>
      <c r="B7" s="4">
        <v>2.8E-5</v>
      </c>
      <c r="C7" s="4">
        <v>5.1E-5</v>
      </c>
      <c r="D7" s="4">
        <v>0</v>
      </c>
      <c r="E7" s="5">
        <v>4</v>
      </c>
      <c r="F7" s="5">
        <v>4</v>
      </c>
    </row>
    <row r="8" spans="1:8" ht="15.75" customHeight="1" x14ac:dyDescent="0.25">
      <c r="A8" s="2" t="s">
        <v>13</v>
      </c>
      <c r="B8" s="4">
        <v>0.11464199999999999</v>
      </c>
      <c r="C8" s="4">
        <v>0.19054499999999999</v>
      </c>
      <c r="D8" s="4">
        <v>0</v>
      </c>
      <c r="E8" s="5">
        <v>1341</v>
      </c>
      <c r="F8" s="5">
        <v>4043</v>
      </c>
    </row>
    <row r="9" spans="1:8" ht="15.75" customHeight="1" x14ac:dyDescent="0.25">
      <c r="A9" s="2" t="s">
        <v>14</v>
      </c>
      <c r="B9" s="4">
        <v>1.6799999999999999E-4</v>
      </c>
      <c r="C9" s="4">
        <v>2.5500000000000002E-4</v>
      </c>
      <c r="D9" s="4">
        <v>0</v>
      </c>
      <c r="E9" s="5">
        <v>4</v>
      </c>
      <c r="F9" s="5">
        <v>4</v>
      </c>
    </row>
    <row r="10" spans="1:8" ht="15.75" customHeight="1" x14ac:dyDescent="0.25">
      <c r="A10" s="2" t="s">
        <v>15</v>
      </c>
      <c r="B10" s="4">
        <v>1.554135</v>
      </c>
      <c r="C10" s="4">
        <v>1.23095</v>
      </c>
      <c r="D10" s="4">
        <v>0</v>
      </c>
      <c r="E10" s="5">
        <v>1146</v>
      </c>
      <c r="F10" s="5">
        <v>235987</v>
      </c>
    </row>
    <row r="11" spans="1:8" ht="15.75" customHeight="1" x14ac:dyDescent="0.25">
      <c r="A11" s="2" t="s">
        <v>16</v>
      </c>
      <c r="B11" s="4">
        <v>9.2E-5</v>
      </c>
      <c r="C11" s="4">
        <v>5.3000000000000001E-5</v>
      </c>
      <c r="D11" s="4">
        <v>0</v>
      </c>
      <c r="E11" s="5">
        <v>8</v>
      </c>
      <c r="F11" s="5">
        <v>11</v>
      </c>
    </row>
    <row r="12" spans="1:8" ht="15.75" customHeight="1" x14ac:dyDescent="0.25">
      <c r="A12" s="2" t="s">
        <v>17</v>
      </c>
      <c r="B12" s="4">
        <v>1.1E-5</v>
      </c>
      <c r="C12" s="4">
        <v>1.2E-5</v>
      </c>
      <c r="D12" s="4">
        <v>0</v>
      </c>
      <c r="E12" s="5">
        <v>5</v>
      </c>
      <c r="F12" s="5">
        <v>5</v>
      </c>
    </row>
    <row r="13" spans="1:8" ht="15.75" customHeight="1" x14ac:dyDescent="0.25">
      <c r="A13" s="2" t="s">
        <v>18</v>
      </c>
      <c r="B13" s="4">
        <v>1.5300000000000001E-4</v>
      </c>
      <c r="C13" s="4">
        <v>1.45E-4</v>
      </c>
      <c r="D13" s="4">
        <v>0</v>
      </c>
      <c r="E13" s="5">
        <v>42</v>
      </c>
      <c r="F13" s="5">
        <v>85</v>
      </c>
    </row>
    <row r="14" spans="1:8" ht="15.75" customHeight="1" x14ac:dyDescent="0.25">
      <c r="A14" s="2" t="s">
        <v>19</v>
      </c>
      <c r="B14" s="4">
        <v>1.2700000000000001E-3</v>
      </c>
      <c r="C14" s="4">
        <v>1.0330000000000001E-3</v>
      </c>
      <c r="D14" s="4">
        <v>0</v>
      </c>
      <c r="E14" s="5">
        <v>206</v>
      </c>
      <c r="F14" s="5">
        <v>761</v>
      </c>
    </row>
    <row r="15" spans="1:8" ht="15.75" customHeight="1" x14ac:dyDescent="0.25">
      <c r="A15" s="2" t="s">
        <v>20</v>
      </c>
      <c r="B15" s="4">
        <v>7.7300000000000003E-4</v>
      </c>
      <c r="C15" s="4">
        <v>1.379E-3</v>
      </c>
      <c r="D15" s="4">
        <v>0</v>
      </c>
      <c r="E15" s="5">
        <v>66</v>
      </c>
      <c r="F15" s="5">
        <v>97</v>
      </c>
    </row>
    <row r="16" spans="1:8" ht="15.75" customHeight="1" x14ac:dyDescent="0.25">
      <c r="A16" s="2" t="s">
        <v>21</v>
      </c>
      <c r="B16" s="4">
        <v>4.7690000000000003E-2</v>
      </c>
      <c r="C16" s="4">
        <v>3.2701000000000001E-2</v>
      </c>
      <c r="D16" s="4">
        <v>0</v>
      </c>
      <c r="E16" s="5">
        <v>1151</v>
      </c>
      <c r="F16" s="5">
        <v>11287</v>
      </c>
    </row>
    <row r="17" spans="1:6" ht="15.75" customHeight="1" x14ac:dyDescent="0.25">
      <c r="A17" s="2" t="s">
        <v>22</v>
      </c>
      <c r="B17" s="4">
        <v>2.0900000000000001E-4</v>
      </c>
      <c r="C17" s="4">
        <v>1.17E-4</v>
      </c>
      <c r="D17" s="4">
        <v>0</v>
      </c>
      <c r="E17" s="5">
        <v>27</v>
      </c>
      <c r="F17" s="5">
        <v>46</v>
      </c>
    </row>
    <row r="18" spans="1:6" ht="15.75" customHeight="1" x14ac:dyDescent="0.25">
      <c r="A18" s="2" t="s">
        <v>23</v>
      </c>
      <c r="B18" s="4">
        <v>7.9999999999999996E-6</v>
      </c>
      <c r="C18" s="4">
        <v>9.0000000000000002E-6</v>
      </c>
      <c r="D18" s="4">
        <v>0</v>
      </c>
      <c r="E18" s="5">
        <v>1</v>
      </c>
      <c r="F18" s="5">
        <v>1</v>
      </c>
    </row>
    <row r="19" spans="1:6" ht="15.75" customHeight="1" x14ac:dyDescent="0.25">
      <c r="A19" s="2" t="s">
        <v>24</v>
      </c>
      <c r="B19" s="4">
        <v>15.819770999999999</v>
      </c>
      <c r="C19" s="4">
        <v>17.385719000000002</v>
      </c>
      <c r="D19" s="4">
        <v>0</v>
      </c>
      <c r="E19" s="5">
        <v>1990</v>
      </c>
      <c r="F19" s="5">
        <v>311922</v>
      </c>
    </row>
    <row r="20" spans="1:6" ht="15.75" customHeight="1" x14ac:dyDescent="0.25">
      <c r="A20" s="2" t="s">
        <v>25</v>
      </c>
      <c r="B20" s="4">
        <v>0.119698</v>
      </c>
      <c r="C20" s="4">
        <v>8.5902000000000006E-2</v>
      </c>
      <c r="D20" s="4">
        <v>0</v>
      </c>
      <c r="E20" s="5">
        <v>78</v>
      </c>
      <c r="F20" s="5">
        <v>10510</v>
      </c>
    </row>
    <row r="21" spans="1:6" ht="15.75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5.75" customHeight="1" x14ac:dyDescent="0.25">
      <c r="A22" s="2" t="s">
        <v>27</v>
      </c>
      <c r="B22" s="4">
        <v>8.5959999999999995E-3</v>
      </c>
      <c r="C22" s="4">
        <v>1.4545000000000001E-2</v>
      </c>
      <c r="D22" s="4">
        <v>0</v>
      </c>
      <c r="E22" s="5">
        <v>34</v>
      </c>
      <c r="F22" s="5">
        <v>52</v>
      </c>
    </row>
    <row r="23" spans="1:6" ht="15.75" customHeight="1" x14ac:dyDescent="0.25">
      <c r="A23" s="2" t="s">
        <v>28</v>
      </c>
      <c r="B23" s="4">
        <v>3.88E-4</v>
      </c>
      <c r="C23" s="4">
        <v>4.4099999999999999E-4</v>
      </c>
      <c r="D23" s="4">
        <v>0</v>
      </c>
      <c r="E23" s="5">
        <v>23</v>
      </c>
      <c r="F23" s="5">
        <v>26</v>
      </c>
    </row>
    <row r="24" spans="1:6" ht="15.75" customHeight="1" x14ac:dyDescent="0.25">
      <c r="A24" s="2" t="s">
        <v>29</v>
      </c>
      <c r="B24" s="4">
        <v>1.7799999999999999E-3</v>
      </c>
      <c r="C24" s="4">
        <v>3.4359999999999998E-3</v>
      </c>
      <c r="D24" s="4">
        <v>0</v>
      </c>
      <c r="E24" s="5">
        <v>498</v>
      </c>
      <c r="F24" s="5">
        <v>626</v>
      </c>
    </row>
    <row r="25" spans="1:6" ht="15.75" customHeight="1" x14ac:dyDescent="0.25">
      <c r="A25" s="2" t="s">
        <v>30</v>
      </c>
      <c r="B25" s="4">
        <v>9.0000000000000002E-6</v>
      </c>
      <c r="C25" s="4">
        <v>1.2999999999999999E-5</v>
      </c>
      <c r="D25" s="4">
        <v>0</v>
      </c>
      <c r="E25" s="5">
        <v>2</v>
      </c>
      <c r="F25" s="5">
        <v>2</v>
      </c>
    </row>
    <row r="26" spans="1:6" ht="15.75" customHeight="1" x14ac:dyDescent="0.25">
      <c r="A26" s="2" t="s">
        <v>31</v>
      </c>
      <c r="B26" s="4">
        <v>0.19833700000000001</v>
      </c>
      <c r="C26" s="4">
        <v>0.12110600000000001</v>
      </c>
      <c r="D26" s="4">
        <v>0</v>
      </c>
      <c r="E26" s="5">
        <v>1231</v>
      </c>
      <c r="F26" s="5">
        <v>71868</v>
      </c>
    </row>
    <row r="27" spans="1:6" ht="15.75" customHeight="1" x14ac:dyDescent="0.25">
      <c r="A27" s="2" t="s">
        <v>32</v>
      </c>
      <c r="B27" s="4">
        <v>0.25932899999999998</v>
      </c>
      <c r="C27" s="4">
        <v>0.16495199999999999</v>
      </c>
      <c r="D27" s="4">
        <v>0</v>
      </c>
      <c r="E27" s="5">
        <v>1175</v>
      </c>
      <c r="F27" s="5">
        <v>14469</v>
      </c>
    </row>
    <row r="28" spans="1:6" ht="15.75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ht="15.75" customHeight="1" x14ac:dyDescent="0.25">
      <c r="A29" s="2" t="s">
        <v>34</v>
      </c>
      <c r="B29" s="4">
        <v>9.0000000000000002E-6</v>
      </c>
      <c r="C29" s="4">
        <v>1.4E-5</v>
      </c>
      <c r="D29" s="4">
        <v>0</v>
      </c>
      <c r="E29" s="5">
        <v>1</v>
      </c>
      <c r="F29" s="5">
        <v>1</v>
      </c>
    </row>
    <row r="30" spans="1:6" ht="15.75" customHeight="1" x14ac:dyDescent="0.25">
      <c r="A30" s="2" t="s">
        <v>35</v>
      </c>
      <c r="B30" s="4">
        <v>1.2E-5</v>
      </c>
      <c r="C30" s="4">
        <v>1.5999999999999999E-5</v>
      </c>
      <c r="D30" s="4">
        <v>0</v>
      </c>
      <c r="E30" s="5">
        <v>3</v>
      </c>
      <c r="F30" s="5">
        <v>4</v>
      </c>
    </row>
    <row r="31" spans="1:6" ht="15.75" customHeight="1" x14ac:dyDescent="0.25">
      <c r="A31" s="2" t="s">
        <v>36</v>
      </c>
      <c r="B31" s="4">
        <v>0</v>
      </c>
      <c r="C31" s="4">
        <v>0</v>
      </c>
      <c r="D31" s="4">
        <v>0</v>
      </c>
      <c r="E31" s="5">
        <v>0</v>
      </c>
      <c r="F31" s="5">
        <v>0</v>
      </c>
    </row>
    <row r="32" spans="1:6" ht="15.75" customHeight="1" x14ac:dyDescent="0.25">
      <c r="A32" s="2" t="s">
        <v>37</v>
      </c>
      <c r="B32" s="4">
        <v>1.4473E-2</v>
      </c>
      <c r="C32" s="4">
        <v>2.4329E-2</v>
      </c>
      <c r="D32" s="4">
        <v>0</v>
      </c>
      <c r="E32" s="5">
        <v>483</v>
      </c>
      <c r="F32" s="5">
        <v>1567</v>
      </c>
    </row>
    <row r="33" spans="1:6" ht="15.75" customHeight="1" x14ac:dyDescent="0.25">
      <c r="A33" s="2" t="s">
        <v>38</v>
      </c>
      <c r="B33" s="4">
        <v>73.648393999999996</v>
      </c>
      <c r="C33" s="4">
        <v>70.341160000000002</v>
      </c>
      <c r="D33" s="4">
        <v>0</v>
      </c>
      <c r="E33" s="5">
        <v>3290</v>
      </c>
      <c r="F33" s="5">
        <v>267189</v>
      </c>
    </row>
    <row r="34" spans="1:6" ht="15.75" customHeight="1" x14ac:dyDescent="0.25">
      <c r="A34" s="2" t="s">
        <v>39</v>
      </c>
      <c r="B34" s="4">
        <v>1.1038539999999999</v>
      </c>
      <c r="C34" s="4">
        <v>1.9827269999999999</v>
      </c>
      <c r="D34" s="4">
        <v>0</v>
      </c>
      <c r="E34" s="5">
        <v>692</v>
      </c>
      <c r="F34" s="5">
        <v>7005</v>
      </c>
    </row>
    <row r="35" spans="1:6" ht="15.75" customHeight="1" x14ac:dyDescent="0.25">
      <c r="A35" s="2" t="s">
        <v>40</v>
      </c>
      <c r="B35" s="4">
        <v>5.3999999999999998E-5</v>
      </c>
      <c r="C35" s="4">
        <v>5.0000000000000002E-5</v>
      </c>
      <c r="D35" s="4">
        <v>0</v>
      </c>
      <c r="E35" s="5">
        <v>20</v>
      </c>
      <c r="F35" s="5">
        <v>25</v>
      </c>
    </row>
    <row r="36" spans="1:6" ht="15.75" customHeight="1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ht="15.75" customHeight="1" x14ac:dyDescent="0.25">
      <c r="A37" s="2" t="s">
        <v>42</v>
      </c>
      <c r="B37" s="4">
        <v>6.6000000000000005E-5</v>
      </c>
      <c r="C37" s="4">
        <v>8.1000000000000004E-5</v>
      </c>
      <c r="D37" s="4">
        <v>0</v>
      </c>
      <c r="E37" s="5">
        <v>12</v>
      </c>
      <c r="F37" s="5">
        <v>12</v>
      </c>
    </row>
    <row r="38" spans="1:6" ht="15.75" customHeight="1" x14ac:dyDescent="0.25">
      <c r="A38" s="2" t="s">
        <v>43</v>
      </c>
      <c r="B38" s="4">
        <v>2.0847999999999998E-2</v>
      </c>
      <c r="C38" s="4">
        <v>2.5238E-2</v>
      </c>
      <c r="D38" s="4">
        <v>0</v>
      </c>
      <c r="E38" s="5">
        <v>1008</v>
      </c>
      <c r="F38" s="5">
        <v>3358</v>
      </c>
    </row>
    <row r="39" spans="1:6" ht="15.75" customHeight="1" x14ac:dyDescent="0.25">
      <c r="A39" s="2" t="s">
        <v>44</v>
      </c>
      <c r="B39" s="4">
        <v>8.1000000000000004E-5</v>
      </c>
      <c r="C39" s="4">
        <v>9.7E-5</v>
      </c>
      <c r="D39" s="4">
        <v>0</v>
      </c>
      <c r="E39" s="5">
        <v>3</v>
      </c>
      <c r="F39" s="5">
        <v>4</v>
      </c>
    </row>
    <row r="40" spans="1:6" ht="15.75" customHeight="1" x14ac:dyDescent="0.25">
      <c r="A40" s="2" t="s">
        <v>45</v>
      </c>
      <c r="B40" s="4">
        <v>6.1672089999999997</v>
      </c>
      <c r="C40" s="4">
        <v>7.232742</v>
      </c>
      <c r="D40" s="4">
        <v>0</v>
      </c>
      <c r="E40" s="5">
        <v>1284</v>
      </c>
      <c r="F40" s="5">
        <v>461017</v>
      </c>
    </row>
    <row r="41" spans="1:6" ht="15.75" customHeight="1" x14ac:dyDescent="0.25">
      <c r="A41" s="2" t="s">
        <v>46</v>
      </c>
      <c r="B41" s="4">
        <v>2.5736999999999999E-2</v>
      </c>
      <c r="C41" s="4">
        <v>2.7892E-2</v>
      </c>
      <c r="D41" s="4">
        <v>0</v>
      </c>
      <c r="E41" s="5">
        <v>954</v>
      </c>
      <c r="F41" s="5">
        <v>11681</v>
      </c>
    </row>
    <row r="42" spans="1:6" ht="15.75" customHeight="1" x14ac:dyDescent="0.25">
      <c r="A42" s="2" t="s">
        <v>47</v>
      </c>
      <c r="B42" s="4">
        <v>1.861E-3</v>
      </c>
      <c r="C42" s="4">
        <v>2.0270000000000002E-3</v>
      </c>
      <c r="D42" s="4">
        <v>0</v>
      </c>
      <c r="E42" s="5">
        <v>394</v>
      </c>
      <c r="F42" s="5">
        <v>1099</v>
      </c>
    </row>
    <row r="43" spans="1:6" ht="15.75" customHeight="1" x14ac:dyDescent="0.25">
      <c r="A43" s="2" t="s">
        <v>48</v>
      </c>
      <c r="B43" s="4">
        <v>1.2338999999999999E-2</v>
      </c>
      <c r="C43" s="4">
        <v>1.3195E-2</v>
      </c>
      <c r="D43" s="4">
        <v>0</v>
      </c>
      <c r="E43" s="5">
        <v>860</v>
      </c>
      <c r="F43" s="5">
        <v>10341</v>
      </c>
    </row>
    <row r="44" spans="1:6" ht="15.75" customHeight="1" x14ac:dyDescent="0.25">
      <c r="A44" s="2" t="s">
        <v>49</v>
      </c>
      <c r="B44" s="4">
        <v>6.0592E-2</v>
      </c>
      <c r="C44" s="4">
        <v>6.2530000000000002E-2</v>
      </c>
      <c r="D44" s="4">
        <v>0</v>
      </c>
      <c r="E44" s="5">
        <v>584</v>
      </c>
      <c r="F44" s="5">
        <v>4680</v>
      </c>
    </row>
    <row r="45" spans="1:6" ht="15.75" customHeight="1" x14ac:dyDescent="0.25">
      <c r="A45" s="2" t="s">
        <v>50</v>
      </c>
      <c r="B45" s="4">
        <v>0.28041300000000002</v>
      </c>
      <c r="C45" s="4">
        <v>0.27555099999999999</v>
      </c>
      <c r="D45" s="4">
        <v>0</v>
      </c>
      <c r="E45" s="5">
        <v>683</v>
      </c>
      <c r="F45" s="5">
        <v>21614</v>
      </c>
    </row>
    <row r="46" spans="1:6" ht="15.75" customHeight="1" x14ac:dyDescent="0.25">
      <c r="A46" s="2" t="s">
        <v>51</v>
      </c>
      <c r="B46" s="4">
        <v>0.46875800000000001</v>
      </c>
      <c r="C46" s="4">
        <v>0.45473999999999998</v>
      </c>
      <c r="D46" s="4">
        <v>0</v>
      </c>
      <c r="E46" s="5">
        <v>1087</v>
      </c>
      <c r="F46" s="5">
        <v>46379</v>
      </c>
    </row>
    <row r="47" spans="1:6" ht="15.75" customHeight="1" x14ac:dyDescent="0.25">
      <c r="A47" s="2" t="s">
        <v>52</v>
      </c>
      <c r="B47" s="4">
        <v>1.7000000000000001E-4</v>
      </c>
      <c r="C47" s="4">
        <v>1.85E-4</v>
      </c>
      <c r="D47" s="4">
        <v>0</v>
      </c>
      <c r="E47" s="5">
        <v>13</v>
      </c>
      <c r="F47" s="5">
        <v>13</v>
      </c>
    </row>
    <row r="48" spans="1:6" ht="15.75" customHeight="1" x14ac:dyDescent="0.25">
      <c r="A48" s="2" t="s">
        <v>53</v>
      </c>
      <c r="B48" s="4">
        <v>0</v>
      </c>
      <c r="C48" s="4">
        <v>0</v>
      </c>
      <c r="D48" s="4">
        <v>0</v>
      </c>
      <c r="E48" s="5">
        <v>1</v>
      </c>
      <c r="F48" s="5">
        <v>1</v>
      </c>
    </row>
    <row r="49" spans="1:6" ht="15.75" customHeight="1" x14ac:dyDescent="0.25">
      <c r="A49" s="2" t="s">
        <v>54</v>
      </c>
      <c r="B49" s="4">
        <v>5.8500000000000002E-4</v>
      </c>
      <c r="C49" s="4">
        <v>3.9899999999999999E-4</v>
      </c>
      <c r="D49" s="4">
        <v>0</v>
      </c>
      <c r="E49" s="5">
        <v>132</v>
      </c>
      <c r="F49" s="5">
        <v>187</v>
      </c>
    </row>
    <row r="50" spans="1:6" ht="15.75" customHeight="1" x14ac:dyDescent="0.25">
      <c r="A50" s="2" t="s">
        <v>55</v>
      </c>
      <c r="B50" s="4">
        <v>9.9999999999999995E-7</v>
      </c>
      <c r="C50" s="4">
        <v>9.9999999999999995E-7</v>
      </c>
      <c r="D50" s="4">
        <v>0</v>
      </c>
      <c r="E50" s="5">
        <v>1</v>
      </c>
      <c r="F50" s="5">
        <v>1</v>
      </c>
    </row>
    <row r="51" spans="1:6" ht="15.75" customHeight="1" x14ac:dyDescent="0.25">
      <c r="A51" s="2" t="s">
        <v>56</v>
      </c>
      <c r="B51" s="4">
        <v>3.6999999999999998E-5</v>
      </c>
      <c r="C51" s="4">
        <v>3.6000000000000001E-5</v>
      </c>
      <c r="D51" s="4">
        <v>0</v>
      </c>
      <c r="E51" s="5">
        <v>4</v>
      </c>
      <c r="F51" s="5">
        <v>5</v>
      </c>
    </row>
    <row r="52" spans="1:6" ht="15.75" customHeight="1" x14ac:dyDescent="0.25">
      <c r="A52" s="2" t="s">
        <v>57</v>
      </c>
      <c r="B52" s="4">
        <v>0</v>
      </c>
      <c r="C52" s="4">
        <v>2.6580000000000002E-3</v>
      </c>
      <c r="D52" s="4">
        <v>0</v>
      </c>
      <c r="E52" s="5">
        <v>1384</v>
      </c>
      <c r="F52" s="5">
        <v>1384</v>
      </c>
    </row>
    <row r="53" spans="1:6" ht="15.75" customHeight="1" x14ac:dyDescent="0.25">
      <c r="A53" s="2" t="s">
        <v>58</v>
      </c>
      <c r="B53" s="4">
        <v>0</v>
      </c>
      <c r="C53" s="4">
        <v>3.8999999999999999E-5</v>
      </c>
      <c r="D53" s="4">
        <v>0</v>
      </c>
      <c r="E53" s="5">
        <v>339</v>
      </c>
      <c r="F53" s="5">
        <v>339</v>
      </c>
    </row>
    <row r="54" spans="1:6" ht="15.7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5.75" customHeight="1" x14ac:dyDescent="0.25">
      <c r="A55" s="2" t="s">
        <v>60</v>
      </c>
      <c r="B55" s="4">
        <v>5.8529999999999999E-2</v>
      </c>
      <c r="C55" s="4">
        <v>0.27960800000000002</v>
      </c>
      <c r="D55" s="4">
        <v>0</v>
      </c>
      <c r="E55" s="5">
        <v>3034</v>
      </c>
      <c r="F55" s="5">
        <v>72942</v>
      </c>
    </row>
    <row r="56" spans="1:6" ht="15.75" customHeight="1" x14ac:dyDescent="0.25">
      <c r="A56" s="2" t="s">
        <v>61</v>
      </c>
      <c r="B56" s="4">
        <v>6.9969999999999997E-3</v>
      </c>
      <c r="C56" s="4">
        <v>3.2920999999999999E-2</v>
      </c>
      <c r="D56" s="4">
        <v>0</v>
      </c>
      <c r="E56" s="5">
        <v>1239</v>
      </c>
      <c r="F56" s="5">
        <v>71273</v>
      </c>
    </row>
    <row r="57" spans="1:6" ht="15.75" customHeight="1" x14ac:dyDescent="0.25">
      <c r="A57" s="2" t="s">
        <v>62</v>
      </c>
      <c r="B57" s="4">
        <v>1.7470000000000001E-3</v>
      </c>
      <c r="C57" s="4">
        <v>8.1349999999999999E-3</v>
      </c>
      <c r="D57" s="4">
        <v>0</v>
      </c>
      <c r="E57" s="5">
        <v>1004</v>
      </c>
      <c r="F57" s="5">
        <v>17531</v>
      </c>
    </row>
    <row r="58" spans="1:6" ht="15.75" customHeight="1" x14ac:dyDescent="0.25">
      <c r="A58" s="2" t="s">
        <v>63</v>
      </c>
      <c r="B58" s="4">
        <v>3.9999999999999998E-6</v>
      </c>
      <c r="C58" s="4">
        <v>1.9000000000000001E-5</v>
      </c>
      <c r="D58" s="4">
        <v>0</v>
      </c>
      <c r="E58" s="5">
        <v>55</v>
      </c>
      <c r="F58" s="5">
        <v>85</v>
      </c>
    </row>
    <row r="59" spans="1:6" ht="15.7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5.7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5.7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5.7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5.7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5.7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5.7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5.7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5.7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5.7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5.7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5.7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5.7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5.7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5.7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5.7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5.7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5.7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5.7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5.7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5.7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5.7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5.7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5.7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5.7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5.7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5.7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5.7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5.7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5.7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5.7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5.7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5.7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5.7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5.7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5.7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5.7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5.7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5.7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5.7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5.7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5.7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5.7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5.7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5.7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5.7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5.7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5.7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5.7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5.7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5.7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5.7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5.7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5.7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5.7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5.7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5.7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5.7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5.7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5.7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5.7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5.7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5.7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5.7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5.7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5.7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5.7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5.7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5.7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5.7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5.7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5.7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5.7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5.7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5.7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5.7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5.7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5.7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5.7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5.7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8501</v>
      </c>
      <c r="F138" s="7">
        <v>1661555</v>
      </c>
    </row>
    <row r="139" spans="1:6" ht="15.75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activeCell="B5" sqref="B5"/>
    </sheetView>
  </sheetViews>
  <sheetFormatPr baseColWidth="10" defaultColWidth="10.28515625" defaultRowHeight="21" customHeight="1" x14ac:dyDescent="0.25"/>
  <cols>
    <col min="1" max="1" width="20.85546875" style="1" bestFit="1" customWidth="1"/>
    <col min="2" max="2" width="8.28515625" style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21" customHeight="1" x14ac:dyDescent="0.25">
      <c r="A1" s="1" t="s">
        <v>204</v>
      </c>
      <c r="B1" s="9">
        <f>SUM(B4:B58)</f>
        <v>99.999996000000024</v>
      </c>
    </row>
    <row r="2" spans="1:8" ht="21" customHeight="1" x14ac:dyDescent="0.25">
      <c r="A2" s="1" t="s">
        <v>1</v>
      </c>
    </row>
    <row r="3" spans="1:8" ht="21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21" customHeight="1" x14ac:dyDescent="0.25">
      <c r="A4" s="2" t="s">
        <v>9</v>
      </c>
      <c r="B4" s="4">
        <v>0</v>
      </c>
      <c r="C4" s="4">
        <v>0</v>
      </c>
      <c r="D4" s="4">
        <v>0</v>
      </c>
      <c r="E4" s="5">
        <v>0</v>
      </c>
      <c r="F4" s="5">
        <v>0</v>
      </c>
      <c r="H4" s="1">
        <f>SUM(B41:B43)/B16</f>
        <v>8.0456273764258568E-2</v>
      </c>
    </row>
    <row r="5" spans="1:8" ht="21" customHeight="1" x14ac:dyDescent="0.25">
      <c r="A5" s="2" t="s">
        <v>10</v>
      </c>
      <c r="B5" s="4">
        <v>5.0000000000000002E-5</v>
      </c>
      <c r="C5" s="4">
        <v>8.1000000000000004E-5</v>
      </c>
      <c r="D5" s="4">
        <v>0</v>
      </c>
      <c r="E5" s="5">
        <v>2</v>
      </c>
      <c r="F5" s="5">
        <v>3</v>
      </c>
    </row>
    <row r="6" spans="1:8" ht="21" customHeight="1" x14ac:dyDescent="0.25">
      <c r="A6" s="2" t="s">
        <v>11</v>
      </c>
      <c r="B6" s="4">
        <v>4.3205E-2</v>
      </c>
      <c r="C6" s="4">
        <v>7.8488000000000002E-2</v>
      </c>
      <c r="D6" s="4">
        <v>0</v>
      </c>
      <c r="E6" s="5">
        <v>460</v>
      </c>
      <c r="F6" s="5">
        <v>1155</v>
      </c>
    </row>
    <row r="7" spans="1:8" ht="21" customHeight="1" x14ac:dyDescent="0.25">
      <c r="A7" s="2" t="s">
        <v>12</v>
      </c>
      <c r="B7" s="4">
        <v>2.2387000000000001E-2</v>
      </c>
      <c r="C7" s="4">
        <v>3.9056E-2</v>
      </c>
      <c r="D7" s="4">
        <v>0</v>
      </c>
      <c r="E7" s="5">
        <v>519</v>
      </c>
      <c r="F7" s="5">
        <v>1542</v>
      </c>
      <c r="H7" s="1" t="s">
        <v>164</v>
      </c>
    </row>
    <row r="8" spans="1:8" ht="21" customHeight="1" x14ac:dyDescent="0.25">
      <c r="A8" s="2" t="s">
        <v>13</v>
      </c>
      <c r="B8" s="4">
        <v>2.2216E-2</v>
      </c>
      <c r="C8" s="4">
        <v>3.6214999999999997E-2</v>
      </c>
      <c r="D8" s="4">
        <v>0</v>
      </c>
      <c r="E8" s="5">
        <v>247</v>
      </c>
      <c r="F8" s="5">
        <v>1224</v>
      </c>
      <c r="H8" s="9">
        <f>SUM(C4:C7,C23:C24,C32,C34,C51)</f>
        <v>1.6454350000000002</v>
      </c>
    </row>
    <row r="9" spans="1:8" ht="21" customHeight="1" x14ac:dyDescent="0.25">
      <c r="A9" s="2" t="s">
        <v>14</v>
      </c>
      <c r="B9" s="4">
        <v>1.9047000000000001E-2</v>
      </c>
      <c r="C9" s="4">
        <v>2.7407999999999998E-2</v>
      </c>
      <c r="D9" s="4">
        <v>0</v>
      </c>
      <c r="E9" s="5">
        <v>148</v>
      </c>
      <c r="F9" s="5">
        <v>186</v>
      </c>
    </row>
    <row r="10" spans="1:8" ht="21" customHeight="1" x14ac:dyDescent="0.25">
      <c r="A10" s="2" t="s">
        <v>15</v>
      </c>
      <c r="B10" s="4">
        <v>0.234544</v>
      </c>
      <c r="C10" s="4">
        <v>0.17732999999999999</v>
      </c>
      <c r="D10" s="4">
        <v>0</v>
      </c>
      <c r="E10" s="5">
        <v>862</v>
      </c>
      <c r="F10" s="5">
        <v>23179</v>
      </c>
      <c r="H10" s="1" t="s">
        <v>165</v>
      </c>
    </row>
    <row r="11" spans="1:8" ht="21" customHeight="1" x14ac:dyDescent="0.25">
      <c r="A11" s="2" t="s">
        <v>16</v>
      </c>
      <c r="B11" s="4">
        <v>0</v>
      </c>
      <c r="C11" s="4">
        <v>0</v>
      </c>
      <c r="D11" s="4">
        <v>0</v>
      </c>
      <c r="E11" s="5">
        <v>0</v>
      </c>
      <c r="F11" s="5">
        <v>0</v>
      </c>
      <c r="H11" s="9">
        <f>SUM(C8,C15,C22,C29:C30,C37:C39,)</f>
        <v>30.950599</v>
      </c>
    </row>
    <row r="12" spans="1:8" ht="21" customHeight="1" x14ac:dyDescent="0.25">
      <c r="A12" s="2" t="s">
        <v>17</v>
      </c>
      <c r="B12" s="4">
        <v>0</v>
      </c>
      <c r="C12" s="4">
        <v>0</v>
      </c>
      <c r="D12" s="4">
        <v>0</v>
      </c>
      <c r="E12" s="5">
        <v>0</v>
      </c>
      <c r="F12" s="5">
        <v>0</v>
      </c>
    </row>
    <row r="13" spans="1:8" ht="21" customHeight="1" x14ac:dyDescent="0.25">
      <c r="A13" s="2" t="s">
        <v>18</v>
      </c>
      <c r="B13" s="4">
        <v>0</v>
      </c>
      <c r="C13" s="4">
        <v>0</v>
      </c>
      <c r="D13" s="4">
        <v>0</v>
      </c>
      <c r="E13" s="5">
        <v>0</v>
      </c>
      <c r="F13" s="5">
        <v>0</v>
      </c>
      <c r="H13" s="1" t="s">
        <v>166</v>
      </c>
    </row>
    <row r="14" spans="1:8" ht="21" customHeight="1" x14ac:dyDescent="0.25">
      <c r="A14" s="2" t="s">
        <v>19</v>
      </c>
      <c r="B14" s="4">
        <v>7.4100000000000001E-4</v>
      </c>
      <c r="C14" s="4">
        <v>5.8299999999999997E-4</v>
      </c>
      <c r="D14" s="4">
        <v>0</v>
      </c>
      <c r="E14" s="5">
        <v>163</v>
      </c>
      <c r="F14" s="5">
        <v>463</v>
      </c>
      <c r="H14" s="9">
        <f>SUM(C9,C11:C12,C25,C31,C47:C48,C50,C55:C58,C14,C21,C28,C35:C36,C49)</f>
        <v>0.381712</v>
      </c>
    </row>
    <row r="15" spans="1:8" ht="21" customHeight="1" x14ac:dyDescent="0.25">
      <c r="A15" s="2" t="s">
        <v>20</v>
      </c>
      <c r="B15" s="4">
        <v>1.15E-4</v>
      </c>
      <c r="C15" s="4">
        <v>1.95E-4</v>
      </c>
      <c r="D15" s="4">
        <v>0</v>
      </c>
      <c r="E15" s="5">
        <v>7</v>
      </c>
      <c r="F15" s="5">
        <v>14</v>
      </c>
    </row>
    <row r="16" spans="1:8" ht="21" customHeight="1" x14ac:dyDescent="0.25">
      <c r="A16" s="2" t="s">
        <v>21</v>
      </c>
      <c r="B16" s="4">
        <v>2.63E-2</v>
      </c>
      <c r="C16" s="4">
        <v>1.7361000000000001E-2</v>
      </c>
      <c r="D16" s="4">
        <v>0</v>
      </c>
      <c r="E16" s="5">
        <v>805</v>
      </c>
      <c r="F16" s="5">
        <v>5509</v>
      </c>
    </row>
    <row r="17" spans="1:6" ht="21" customHeight="1" x14ac:dyDescent="0.25">
      <c r="A17" s="2" t="s">
        <v>22</v>
      </c>
      <c r="B17" s="4">
        <v>5.2599999999999999E-4</v>
      </c>
      <c r="C17" s="4">
        <v>2.8899999999999998E-4</v>
      </c>
      <c r="D17" s="4">
        <v>0</v>
      </c>
      <c r="E17" s="5">
        <v>212</v>
      </c>
      <c r="F17" s="5">
        <v>288</v>
      </c>
    </row>
    <row r="18" spans="1:6" ht="21" customHeight="1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ht="21" customHeight="1" x14ac:dyDescent="0.25">
      <c r="A19" s="2" t="s">
        <v>24</v>
      </c>
      <c r="B19" s="4">
        <v>0.31491400000000003</v>
      </c>
      <c r="C19" s="4">
        <v>0.345335</v>
      </c>
      <c r="D19" s="4">
        <v>0</v>
      </c>
      <c r="E19" s="5">
        <v>743</v>
      </c>
      <c r="F19" s="5">
        <v>14851</v>
      </c>
    </row>
    <row r="20" spans="1:6" ht="21" customHeight="1" x14ac:dyDescent="0.25">
      <c r="A20" s="2" t="s">
        <v>25</v>
      </c>
      <c r="B20" s="4">
        <v>1.9999999999999999E-6</v>
      </c>
      <c r="C20" s="4">
        <v>9.9999999999999995E-7</v>
      </c>
      <c r="D20" s="4">
        <v>0</v>
      </c>
      <c r="E20" s="5">
        <v>1</v>
      </c>
      <c r="F20" s="5">
        <v>1</v>
      </c>
    </row>
    <row r="21" spans="1:6" ht="21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21" customHeight="1" x14ac:dyDescent="0.25">
      <c r="A22" s="2" t="s">
        <v>27</v>
      </c>
      <c r="B22" s="4">
        <v>0</v>
      </c>
      <c r="C22" s="4">
        <v>0</v>
      </c>
      <c r="D22" s="4">
        <v>0</v>
      </c>
      <c r="E22" s="5">
        <v>0</v>
      </c>
      <c r="F22" s="5">
        <v>0</v>
      </c>
    </row>
    <row r="23" spans="1:6" ht="21" customHeight="1" x14ac:dyDescent="0.25">
      <c r="A23" s="2" t="s">
        <v>28</v>
      </c>
      <c r="B23" s="4">
        <v>0.39292199999999999</v>
      </c>
      <c r="C23" s="4">
        <v>0.423288</v>
      </c>
      <c r="D23" s="4">
        <v>0</v>
      </c>
      <c r="E23" s="5">
        <v>671</v>
      </c>
      <c r="F23" s="5">
        <v>3850</v>
      </c>
    </row>
    <row r="24" spans="1:6" ht="21" customHeight="1" x14ac:dyDescent="0.25">
      <c r="A24" s="2" t="s">
        <v>29</v>
      </c>
      <c r="B24" s="4">
        <v>0.460868</v>
      </c>
      <c r="C24" s="4">
        <v>0.83737499999999998</v>
      </c>
      <c r="D24" s="4">
        <v>0</v>
      </c>
      <c r="E24" s="5">
        <v>750</v>
      </c>
      <c r="F24" s="5">
        <v>16966</v>
      </c>
    </row>
    <row r="25" spans="1:6" ht="21" customHeight="1" x14ac:dyDescent="0.25">
      <c r="A25" s="2" t="s">
        <v>30</v>
      </c>
      <c r="B25" s="4">
        <v>1.14E-3</v>
      </c>
      <c r="C25" s="4">
        <v>1.457E-3</v>
      </c>
      <c r="D25" s="4">
        <v>0</v>
      </c>
      <c r="E25" s="5">
        <v>246</v>
      </c>
      <c r="F25" s="5">
        <v>401</v>
      </c>
    </row>
    <row r="26" spans="1:6" ht="21" customHeight="1" x14ac:dyDescent="0.25">
      <c r="A26" s="2" t="s">
        <v>31</v>
      </c>
      <c r="B26" s="4">
        <v>1.3621190000000001</v>
      </c>
      <c r="C26" s="4">
        <v>0.80827499999999997</v>
      </c>
      <c r="D26" s="4">
        <v>0</v>
      </c>
      <c r="E26" s="5">
        <v>1040</v>
      </c>
      <c r="F26" s="5">
        <v>366598</v>
      </c>
    </row>
    <row r="27" spans="1:6" ht="21" customHeight="1" x14ac:dyDescent="0.25">
      <c r="A27" s="2" t="s">
        <v>32</v>
      </c>
      <c r="B27" s="4">
        <v>1.7998510000000001</v>
      </c>
      <c r="C27" s="4">
        <v>1.1151759999999999</v>
      </c>
      <c r="D27" s="4">
        <v>0</v>
      </c>
      <c r="E27" s="5">
        <v>1041</v>
      </c>
      <c r="F27" s="5">
        <v>77977</v>
      </c>
    </row>
    <row r="28" spans="1:6" ht="21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ht="21" customHeight="1" x14ac:dyDescent="0.25">
      <c r="A29" s="2" t="s">
        <v>34</v>
      </c>
      <c r="B29" s="4">
        <v>0</v>
      </c>
      <c r="C29" s="4">
        <v>0</v>
      </c>
      <c r="D29" s="4">
        <v>0</v>
      </c>
      <c r="E29" s="5">
        <v>0</v>
      </c>
      <c r="F29" s="5">
        <v>0</v>
      </c>
    </row>
    <row r="30" spans="1:6" ht="21" customHeight="1" x14ac:dyDescent="0.25">
      <c r="A30" s="2" t="s">
        <v>35</v>
      </c>
      <c r="B30" s="4">
        <v>0</v>
      </c>
      <c r="C30" s="4">
        <v>0</v>
      </c>
      <c r="D30" s="4">
        <v>0</v>
      </c>
      <c r="E30" s="5">
        <v>0</v>
      </c>
      <c r="F30" s="5">
        <v>0</v>
      </c>
    </row>
    <row r="31" spans="1:6" ht="21" customHeight="1" x14ac:dyDescent="0.25">
      <c r="A31" s="2" t="s">
        <v>36</v>
      </c>
      <c r="B31" s="4">
        <v>5.0000000000000004E-6</v>
      </c>
      <c r="C31" s="4">
        <v>3.9999999999999998E-6</v>
      </c>
      <c r="D31" s="4">
        <v>0</v>
      </c>
      <c r="E31" s="5">
        <v>1</v>
      </c>
      <c r="F31" s="5">
        <v>1</v>
      </c>
    </row>
    <row r="32" spans="1:6" ht="21" customHeight="1" x14ac:dyDescent="0.25">
      <c r="A32" s="2" t="s">
        <v>37</v>
      </c>
      <c r="B32" s="4">
        <v>8.345E-3</v>
      </c>
      <c r="C32" s="4">
        <v>1.3376000000000001E-2</v>
      </c>
      <c r="D32" s="4">
        <v>0</v>
      </c>
      <c r="E32" s="5">
        <v>526</v>
      </c>
      <c r="F32" s="5">
        <v>1660</v>
      </c>
    </row>
    <row r="33" spans="1:6" ht="21" customHeight="1" x14ac:dyDescent="0.25">
      <c r="A33" s="2" t="s">
        <v>38</v>
      </c>
      <c r="B33" s="4">
        <v>56.429416000000003</v>
      </c>
      <c r="C33" s="4">
        <v>51.466608999999998</v>
      </c>
      <c r="D33" s="4">
        <v>0</v>
      </c>
      <c r="E33" s="5">
        <v>1044</v>
      </c>
      <c r="F33" s="5">
        <v>269122</v>
      </c>
    </row>
    <row r="34" spans="1:6" ht="21" customHeight="1" x14ac:dyDescent="0.25">
      <c r="A34" s="2" t="s">
        <v>39</v>
      </c>
      <c r="B34" s="4">
        <v>0.14453099999999999</v>
      </c>
      <c r="C34" s="4">
        <v>0.25299700000000003</v>
      </c>
      <c r="D34" s="4">
        <v>0</v>
      </c>
      <c r="E34" s="5">
        <v>300</v>
      </c>
      <c r="F34" s="5">
        <v>1559</v>
      </c>
    </row>
    <row r="35" spans="1:6" ht="21" customHeight="1" x14ac:dyDescent="0.25">
      <c r="A35" s="2" t="s">
        <v>40</v>
      </c>
      <c r="B35" s="4">
        <v>0</v>
      </c>
      <c r="C35" s="4">
        <v>0</v>
      </c>
      <c r="D35" s="4">
        <v>0</v>
      </c>
      <c r="E35" s="5">
        <v>0</v>
      </c>
      <c r="F35" s="5">
        <v>0</v>
      </c>
    </row>
    <row r="36" spans="1:6" ht="21" customHeight="1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ht="21" customHeight="1" x14ac:dyDescent="0.25">
      <c r="A37" s="2" t="s">
        <v>42</v>
      </c>
      <c r="B37" s="4">
        <v>1.9422079999999999</v>
      </c>
      <c r="C37" s="4">
        <v>2.2370030000000001</v>
      </c>
      <c r="D37" s="4">
        <v>0</v>
      </c>
      <c r="E37" s="5">
        <v>606</v>
      </c>
      <c r="F37" s="5">
        <v>5818</v>
      </c>
    </row>
    <row r="38" spans="1:6" ht="21" customHeight="1" x14ac:dyDescent="0.25">
      <c r="A38" s="2" t="s">
        <v>43</v>
      </c>
      <c r="B38" s="4">
        <v>25.019936000000001</v>
      </c>
      <c r="C38" s="4">
        <v>28.677168999999999</v>
      </c>
      <c r="D38" s="4">
        <v>0</v>
      </c>
      <c r="E38" s="5">
        <v>1041</v>
      </c>
      <c r="F38" s="5">
        <v>51347</v>
      </c>
    </row>
    <row r="39" spans="1:6" ht="21" customHeight="1" x14ac:dyDescent="0.25">
      <c r="A39" s="2" t="s">
        <v>44</v>
      </c>
      <c r="B39" s="4">
        <v>1.4E-5</v>
      </c>
      <c r="C39" s="4">
        <v>1.7E-5</v>
      </c>
      <c r="D39" s="4">
        <v>0</v>
      </c>
      <c r="E39" s="5">
        <v>1</v>
      </c>
      <c r="F39" s="5">
        <v>1</v>
      </c>
    </row>
    <row r="40" spans="1:6" ht="21" customHeight="1" x14ac:dyDescent="0.25">
      <c r="A40" s="2" t="s">
        <v>45</v>
      </c>
      <c r="B40" s="4">
        <v>11.501433</v>
      </c>
      <c r="C40" s="4">
        <v>12.930327</v>
      </c>
      <c r="D40" s="4">
        <v>0</v>
      </c>
      <c r="E40" s="5">
        <v>1039</v>
      </c>
      <c r="F40" s="5">
        <v>339352</v>
      </c>
    </row>
    <row r="41" spans="1:6" ht="21" customHeight="1" x14ac:dyDescent="0.25">
      <c r="A41" s="2" t="s">
        <v>46</v>
      </c>
      <c r="B41" s="4">
        <v>1.926E-3</v>
      </c>
      <c r="C41" s="4">
        <v>1.9940000000000001E-3</v>
      </c>
      <c r="D41" s="4">
        <v>0</v>
      </c>
      <c r="E41" s="5">
        <v>402</v>
      </c>
      <c r="F41" s="5">
        <v>1023</v>
      </c>
    </row>
    <row r="42" spans="1:6" ht="21" customHeight="1" x14ac:dyDescent="0.25">
      <c r="A42" s="2" t="s">
        <v>47</v>
      </c>
      <c r="B42" s="4">
        <v>3.4999999999999997E-5</v>
      </c>
      <c r="C42" s="4">
        <v>3.6999999999999998E-5</v>
      </c>
      <c r="D42" s="4">
        <v>0</v>
      </c>
      <c r="E42" s="5">
        <v>26</v>
      </c>
      <c r="F42" s="5">
        <v>29</v>
      </c>
    </row>
    <row r="43" spans="1:6" ht="21" customHeight="1" x14ac:dyDescent="0.25">
      <c r="A43" s="2" t="s">
        <v>48</v>
      </c>
      <c r="B43" s="4">
        <v>1.55E-4</v>
      </c>
      <c r="C43" s="4">
        <v>1.5899999999999999E-4</v>
      </c>
      <c r="D43" s="4">
        <v>0</v>
      </c>
      <c r="E43" s="5">
        <v>77</v>
      </c>
      <c r="F43" s="5">
        <v>95</v>
      </c>
    </row>
    <row r="44" spans="1:6" ht="21" customHeight="1" x14ac:dyDescent="0.25">
      <c r="A44" s="2" t="s">
        <v>49</v>
      </c>
      <c r="B44" s="4">
        <v>0</v>
      </c>
      <c r="C44" s="4">
        <v>0</v>
      </c>
      <c r="D44" s="4">
        <v>0</v>
      </c>
      <c r="E44" s="5">
        <v>0</v>
      </c>
      <c r="F44" s="5">
        <v>0</v>
      </c>
    </row>
    <row r="45" spans="1:6" ht="21" customHeight="1" x14ac:dyDescent="0.25">
      <c r="A45" s="2" t="s">
        <v>50</v>
      </c>
      <c r="B45" s="4">
        <v>1.1019999999999999E-3</v>
      </c>
      <c r="C45" s="4">
        <v>1.0349999999999999E-3</v>
      </c>
      <c r="D45" s="4">
        <v>0</v>
      </c>
      <c r="E45" s="5">
        <v>123</v>
      </c>
      <c r="F45" s="5">
        <v>635</v>
      </c>
    </row>
    <row r="46" spans="1:6" ht="21" customHeight="1" x14ac:dyDescent="0.25">
      <c r="A46" s="2" t="s">
        <v>51</v>
      </c>
      <c r="B46" s="4">
        <v>0.16982</v>
      </c>
      <c r="C46" s="4">
        <v>0.15832399999999999</v>
      </c>
      <c r="D46" s="4">
        <v>0</v>
      </c>
      <c r="E46" s="5">
        <v>297</v>
      </c>
      <c r="F46" s="5">
        <v>4443</v>
      </c>
    </row>
    <row r="47" spans="1:6" ht="21" customHeight="1" x14ac:dyDescent="0.25">
      <c r="A47" s="2" t="s">
        <v>52</v>
      </c>
      <c r="B47" s="4">
        <v>1.6169999999999999E-3</v>
      </c>
      <c r="C47" s="4">
        <v>1.735E-3</v>
      </c>
      <c r="D47" s="4">
        <v>0</v>
      </c>
      <c r="E47" s="5">
        <v>38</v>
      </c>
      <c r="F47" s="5">
        <v>46</v>
      </c>
    </row>
    <row r="48" spans="1:6" ht="21" customHeight="1" x14ac:dyDescent="0.25">
      <c r="A48" s="2" t="s">
        <v>53</v>
      </c>
      <c r="B48" s="4">
        <v>2.6999999999999999E-5</v>
      </c>
      <c r="C48" s="4">
        <v>2.4000000000000001E-5</v>
      </c>
      <c r="D48" s="4">
        <v>0</v>
      </c>
      <c r="E48" s="5">
        <v>5</v>
      </c>
      <c r="F48" s="5">
        <v>7</v>
      </c>
    </row>
    <row r="49" spans="1:6" ht="21" customHeight="1" x14ac:dyDescent="0.25">
      <c r="A49" s="2" t="s">
        <v>54</v>
      </c>
      <c r="B49" s="4">
        <v>3.1999999999999999E-5</v>
      </c>
      <c r="C49" s="4">
        <v>2.0999999999999999E-5</v>
      </c>
      <c r="D49" s="4">
        <v>0</v>
      </c>
      <c r="E49" s="5">
        <v>10</v>
      </c>
      <c r="F49" s="5">
        <v>11</v>
      </c>
    </row>
    <row r="50" spans="1:6" ht="21" customHeight="1" x14ac:dyDescent="0.25">
      <c r="A50" s="2" t="s">
        <v>55</v>
      </c>
      <c r="B50" s="4">
        <v>6.3500000000000004E-4</v>
      </c>
      <c r="C50" s="4">
        <v>6.11E-4</v>
      </c>
      <c r="D50" s="4">
        <v>0</v>
      </c>
      <c r="E50" s="5">
        <v>57</v>
      </c>
      <c r="F50" s="5">
        <v>70</v>
      </c>
    </row>
    <row r="51" spans="1:6" ht="21" customHeight="1" x14ac:dyDescent="0.25">
      <c r="A51" s="2" t="s">
        <v>56</v>
      </c>
      <c r="B51" s="4">
        <v>7.8600000000000002E-4</v>
      </c>
      <c r="C51" s="4">
        <v>7.7399999999999995E-4</v>
      </c>
      <c r="D51" s="4">
        <v>0</v>
      </c>
      <c r="E51" s="5">
        <v>86</v>
      </c>
      <c r="F51" s="5">
        <v>105</v>
      </c>
    </row>
    <row r="52" spans="1:6" ht="21" customHeight="1" x14ac:dyDescent="0.25">
      <c r="A52" s="2" t="s">
        <v>57</v>
      </c>
      <c r="B52" s="4">
        <v>0</v>
      </c>
      <c r="C52" s="4">
        <v>0</v>
      </c>
      <c r="D52" s="4">
        <v>0</v>
      </c>
      <c r="E52" s="5">
        <v>0</v>
      </c>
      <c r="F52" s="5">
        <v>0</v>
      </c>
    </row>
    <row r="53" spans="1:6" ht="21" customHeight="1" x14ac:dyDescent="0.25">
      <c r="A53" s="2" t="s">
        <v>58</v>
      </c>
      <c r="B53" s="4">
        <v>0</v>
      </c>
      <c r="C53" s="4">
        <v>1.9999999999999999E-6</v>
      </c>
      <c r="D53" s="4">
        <v>0</v>
      </c>
      <c r="E53" s="5">
        <v>10</v>
      </c>
      <c r="F53" s="5">
        <v>10</v>
      </c>
    </row>
    <row r="54" spans="1:6" ht="21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21" customHeight="1" x14ac:dyDescent="0.25">
      <c r="A55" s="2" t="s">
        <v>60</v>
      </c>
      <c r="B55" s="4">
        <v>5.6751000000000003E-2</v>
      </c>
      <c r="C55" s="4">
        <v>0.25772800000000001</v>
      </c>
      <c r="D55" s="4">
        <v>0</v>
      </c>
      <c r="E55" s="5">
        <v>1052</v>
      </c>
      <c r="F55" s="5">
        <v>147652</v>
      </c>
    </row>
    <row r="56" spans="1:6" ht="21" customHeight="1" x14ac:dyDescent="0.25">
      <c r="A56" s="2" t="s">
        <v>61</v>
      </c>
      <c r="B56" s="4">
        <v>1.7519E-2</v>
      </c>
      <c r="C56" s="4">
        <v>7.9585000000000003E-2</v>
      </c>
      <c r="D56" s="4">
        <v>0</v>
      </c>
      <c r="E56" s="5">
        <v>1026</v>
      </c>
      <c r="F56" s="5">
        <v>163341</v>
      </c>
    </row>
    <row r="57" spans="1:6" ht="21" customHeight="1" x14ac:dyDescent="0.25">
      <c r="A57" s="2" t="s">
        <v>62</v>
      </c>
      <c r="B57" s="4">
        <v>2.6090000000000002E-3</v>
      </c>
      <c r="C57" s="4">
        <v>1.1885E-2</v>
      </c>
      <c r="D57" s="4">
        <v>0</v>
      </c>
      <c r="E57" s="5">
        <v>975</v>
      </c>
      <c r="F57" s="5">
        <v>31686</v>
      </c>
    </row>
    <row r="58" spans="1:6" ht="21" customHeight="1" x14ac:dyDescent="0.25">
      <c r="A58" s="2" t="s">
        <v>63</v>
      </c>
      <c r="B58" s="4">
        <v>1.47E-4</v>
      </c>
      <c r="C58" s="4">
        <v>6.7100000000000005E-4</v>
      </c>
      <c r="D58" s="4">
        <v>0</v>
      </c>
      <c r="E58" s="5">
        <v>622</v>
      </c>
      <c r="F58" s="5">
        <v>1981</v>
      </c>
    </row>
    <row r="59" spans="1:6" ht="21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21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21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21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21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21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21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21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21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21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21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21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21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21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21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21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21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21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21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21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21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21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21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21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21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21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21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21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21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21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21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21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21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21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21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21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21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21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21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21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21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21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21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21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21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21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21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21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21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21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21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21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21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21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21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21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21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21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21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21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21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21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21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21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21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21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21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21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21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21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21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21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21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21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21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21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21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21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21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21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1073</v>
      </c>
      <c r="F138" s="7">
        <v>1534201</v>
      </c>
    </row>
    <row r="139" spans="1:6" ht="21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sqref="A1:XFD1048576"/>
    </sheetView>
  </sheetViews>
  <sheetFormatPr baseColWidth="10" defaultColWidth="10.28515625" defaultRowHeight="15.7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5.75" customHeight="1" x14ac:dyDescent="0.25">
      <c r="A1" s="1" t="s">
        <v>148</v>
      </c>
    </row>
    <row r="2" spans="1:8" ht="15.75" customHeight="1" x14ac:dyDescent="0.25">
      <c r="A2" s="1" t="s">
        <v>1</v>
      </c>
    </row>
    <row r="3" spans="1:8" ht="15.7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5.75" customHeight="1" x14ac:dyDescent="0.25">
      <c r="A4" s="2" t="s">
        <v>9</v>
      </c>
      <c r="B4" s="4">
        <v>0</v>
      </c>
      <c r="C4" s="4">
        <v>0</v>
      </c>
      <c r="D4" s="4">
        <v>0</v>
      </c>
      <c r="E4" s="5">
        <v>0</v>
      </c>
      <c r="F4" s="5">
        <v>0</v>
      </c>
      <c r="H4" s="1">
        <f>SUM(B41:B43)/B16</f>
        <v>1.1596568898727173</v>
      </c>
    </row>
    <row r="5" spans="1:8" ht="15.75" customHeight="1" x14ac:dyDescent="0.25">
      <c r="A5" s="2" t="s">
        <v>10</v>
      </c>
      <c r="B5" s="4">
        <v>0.22805400000000001</v>
      </c>
      <c r="C5" s="4">
        <v>0.27671400000000002</v>
      </c>
      <c r="D5" s="4">
        <v>0</v>
      </c>
      <c r="E5" s="5">
        <v>550</v>
      </c>
      <c r="F5" s="5">
        <v>4023</v>
      </c>
    </row>
    <row r="6" spans="1:8" ht="15.75" customHeight="1" x14ac:dyDescent="0.25">
      <c r="A6" s="2" t="s">
        <v>11</v>
      </c>
      <c r="B6" s="4">
        <v>0.105188</v>
      </c>
      <c r="C6" s="4">
        <v>0.15875900000000001</v>
      </c>
      <c r="D6" s="4">
        <v>0</v>
      </c>
      <c r="E6" s="5">
        <v>340</v>
      </c>
      <c r="F6" s="5">
        <v>1034</v>
      </c>
    </row>
    <row r="7" spans="1:8" ht="15.75" customHeight="1" x14ac:dyDescent="0.25">
      <c r="A7" s="2" t="s">
        <v>12</v>
      </c>
      <c r="B7" s="4">
        <v>0.18801100000000001</v>
      </c>
      <c r="C7" s="4">
        <v>0.25198300000000001</v>
      </c>
      <c r="D7" s="4">
        <v>0</v>
      </c>
      <c r="E7" s="5">
        <v>624</v>
      </c>
      <c r="F7" s="5">
        <v>4016</v>
      </c>
    </row>
    <row r="8" spans="1:8" ht="15.75" customHeight="1" x14ac:dyDescent="0.25">
      <c r="A8" s="2" t="s">
        <v>13</v>
      </c>
      <c r="B8" s="4">
        <v>1.981152</v>
      </c>
      <c r="C8" s="4">
        <v>2.1733120000000001</v>
      </c>
      <c r="D8" s="4">
        <v>0</v>
      </c>
      <c r="E8" s="5">
        <v>523</v>
      </c>
      <c r="F8" s="5">
        <v>9451</v>
      </c>
    </row>
    <row r="9" spans="1:8" ht="15.75" customHeight="1" x14ac:dyDescent="0.25">
      <c r="A9" s="2" t="s">
        <v>14</v>
      </c>
      <c r="B9" s="4">
        <v>6.2746999999999997E-2</v>
      </c>
      <c r="C9" s="4">
        <v>6.7753999999999995E-2</v>
      </c>
      <c r="D9" s="4">
        <v>0</v>
      </c>
      <c r="E9" s="5">
        <v>232</v>
      </c>
      <c r="F9" s="5">
        <v>546</v>
      </c>
    </row>
    <row r="10" spans="1:8" ht="15.75" customHeight="1" x14ac:dyDescent="0.25">
      <c r="A10" s="2" t="s">
        <v>15</v>
      </c>
      <c r="B10" s="4">
        <v>0.16762099999999999</v>
      </c>
      <c r="C10" s="4">
        <v>9.0868000000000004E-2</v>
      </c>
      <c r="D10" s="4">
        <v>0</v>
      </c>
      <c r="E10" s="5">
        <v>176</v>
      </c>
      <c r="F10" s="5">
        <v>1986</v>
      </c>
    </row>
    <row r="11" spans="1:8" ht="15.75" customHeight="1" x14ac:dyDescent="0.25">
      <c r="A11" s="2" t="s">
        <v>16</v>
      </c>
      <c r="B11" s="4">
        <v>0</v>
      </c>
      <c r="C11" s="4">
        <v>0</v>
      </c>
      <c r="D11" s="4">
        <v>0</v>
      </c>
      <c r="E11" s="5">
        <v>0</v>
      </c>
      <c r="F11" s="5">
        <v>0</v>
      </c>
    </row>
    <row r="12" spans="1:8" ht="15.75" customHeight="1" x14ac:dyDescent="0.25">
      <c r="A12" s="2" t="s">
        <v>17</v>
      </c>
      <c r="B12" s="4">
        <v>0</v>
      </c>
      <c r="C12" s="4">
        <v>0</v>
      </c>
      <c r="D12" s="4">
        <v>0</v>
      </c>
      <c r="E12" s="5">
        <v>0</v>
      </c>
      <c r="F12" s="5">
        <v>0</v>
      </c>
    </row>
    <row r="13" spans="1:8" ht="15.75" customHeight="1" x14ac:dyDescent="0.25">
      <c r="A13" s="2" t="s">
        <v>18</v>
      </c>
      <c r="B13" s="4">
        <v>0</v>
      </c>
      <c r="C13" s="4">
        <v>0</v>
      </c>
      <c r="D13" s="4">
        <v>0</v>
      </c>
      <c r="E13" s="5">
        <v>0</v>
      </c>
      <c r="F13" s="5">
        <v>0</v>
      </c>
    </row>
    <row r="14" spans="1:8" ht="15.75" customHeight="1" x14ac:dyDescent="0.25">
      <c r="A14" s="2" t="s">
        <v>19</v>
      </c>
      <c r="B14" s="4">
        <v>3.0000000000000001E-5</v>
      </c>
      <c r="C14" s="4">
        <v>1.7E-5</v>
      </c>
      <c r="D14" s="4">
        <v>0</v>
      </c>
      <c r="E14" s="5">
        <v>7</v>
      </c>
      <c r="F14" s="5">
        <v>15</v>
      </c>
    </row>
    <row r="15" spans="1:8" ht="15.75" customHeight="1" x14ac:dyDescent="0.25">
      <c r="A15" s="2" t="s">
        <v>20</v>
      </c>
      <c r="B15" s="4">
        <v>1.9999999999999999E-6</v>
      </c>
      <c r="C15" s="4">
        <v>3.0000000000000001E-6</v>
      </c>
      <c r="D15" s="4">
        <v>0</v>
      </c>
      <c r="E15" s="5">
        <v>2</v>
      </c>
      <c r="F15" s="5">
        <v>2</v>
      </c>
    </row>
    <row r="16" spans="1:8" ht="15.75" customHeight="1" x14ac:dyDescent="0.25">
      <c r="A16" s="2" t="s">
        <v>21</v>
      </c>
      <c r="B16" s="4">
        <v>3.614E-3</v>
      </c>
      <c r="C16" s="4">
        <v>2.0100000000000001E-3</v>
      </c>
      <c r="D16" s="4">
        <v>0</v>
      </c>
      <c r="E16" s="5">
        <v>235</v>
      </c>
      <c r="F16" s="5">
        <v>902</v>
      </c>
    </row>
    <row r="17" spans="1:6" ht="15.75" customHeight="1" x14ac:dyDescent="0.25">
      <c r="A17" s="2" t="s">
        <v>22</v>
      </c>
      <c r="B17" s="4">
        <v>5.0000000000000002E-5</v>
      </c>
      <c r="C17" s="4">
        <v>1.9000000000000001E-5</v>
      </c>
      <c r="D17" s="4">
        <v>0</v>
      </c>
      <c r="E17" s="5">
        <v>8</v>
      </c>
      <c r="F17" s="5">
        <v>12</v>
      </c>
    </row>
    <row r="18" spans="1:6" ht="15.75" customHeight="1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ht="15.75" customHeight="1" x14ac:dyDescent="0.25">
      <c r="A19" s="2" t="s">
        <v>24</v>
      </c>
      <c r="B19" s="4">
        <v>2.8586490000000002</v>
      </c>
      <c r="C19" s="4">
        <v>2.5311620000000001</v>
      </c>
      <c r="D19" s="4">
        <v>0</v>
      </c>
      <c r="E19" s="5">
        <v>684</v>
      </c>
      <c r="F19" s="5">
        <v>31204</v>
      </c>
    </row>
    <row r="20" spans="1:6" ht="15.75" customHeight="1" x14ac:dyDescent="0.25">
      <c r="A20" s="2" t="s">
        <v>25</v>
      </c>
      <c r="B20" s="4">
        <v>7.6599999999999997E-4</v>
      </c>
      <c r="C20" s="4">
        <v>3.7300000000000001E-4</v>
      </c>
      <c r="D20" s="4">
        <v>0</v>
      </c>
      <c r="E20" s="5">
        <v>6</v>
      </c>
      <c r="F20" s="5">
        <v>27</v>
      </c>
    </row>
    <row r="21" spans="1:6" ht="15.75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5.75" customHeight="1" x14ac:dyDescent="0.25">
      <c r="A22" s="2" t="s">
        <v>27</v>
      </c>
      <c r="B22" s="4">
        <v>1.2E-5</v>
      </c>
      <c r="C22" s="4">
        <v>1.2999999999999999E-5</v>
      </c>
      <c r="D22" s="4">
        <v>0</v>
      </c>
      <c r="E22" s="5">
        <v>2</v>
      </c>
      <c r="F22" s="5">
        <v>2</v>
      </c>
    </row>
    <row r="23" spans="1:6" ht="15.75" customHeight="1" x14ac:dyDescent="0.25">
      <c r="A23" s="2" t="s">
        <v>28</v>
      </c>
      <c r="B23" s="4">
        <v>0.146428</v>
      </c>
      <c r="C23" s="4">
        <v>0.120354</v>
      </c>
      <c r="D23" s="4">
        <v>0</v>
      </c>
      <c r="E23" s="5">
        <v>650</v>
      </c>
      <c r="F23" s="5">
        <v>2455</v>
      </c>
    </row>
    <row r="24" spans="1:6" ht="15.75" customHeight="1" x14ac:dyDescent="0.25">
      <c r="A24" s="2" t="s">
        <v>29</v>
      </c>
      <c r="B24" s="4">
        <v>5.9044169999999996</v>
      </c>
      <c r="C24" s="4">
        <v>7.679665</v>
      </c>
      <c r="D24" s="4">
        <v>0</v>
      </c>
      <c r="E24" s="5">
        <v>803</v>
      </c>
      <c r="F24" s="5">
        <v>107017</v>
      </c>
    </row>
    <row r="25" spans="1:6" ht="15.75" customHeight="1" x14ac:dyDescent="0.25">
      <c r="A25" s="2" t="s">
        <v>30</v>
      </c>
      <c r="B25" s="4">
        <v>5.3949999999999996E-3</v>
      </c>
      <c r="C25" s="4">
        <v>5.3619999999999996E-3</v>
      </c>
      <c r="D25" s="4">
        <v>0</v>
      </c>
      <c r="E25" s="5">
        <v>191</v>
      </c>
      <c r="F25" s="5">
        <v>680</v>
      </c>
    </row>
    <row r="26" spans="1:6" ht="15.75" customHeight="1" x14ac:dyDescent="0.25">
      <c r="A26" s="2" t="s">
        <v>31</v>
      </c>
      <c r="B26" s="4">
        <v>2.48E-3</v>
      </c>
      <c r="C26" s="4">
        <v>1.1310000000000001E-3</v>
      </c>
      <c r="D26" s="4">
        <v>0</v>
      </c>
      <c r="E26" s="5">
        <v>242</v>
      </c>
      <c r="F26" s="5">
        <v>757</v>
      </c>
    </row>
    <row r="27" spans="1:6" ht="15.75" customHeight="1" x14ac:dyDescent="0.25">
      <c r="A27" s="2" t="s">
        <v>32</v>
      </c>
      <c r="B27" s="4">
        <v>3.0140000000000002E-3</v>
      </c>
      <c r="C27" s="4">
        <v>1.3619999999999999E-3</v>
      </c>
      <c r="D27" s="4">
        <v>0</v>
      </c>
      <c r="E27" s="5">
        <v>140</v>
      </c>
      <c r="F27" s="5">
        <v>273</v>
      </c>
    </row>
    <row r="28" spans="1:6" ht="15.75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ht="15.75" customHeight="1" x14ac:dyDescent="0.25">
      <c r="A29" s="2" t="s">
        <v>34</v>
      </c>
      <c r="B29" s="4">
        <v>0</v>
      </c>
      <c r="C29" s="4">
        <v>0</v>
      </c>
      <c r="D29" s="4">
        <v>0</v>
      </c>
      <c r="E29" s="5">
        <v>0</v>
      </c>
      <c r="F29" s="5">
        <v>0</v>
      </c>
    </row>
    <row r="30" spans="1:6" ht="15.75" customHeight="1" x14ac:dyDescent="0.25">
      <c r="A30" s="2" t="s">
        <v>35</v>
      </c>
      <c r="B30" s="4">
        <v>0</v>
      </c>
      <c r="C30" s="4">
        <v>0</v>
      </c>
      <c r="D30" s="4">
        <v>0</v>
      </c>
      <c r="E30" s="5">
        <v>0</v>
      </c>
      <c r="F30" s="5">
        <v>0</v>
      </c>
    </row>
    <row r="31" spans="1:6" ht="15.75" customHeight="1" x14ac:dyDescent="0.25">
      <c r="A31" s="2" t="s">
        <v>36</v>
      </c>
      <c r="B31" s="4">
        <v>6.4999999999999994E-5</v>
      </c>
      <c r="C31" s="4">
        <v>4.6E-5</v>
      </c>
      <c r="D31" s="4">
        <v>0</v>
      </c>
      <c r="E31" s="5">
        <v>9</v>
      </c>
      <c r="F31" s="5">
        <v>9</v>
      </c>
    </row>
    <row r="32" spans="1:6" ht="15.75" customHeight="1" x14ac:dyDescent="0.25">
      <c r="A32" s="2" t="s">
        <v>37</v>
      </c>
      <c r="B32" s="4">
        <v>5.9594019999999999</v>
      </c>
      <c r="C32" s="4">
        <v>7.8631840000000004</v>
      </c>
      <c r="D32" s="4">
        <v>0</v>
      </c>
      <c r="E32" s="5">
        <v>804</v>
      </c>
      <c r="F32" s="5">
        <v>52681</v>
      </c>
    </row>
    <row r="33" spans="1:6" ht="15.75" customHeight="1" x14ac:dyDescent="0.25">
      <c r="A33" s="2" t="s">
        <v>38</v>
      </c>
      <c r="B33" s="4">
        <v>21.635300999999998</v>
      </c>
      <c r="C33" s="4">
        <v>16.247198999999998</v>
      </c>
      <c r="D33" s="4">
        <v>0</v>
      </c>
      <c r="E33" s="5">
        <v>642</v>
      </c>
      <c r="F33" s="5">
        <v>25863</v>
      </c>
    </row>
    <row r="34" spans="1:6" ht="15.75" customHeight="1" x14ac:dyDescent="0.25">
      <c r="A34" s="2" t="s">
        <v>39</v>
      </c>
      <c r="B34" s="4">
        <v>21.868922999999999</v>
      </c>
      <c r="C34" s="4">
        <v>26.127724000000001</v>
      </c>
      <c r="D34" s="4">
        <v>0</v>
      </c>
      <c r="E34" s="5">
        <v>956</v>
      </c>
      <c r="F34" s="5">
        <v>34509</v>
      </c>
    </row>
    <row r="35" spans="1:6" ht="15.75" customHeight="1" x14ac:dyDescent="0.25">
      <c r="A35" s="2" t="s">
        <v>40</v>
      </c>
      <c r="B35" s="4">
        <v>0</v>
      </c>
      <c r="C35" s="4">
        <v>0</v>
      </c>
      <c r="D35" s="4">
        <v>0</v>
      </c>
      <c r="E35" s="5">
        <v>0</v>
      </c>
      <c r="F35" s="5">
        <v>0</v>
      </c>
    </row>
    <row r="36" spans="1:6" ht="15.75" customHeight="1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ht="15.75" customHeight="1" x14ac:dyDescent="0.25">
      <c r="A37" s="2" t="s">
        <v>42</v>
      </c>
      <c r="B37" s="4">
        <v>12.421995000000001</v>
      </c>
      <c r="C37" s="4">
        <v>10.949274000000001</v>
      </c>
      <c r="D37" s="4">
        <v>0</v>
      </c>
      <c r="E37" s="5">
        <v>770</v>
      </c>
      <c r="F37" s="5">
        <v>8490</v>
      </c>
    </row>
    <row r="38" spans="1:6" ht="15.75" customHeight="1" x14ac:dyDescent="0.25">
      <c r="A38" s="2" t="s">
        <v>43</v>
      </c>
      <c r="B38" s="4">
        <v>23.359055999999999</v>
      </c>
      <c r="C38" s="4">
        <v>21.279361000000002</v>
      </c>
      <c r="D38" s="4">
        <v>0</v>
      </c>
      <c r="E38" s="5">
        <v>747</v>
      </c>
      <c r="F38" s="5">
        <v>6981</v>
      </c>
    </row>
    <row r="39" spans="1:6" ht="15.75" customHeight="1" x14ac:dyDescent="0.25">
      <c r="A39" s="2" t="s">
        <v>44</v>
      </c>
      <c r="B39" s="4">
        <v>4.2700000000000002E-4</v>
      </c>
      <c r="C39" s="4">
        <v>4.2200000000000001E-4</v>
      </c>
      <c r="D39" s="4">
        <v>0</v>
      </c>
      <c r="E39" s="5">
        <v>14</v>
      </c>
      <c r="F39" s="5">
        <v>18</v>
      </c>
    </row>
    <row r="40" spans="1:6" ht="15.75" customHeight="1" x14ac:dyDescent="0.25">
      <c r="A40" s="2" t="s">
        <v>45</v>
      </c>
      <c r="B40" s="4">
        <v>2.4886650000000001</v>
      </c>
      <c r="C40" s="4">
        <v>2.3976459999999999</v>
      </c>
      <c r="D40" s="4">
        <v>0</v>
      </c>
      <c r="E40" s="5">
        <v>598</v>
      </c>
      <c r="F40" s="5">
        <v>32435</v>
      </c>
    </row>
    <row r="41" spans="1:6" ht="15.75" customHeight="1" x14ac:dyDescent="0.25">
      <c r="A41" s="2" t="s">
        <v>46</v>
      </c>
      <c r="B41" s="4">
        <v>3.3440000000000002E-3</v>
      </c>
      <c r="C41" s="4">
        <v>2.8059999999999999E-3</v>
      </c>
      <c r="D41" s="4">
        <v>0</v>
      </c>
      <c r="E41" s="5">
        <v>219</v>
      </c>
      <c r="F41" s="5">
        <v>736</v>
      </c>
    </row>
    <row r="42" spans="1:6" ht="15.75" customHeight="1" x14ac:dyDescent="0.25">
      <c r="A42" s="2" t="s">
        <v>47</v>
      </c>
      <c r="B42" s="4">
        <v>2.7599999999999999E-4</v>
      </c>
      <c r="C42" s="4">
        <v>2.2499999999999999E-4</v>
      </c>
      <c r="D42" s="4">
        <v>0</v>
      </c>
      <c r="E42" s="5">
        <v>49</v>
      </c>
      <c r="F42" s="5">
        <v>90</v>
      </c>
    </row>
    <row r="43" spans="1:6" ht="15.75" customHeight="1" x14ac:dyDescent="0.25">
      <c r="A43" s="2" t="s">
        <v>48</v>
      </c>
      <c r="B43" s="4">
        <v>5.71E-4</v>
      </c>
      <c r="C43" s="4">
        <v>4.75E-4</v>
      </c>
      <c r="D43" s="4">
        <v>0</v>
      </c>
      <c r="E43" s="5">
        <v>109</v>
      </c>
      <c r="F43" s="5">
        <v>225</v>
      </c>
    </row>
    <row r="44" spans="1:6" ht="15.75" customHeight="1" x14ac:dyDescent="0.25">
      <c r="A44" s="2" t="s">
        <v>49</v>
      </c>
      <c r="B44" s="4">
        <v>0</v>
      </c>
      <c r="C44" s="4">
        <v>0</v>
      </c>
      <c r="D44" s="4">
        <v>0</v>
      </c>
      <c r="E44" s="5">
        <v>0</v>
      </c>
      <c r="F44" s="5">
        <v>0</v>
      </c>
    </row>
    <row r="45" spans="1:6" ht="15.75" customHeight="1" x14ac:dyDescent="0.25">
      <c r="A45" s="2" t="s">
        <v>50</v>
      </c>
      <c r="B45" s="4">
        <v>1.8699999999999999E-4</v>
      </c>
      <c r="C45" s="4">
        <v>1.2300000000000001E-4</v>
      </c>
      <c r="D45" s="4">
        <v>0</v>
      </c>
      <c r="E45" s="5">
        <v>19</v>
      </c>
      <c r="F45" s="5">
        <v>62</v>
      </c>
    </row>
    <row r="46" spans="1:6" ht="15.75" customHeight="1" x14ac:dyDescent="0.25">
      <c r="A46" s="2" t="s">
        <v>51</v>
      </c>
      <c r="B46" s="4">
        <v>9.6100000000000005E-2</v>
      </c>
      <c r="C46" s="4">
        <v>6.0527999999999998E-2</v>
      </c>
      <c r="D46" s="4">
        <v>0</v>
      </c>
      <c r="E46" s="5">
        <v>106</v>
      </c>
      <c r="F46" s="5">
        <v>425</v>
      </c>
    </row>
    <row r="47" spans="1:6" ht="15.75" customHeight="1" x14ac:dyDescent="0.25">
      <c r="A47" s="2" t="s">
        <v>52</v>
      </c>
      <c r="B47" s="4">
        <v>1.1963E-2</v>
      </c>
      <c r="C47" s="4">
        <v>9.9069999999999991E-3</v>
      </c>
      <c r="D47" s="4">
        <v>0</v>
      </c>
      <c r="E47" s="5">
        <v>94</v>
      </c>
      <c r="F47" s="5">
        <v>314</v>
      </c>
    </row>
    <row r="48" spans="1:6" ht="15.75" customHeight="1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ht="15.75" customHeight="1" x14ac:dyDescent="0.25">
      <c r="A49" s="2" t="s">
        <v>54</v>
      </c>
      <c r="B49" s="4">
        <v>1.9999999999999999E-6</v>
      </c>
      <c r="C49" s="4">
        <v>9.9999999999999995E-7</v>
      </c>
      <c r="D49" s="4">
        <v>0</v>
      </c>
      <c r="E49" s="5">
        <v>1</v>
      </c>
      <c r="F49" s="5">
        <v>1</v>
      </c>
    </row>
    <row r="50" spans="1:6" ht="15.75" customHeight="1" x14ac:dyDescent="0.25">
      <c r="A50" s="2" t="s">
        <v>55</v>
      </c>
      <c r="B50" s="4">
        <v>1.315E-3</v>
      </c>
      <c r="C50" s="4">
        <v>1.0380000000000001E-3</v>
      </c>
      <c r="D50" s="4">
        <v>0</v>
      </c>
      <c r="E50" s="5">
        <v>73</v>
      </c>
      <c r="F50" s="5">
        <v>136</v>
      </c>
    </row>
    <row r="51" spans="1:6" ht="15.75" customHeight="1" x14ac:dyDescent="0.25">
      <c r="A51" s="2" t="s">
        <v>56</v>
      </c>
      <c r="B51" s="4">
        <v>1.026E-3</v>
      </c>
      <c r="C51" s="4">
        <v>7.0299999999999996E-4</v>
      </c>
      <c r="D51" s="4">
        <v>0</v>
      </c>
      <c r="E51" s="5">
        <v>31</v>
      </c>
      <c r="F51" s="5">
        <v>38</v>
      </c>
    </row>
    <row r="52" spans="1:6" ht="15.75" customHeight="1" x14ac:dyDescent="0.25">
      <c r="A52" s="2" t="s">
        <v>57</v>
      </c>
      <c r="B52" s="4">
        <v>0</v>
      </c>
      <c r="C52" s="4">
        <v>6.3E-5</v>
      </c>
      <c r="D52" s="4">
        <v>0</v>
      </c>
      <c r="E52" s="5">
        <v>22</v>
      </c>
      <c r="F52" s="5">
        <v>22</v>
      </c>
    </row>
    <row r="53" spans="1:6" ht="15.75" customHeight="1" x14ac:dyDescent="0.25">
      <c r="A53" s="2" t="s">
        <v>58</v>
      </c>
      <c r="B53" s="4">
        <v>0</v>
      </c>
      <c r="C53" s="4">
        <v>1.9999999999999999E-6</v>
      </c>
      <c r="D53" s="4">
        <v>0</v>
      </c>
      <c r="E53" s="5">
        <v>8</v>
      </c>
      <c r="F53" s="5">
        <v>8</v>
      </c>
    </row>
    <row r="54" spans="1:6" ht="15.7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5.75" customHeight="1" x14ac:dyDescent="0.25">
      <c r="A55" s="2" t="s">
        <v>60</v>
      </c>
      <c r="B55" s="4">
        <v>0.48149900000000001</v>
      </c>
      <c r="C55" s="4">
        <v>1.652463</v>
      </c>
      <c r="D55" s="4">
        <v>0</v>
      </c>
      <c r="E55" s="5">
        <v>863</v>
      </c>
      <c r="F55" s="5">
        <v>255959</v>
      </c>
    </row>
    <row r="56" spans="1:6" ht="15.75" customHeight="1" x14ac:dyDescent="0.25">
      <c r="A56" s="2" t="s">
        <v>61</v>
      </c>
      <c r="B56" s="4">
        <v>1.1372999999999999E-2</v>
      </c>
      <c r="C56" s="4">
        <v>4.2995999999999999E-2</v>
      </c>
      <c r="D56" s="4">
        <v>0</v>
      </c>
      <c r="E56" s="5">
        <v>774</v>
      </c>
      <c r="F56" s="5">
        <v>39927</v>
      </c>
    </row>
    <row r="57" spans="1:6" ht="15.75" customHeight="1" x14ac:dyDescent="0.25">
      <c r="A57" s="2" t="s">
        <v>62</v>
      </c>
      <c r="B57" s="4">
        <v>8.61E-4</v>
      </c>
      <c r="C57" s="4">
        <v>2.8800000000000002E-3</v>
      </c>
      <c r="D57" s="4">
        <v>0</v>
      </c>
      <c r="E57" s="5">
        <v>562</v>
      </c>
      <c r="F57" s="5">
        <v>4804</v>
      </c>
    </row>
    <row r="58" spans="1:6" ht="15.75" customHeight="1" x14ac:dyDescent="0.25">
      <c r="A58" s="2" t="s">
        <v>63</v>
      </c>
      <c r="B58" s="4">
        <v>2.3E-5</v>
      </c>
      <c r="C58" s="4">
        <v>7.2999999999999999E-5</v>
      </c>
      <c r="D58" s="4">
        <v>0</v>
      </c>
      <c r="E58" s="5">
        <v>102</v>
      </c>
      <c r="F58" s="5">
        <v>194</v>
      </c>
    </row>
    <row r="59" spans="1:6" ht="15.7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5.7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5.7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5.7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5.7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5.7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5.7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5.7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5.7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5.7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5.7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5.7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5.7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5.7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5.7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5.7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5.7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5.7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5.7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5.7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5.7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5.7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5.7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5.7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5.7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5.7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5.7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5.7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5.7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5.7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5.7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5.7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5.7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5.7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5.7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5.7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5.7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5.7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5.7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5.7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5.7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5.7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5.7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5.7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5.7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5.7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5.7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5.7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5.7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5.7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5.7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5.7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5.7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5.7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5.7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5.7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5.7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5.7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5.7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5.7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5.7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5.7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5.7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5.7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5.7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5.7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5.7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5.7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5.7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5.7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5.7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5.7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5.7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5.7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5.7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5.7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5.7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5.7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5.7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5.7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1128</v>
      </c>
      <c r="F138" s="7">
        <v>628329</v>
      </c>
    </row>
    <row r="139" spans="1:6" ht="15.75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sqref="A1:XFD1048576"/>
    </sheetView>
  </sheetViews>
  <sheetFormatPr baseColWidth="10" defaultColWidth="10.28515625" defaultRowHeight="16.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6.5" customHeight="1" x14ac:dyDescent="0.25">
      <c r="A1" s="1" t="s">
        <v>205</v>
      </c>
    </row>
    <row r="2" spans="1:8" ht="16.5" customHeight="1" x14ac:dyDescent="0.25">
      <c r="A2" s="1" t="s">
        <v>1</v>
      </c>
    </row>
    <row r="3" spans="1:8" ht="16.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6.5" customHeight="1" x14ac:dyDescent="0.25">
      <c r="A4" s="2" t="s">
        <v>9</v>
      </c>
      <c r="B4" s="4">
        <v>9.0000000000000002E-6</v>
      </c>
      <c r="C4" s="4">
        <v>1.5E-5</v>
      </c>
      <c r="D4" s="4">
        <v>0</v>
      </c>
      <c r="E4" s="5">
        <v>1</v>
      </c>
      <c r="F4" s="5">
        <v>1</v>
      </c>
      <c r="H4" s="1">
        <f>SUM(B41:B43)/B16</f>
        <v>0.31471511888739345</v>
      </c>
    </row>
    <row r="5" spans="1:8" ht="16.5" customHeight="1" x14ac:dyDescent="0.25">
      <c r="A5" s="2" t="s">
        <v>10</v>
      </c>
      <c r="B5" s="4">
        <v>0</v>
      </c>
      <c r="C5" s="4">
        <v>0</v>
      </c>
      <c r="D5" s="4">
        <v>0</v>
      </c>
      <c r="E5" s="5">
        <v>0</v>
      </c>
      <c r="F5" s="5">
        <v>0</v>
      </c>
    </row>
    <row r="6" spans="1:8" ht="16.5" customHeight="1" x14ac:dyDescent="0.25">
      <c r="A6" s="2" t="s">
        <v>11</v>
      </c>
      <c r="B6" s="4">
        <v>0</v>
      </c>
      <c r="C6" s="4">
        <v>0</v>
      </c>
      <c r="D6" s="4">
        <v>0</v>
      </c>
      <c r="E6" s="5">
        <v>0</v>
      </c>
      <c r="F6" s="5">
        <v>0</v>
      </c>
    </row>
    <row r="7" spans="1:8" ht="16.5" customHeight="1" x14ac:dyDescent="0.25">
      <c r="A7" s="2" t="s">
        <v>12</v>
      </c>
      <c r="B7" s="4">
        <v>8.6000000000000003E-5</v>
      </c>
      <c r="C7" s="4">
        <v>1.5100000000000001E-4</v>
      </c>
      <c r="D7" s="4">
        <v>0</v>
      </c>
      <c r="E7" s="5">
        <v>6</v>
      </c>
      <c r="F7" s="5">
        <v>6</v>
      </c>
    </row>
    <row r="8" spans="1:8" ht="16.5" customHeight="1" x14ac:dyDescent="0.25">
      <c r="A8" s="2" t="s">
        <v>13</v>
      </c>
      <c r="B8" s="4">
        <v>3.0005E-2</v>
      </c>
      <c r="C8" s="4">
        <v>4.7791E-2</v>
      </c>
      <c r="D8" s="4">
        <v>0</v>
      </c>
      <c r="E8" s="5">
        <v>84</v>
      </c>
      <c r="F8" s="5">
        <v>188</v>
      </c>
    </row>
    <row r="9" spans="1:8" ht="16.5" customHeight="1" x14ac:dyDescent="0.25">
      <c r="A9" s="2" t="s">
        <v>14</v>
      </c>
      <c r="B9" s="4">
        <v>1.763E-3</v>
      </c>
      <c r="C9" s="4">
        <v>2.5769999999999999E-3</v>
      </c>
      <c r="D9" s="4">
        <v>0</v>
      </c>
      <c r="E9" s="5">
        <v>5</v>
      </c>
      <c r="F9" s="5">
        <v>7</v>
      </c>
    </row>
    <row r="10" spans="1:8" ht="16.5" customHeight="1" x14ac:dyDescent="0.25">
      <c r="A10" s="2" t="s">
        <v>15</v>
      </c>
      <c r="B10" s="4">
        <v>2.3494999999999999E-2</v>
      </c>
      <c r="C10" s="4">
        <v>1.772E-2</v>
      </c>
      <c r="D10" s="4">
        <v>0</v>
      </c>
      <c r="E10" s="5">
        <v>636</v>
      </c>
      <c r="F10" s="5">
        <v>7406</v>
      </c>
    </row>
    <row r="11" spans="1:8" ht="16.5" customHeight="1" x14ac:dyDescent="0.25">
      <c r="A11" s="2" t="s">
        <v>16</v>
      </c>
      <c r="B11" s="4">
        <v>0</v>
      </c>
      <c r="C11" s="4">
        <v>0</v>
      </c>
      <c r="D11" s="4">
        <v>0</v>
      </c>
      <c r="E11" s="5">
        <v>0</v>
      </c>
      <c r="F11" s="5">
        <v>0</v>
      </c>
    </row>
    <row r="12" spans="1:8" ht="16.5" customHeight="1" x14ac:dyDescent="0.25">
      <c r="A12" s="2" t="s">
        <v>17</v>
      </c>
      <c r="B12" s="4">
        <v>3.9999999999999998E-6</v>
      </c>
      <c r="C12" s="4">
        <v>5.0000000000000004E-6</v>
      </c>
      <c r="D12" s="4">
        <v>0</v>
      </c>
      <c r="E12" s="5">
        <v>1</v>
      </c>
      <c r="F12" s="5">
        <v>1</v>
      </c>
    </row>
    <row r="13" spans="1:8" ht="16.5" customHeight="1" x14ac:dyDescent="0.25">
      <c r="A13" s="2" t="s">
        <v>18</v>
      </c>
      <c r="B13" s="4">
        <v>2.9E-5</v>
      </c>
      <c r="C13" s="4">
        <v>2.5999999999999998E-5</v>
      </c>
      <c r="D13" s="4">
        <v>0</v>
      </c>
      <c r="E13" s="5">
        <v>9</v>
      </c>
      <c r="F13" s="5">
        <v>9</v>
      </c>
    </row>
    <row r="14" spans="1:8" ht="16.5" customHeight="1" x14ac:dyDescent="0.25">
      <c r="A14" s="2" t="s">
        <v>19</v>
      </c>
      <c r="B14" s="4">
        <v>6.2699999999999995E-4</v>
      </c>
      <c r="C14" s="4">
        <v>5.0100000000000003E-4</v>
      </c>
      <c r="D14" s="4">
        <v>0</v>
      </c>
      <c r="E14" s="5">
        <v>102</v>
      </c>
      <c r="F14" s="5">
        <v>376</v>
      </c>
    </row>
    <row r="15" spans="1:8" ht="16.5" customHeight="1" x14ac:dyDescent="0.25">
      <c r="A15" s="2" t="s">
        <v>20</v>
      </c>
      <c r="B15" s="4">
        <v>0</v>
      </c>
      <c r="C15" s="4">
        <v>0</v>
      </c>
      <c r="D15" s="4">
        <v>0</v>
      </c>
      <c r="E15" s="5">
        <v>0</v>
      </c>
      <c r="F15" s="5">
        <v>0</v>
      </c>
    </row>
    <row r="16" spans="1:8" ht="16.5" customHeight="1" x14ac:dyDescent="0.25">
      <c r="A16" s="2" t="s">
        <v>21</v>
      </c>
      <c r="B16" s="4">
        <v>5.7953999999999999E-2</v>
      </c>
      <c r="C16" s="4">
        <v>3.8374999999999999E-2</v>
      </c>
      <c r="D16" s="4">
        <v>0</v>
      </c>
      <c r="E16" s="5">
        <v>841</v>
      </c>
      <c r="F16" s="5">
        <v>8618</v>
      </c>
    </row>
    <row r="17" spans="1:6" ht="16.5" customHeight="1" x14ac:dyDescent="0.25">
      <c r="A17" s="2" t="s">
        <v>22</v>
      </c>
      <c r="B17" s="4">
        <v>9.9999999999999995E-7</v>
      </c>
      <c r="C17" s="4">
        <v>9.9999999999999995E-7</v>
      </c>
      <c r="D17" s="4">
        <v>0</v>
      </c>
      <c r="E17" s="5">
        <v>1</v>
      </c>
      <c r="F17" s="5">
        <v>1</v>
      </c>
    </row>
    <row r="18" spans="1:6" ht="16.5" customHeight="1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ht="16.5" customHeight="1" x14ac:dyDescent="0.25">
      <c r="A19" s="2" t="s">
        <v>24</v>
      </c>
      <c r="B19" s="4">
        <v>34.097034999999998</v>
      </c>
      <c r="C19" s="4">
        <v>37.053280000000001</v>
      </c>
      <c r="D19" s="4">
        <v>0</v>
      </c>
      <c r="E19" s="5">
        <v>1064</v>
      </c>
      <c r="F19" s="5">
        <v>219910</v>
      </c>
    </row>
    <row r="20" spans="1:6" ht="16.5" customHeight="1" x14ac:dyDescent="0.25">
      <c r="A20" s="2" t="s">
        <v>25</v>
      </c>
      <c r="B20" s="4">
        <v>2.6999999999999999E-5</v>
      </c>
      <c r="C20" s="4">
        <v>2.0000000000000002E-5</v>
      </c>
      <c r="D20" s="4">
        <v>0</v>
      </c>
      <c r="E20" s="5">
        <v>14</v>
      </c>
      <c r="F20" s="5">
        <v>20</v>
      </c>
    </row>
    <row r="21" spans="1:6" ht="16.5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6.5" customHeight="1" x14ac:dyDescent="0.25">
      <c r="A22" s="2" t="s">
        <v>27</v>
      </c>
      <c r="B22" s="4">
        <v>3.503E-3</v>
      </c>
      <c r="C22" s="4">
        <v>5.5539999999999999E-3</v>
      </c>
      <c r="D22" s="4">
        <v>0</v>
      </c>
      <c r="E22" s="5">
        <v>5</v>
      </c>
      <c r="F22" s="5">
        <v>5</v>
      </c>
    </row>
    <row r="23" spans="1:6" ht="16.5" customHeight="1" x14ac:dyDescent="0.25">
      <c r="A23" s="2" t="s">
        <v>28</v>
      </c>
      <c r="B23" s="4">
        <v>5.7799999999999995E-4</v>
      </c>
      <c r="C23" s="4">
        <v>6.2299999999999996E-4</v>
      </c>
      <c r="D23" s="4">
        <v>0</v>
      </c>
      <c r="E23" s="5">
        <v>6</v>
      </c>
      <c r="F23" s="5">
        <v>9</v>
      </c>
    </row>
    <row r="24" spans="1:6" ht="16.5" customHeight="1" x14ac:dyDescent="0.25">
      <c r="A24" s="2" t="s">
        <v>29</v>
      </c>
      <c r="B24" s="4">
        <v>5.8E-4</v>
      </c>
      <c r="C24" s="4">
        <v>1.065E-3</v>
      </c>
      <c r="D24" s="4">
        <v>0</v>
      </c>
      <c r="E24" s="5">
        <v>93</v>
      </c>
      <c r="F24" s="5">
        <v>117</v>
      </c>
    </row>
    <row r="25" spans="1:6" ht="16.5" customHeight="1" x14ac:dyDescent="0.25">
      <c r="A25" s="2" t="s">
        <v>30</v>
      </c>
      <c r="B25" s="4">
        <v>0</v>
      </c>
      <c r="C25" s="4">
        <v>0</v>
      </c>
      <c r="D25" s="4">
        <v>0</v>
      </c>
      <c r="E25" s="5">
        <v>0</v>
      </c>
      <c r="F25" s="5">
        <v>0</v>
      </c>
    </row>
    <row r="26" spans="1:6" ht="16.5" customHeight="1" x14ac:dyDescent="0.25">
      <c r="A26" s="2" t="s">
        <v>31</v>
      </c>
      <c r="B26" s="4">
        <v>5.3494E-2</v>
      </c>
      <c r="C26" s="4">
        <v>3.2046999999999999E-2</v>
      </c>
      <c r="D26" s="4">
        <v>0</v>
      </c>
      <c r="E26" s="5">
        <v>893</v>
      </c>
      <c r="F26" s="5">
        <v>19653</v>
      </c>
    </row>
    <row r="27" spans="1:6" ht="16.5" customHeight="1" x14ac:dyDescent="0.25">
      <c r="A27" s="2" t="s">
        <v>32</v>
      </c>
      <c r="B27" s="4">
        <v>7.7442999999999998E-2</v>
      </c>
      <c r="C27" s="4">
        <v>4.8410000000000002E-2</v>
      </c>
      <c r="D27" s="4">
        <v>0</v>
      </c>
      <c r="E27" s="5">
        <v>705</v>
      </c>
      <c r="F27" s="5">
        <v>3951</v>
      </c>
    </row>
    <row r="28" spans="1:6" ht="16.5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ht="16.5" customHeight="1" x14ac:dyDescent="0.25">
      <c r="A29" s="2" t="s">
        <v>34</v>
      </c>
      <c r="B29" s="4">
        <v>1.5699999999999999E-4</v>
      </c>
      <c r="C29" s="4">
        <v>2.4399999999999999E-4</v>
      </c>
      <c r="D29" s="4">
        <v>0</v>
      </c>
      <c r="E29" s="5">
        <v>1</v>
      </c>
      <c r="F29" s="5">
        <v>1</v>
      </c>
    </row>
    <row r="30" spans="1:6" ht="16.5" customHeight="1" x14ac:dyDescent="0.25">
      <c r="A30" s="2" t="s">
        <v>35</v>
      </c>
      <c r="B30" s="4">
        <v>3.1300000000000002E-4</v>
      </c>
      <c r="C30" s="4">
        <v>4.0299999999999998E-4</v>
      </c>
      <c r="D30" s="4">
        <v>0</v>
      </c>
      <c r="E30" s="5">
        <v>7</v>
      </c>
      <c r="F30" s="5">
        <v>9</v>
      </c>
    </row>
    <row r="31" spans="1:6" ht="16.5" customHeight="1" x14ac:dyDescent="0.25">
      <c r="A31" s="2" t="s">
        <v>36</v>
      </c>
      <c r="B31" s="4">
        <v>6.0000000000000002E-6</v>
      </c>
      <c r="C31" s="4">
        <v>5.0000000000000004E-6</v>
      </c>
      <c r="D31" s="4">
        <v>0</v>
      </c>
      <c r="E31" s="5">
        <v>2</v>
      </c>
      <c r="F31" s="5">
        <v>2</v>
      </c>
    </row>
    <row r="32" spans="1:6" ht="16.5" customHeight="1" x14ac:dyDescent="0.25">
      <c r="A32" s="2" t="s">
        <v>37</v>
      </c>
      <c r="B32" s="4">
        <v>9.6599999999999995E-4</v>
      </c>
      <c r="C32" s="4">
        <v>1.585E-3</v>
      </c>
      <c r="D32" s="4">
        <v>0</v>
      </c>
      <c r="E32" s="5">
        <v>49</v>
      </c>
      <c r="F32" s="5">
        <v>105</v>
      </c>
    </row>
    <row r="33" spans="1:6" ht="16.5" customHeight="1" x14ac:dyDescent="0.25">
      <c r="A33" s="2" t="s">
        <v>38</v>
      </c>
      <c r="B33" s="4">
        <v>53.627257</v>
      </c>
      <c r="C33" s="4">
        <v>49.209574000000003</v>
      </c>
      <c r="D33" s="4">
        <v>0</v>
      </c>
      <c r="E33" s="5">
        <v>1164</v>
      </c>
      <c r="F33" s="5">
        <v>287414</v>
      </c>
    </row>
    <row r="34" spans="1:6" ht="16.5" customHeight="1" x14ac:dyDescent="0.25">
      <c r="A34" s="2" t="s">
        <v>39</v>
      </c>
      <c r="B34" s="4">
        <v>3.59E-4</v>
      </c>
      <c r="C34" s="4">
        <v>6.3400000000000001E-4</v>
      </c>
      <c r="D34" s="4">
        <v>0</v>
      </c>
      <c r="E34" s="5">
        <v>11</v>
      </c>
      <c r="F34" s="5">
        <v>11</v>
      </c>
    </row>
    <row r="35" spans="1:6" ht="16.5" customHeight="1" x14ac:dyDescent="0.25">
      <c r="A35" s="2" t="s">
        <v>40</v>
      </c>
      <c r="B35" s="4">
        <v>1.9999999999999999E-6</v>
      </c>
      <c r="C35" s="4">
        <v>9.9999999999999995E-7</v>
      </c>
      <c r="D35" s="4">
        <v>0</v>
      </c>
      <c r="E35" s="5">
        <v>1</v>
      </c>
      <c r="F35" s="5">
        <v>1</v>
      </c>
    </row>
    <row r="36" spans="1:6" ht="16.5" customHeight="1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ht="16.5" customHeight="1" x14ac:dyDescent="0.25">
      <c r="A37" s="2" t="s">
        <v>42</v>
      </c>
      <c r="B37" s="4">
        <v>9.0899999999999998E-4</v>
      </c>
      <c r="C37" s="4">
        <v>1.0380000000000001E-3</v>
      </c>
      <c r="D37" s="4">
        <v>0</v>
      </c>
      <c r="E37" s="5">
        <v>16</v>
      </c>
      <c r="F37" s="5">
        <v>22</v>
      </c>
    </row>
    <row r="38" spans="1:6" ht="16.5" customHeight="1" x14ac:dyDescent="0.25">
      <c r="A38" s="2" t="s">
        <v>43</v>
      </c>
      <c r="B38" s="4">
        <v>3.9172999999999999E-2</v>
      </c>
      <c r="C38" s="4">
        <v>4.5282000000000003E-2</v>
      </c>
      <c r="D38" s="4">
        <v>0</v>
      </c>
      <c r="E38" s="5">
        <v>788</v>
      </c>
      <c r="F38" s="5">
        <v>3627</v>
      </c>
    </row>
    <row r="39" spans="1:6" ht="16.5" customHeight="1" x14ac:dyDescent="0.25">
      <c r="A39" s="2" t="s">
        <v>44</v>
      </c>
      <c r="B39" s="4">
        <v>5.1250000000000002E-3</v>
      </c>
      <c r="C39" s="4">
        <v>5.9630000000000004E-3</v>
      </c>
      <c r="D39" s="4">
        <v>0</v>
      </c>
      <c r="E39" s="5">
        <v>119</v>
      </c>
      <c r="F39" s="5">
        <v>132</v>
      </c>
    </row>
    <row r="40" spans="1:6" ht="16.5" customHeight="1" x14ac:dyDescent="0.25">
      <c r="A40" s="2" t="s">
        <v>45</v>
      </c>
      <c r="B40" s="4">
        <v>10.94375</v>
      </c>
      <c r="C40" s="4">
        <v>12.400271999999999</v>
      </c>
      <c r="D40" s="4">
        <v>0</v>
      </c>
      <c r="E40" s="5">
        <v>938</v>
      </c>
      <c r="F40" s="5">
        <v>228260</v>
      </c>
    </row>
    <row r="41" spans="1:6" ht="16.5" customHeight="1" x14ac:dyDescent="0.25">
      <c r="A41" s="2" t="s">
        <v>46</v>
      </c>
      <c r="B41" s="4">
        <v>1.3257E-2</v>
      </c>
      <c r="C41" s="4">
        <v>1.3861999999999999E-2</v>
      </c>
      <c r="D41" s="4">
        <v>0</v>
      </c>
      <c r="E41" s="5">
        <v>576</v>
      </c>
      <c r="F41" s="5">
        <v>6334</v>
      </c>
    </row>
    <row r="42" spans="1:6" ht="16.5" customHeight="1" x14ac:dyDescent="0.25">
      <c r="A42" s="2" t="s">
        <v>47</v>
      </c>
      <c r="B42" s="4">
        <v>7.8600000000000002E-4</v>
      </c>
      <c r="C42" s="4">
        <v>8.1700000000000002E-4</v>
      </c>
      <c r="D42" s="4">
        <v>0</v>
      </c>
      <c r="E42" s="5">
        <v>102</v>
      </c>
      <c r="F42" s="5">
        <v>284</v>
      </c>
    </row>
    <row r="43" spans="1:6" ht="16.5" customHeight="1" x14ac:dyDescent="0.25">
      <c r="A43" s="2" t="s">
        <v>48</v>
      </c>
      <c r="B43" s="4">
        <v>4.1960000000000001E-3</v>
      </c>
      <c r="C43" s="4">
        <v>4.2750000000000002E-3</v>
      </c>
      <c r="D43" s="4">
        <v>0</v>
      </c>
      <c r="E43" s="5">
        <v>352</v>
      </c>
      <c r="F43" s="5">
        <v>2473</v>
      </c>
    </row>
    <row r="44" spans="1:6" ht="16.5" customHeight="1" x14ac:dyDescent="0.25">
      <c r="A44" s="2" t="s">
        <v>49</v>
      </c>
      <c r="B44" s="4">
        <v>4.0000000000000003E-5</v>
      </c>
      <c r="C44" s="4">
        <v>4.0000000000000003E-5</v>
      </c>
      <c r="D44" s="4">
        <v>0</v>
      </c>
      <c r="E44" s="5">
        <v>7</v>
      </c>
      <c r="F44" s="5">
        <v>13</v>
      </c>
    </row>
    <row r="45" spans="1:6" ht="16.5" customHeight="1" x14ac:dyDescent="0.25">
      <c r="A45" s="2" t="s">
        <v>50</v>
      </c>
      <c r="B45" s="4">
        <v>1.7042999999999999E-2</v>
      </c>
      <c r="C45" s="4">
        <v>1.6129999999999999E-2</v>
      </c>
      <c r="D45" s="4">
        <v>0</v>
      </c>
      <c r="E45" s="5">
        <v>337</v>
      </c>
      <c r="F45" s="5">
        <v>8111</v>
      </c>
    </row>
    <row r="46" spans="1:6" ht="16.5" customHeight="1" x14ac:dyDescent="0.25">
      <c r="A46" s="2" t="s">
        <v>51</v>
      </c>
      <c r="B46" s="4">
        <v>0.97023499999999996</v>
      </c>
      <c r="C46" s="4">
        <v>0.91667200000000004</v>
      </c>
      <c r="D46" s="4">
        <v>0</v>
      </c>
      <c r="E46" s="5">
        <v>551</v>
      </c>
      <c r="F46" s="5">
        <v>19562</v>
      </c>
    </row>
    <row r="47" spans="1:6" ht="16.5" customHeight="1" x14ac:dyDescent="0.25">
      <c r="A47" s="2" t="s">
        <v>52</v>
      </c>
      <c r="B47" s="4">
        <v>1.55E-4</v>
      </c>
      <c r="C47" s="4">
        <v>1.65E-4</v>
      </c>
      <c r="D47" s="4">
        <v>0</v>
      </c>
      <c r="E47" s="5">
        <v>5</v>
      </c>
      <c r="F47" s="5">
        <v>5</v>
      </c>
    </row>
    <row r="48" spans="1:6" ht="16.5" customHeight="1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ht="16.5" customHeight="1" x14ac:dyDescent="0.25">
      <c r="A49" s="2" t="s">
        <v>54</v>
      </c>
      <c r="B49" s="4">
        <v>1.25E-4</v>
      </c>
      <c r="C49" s="4">
        <v>8.2000000000000001E-5</v>
      </c>
      <c r="D49" s="4">
        <v>0</v>
      </c>
      <c r="E49" s="5">
        <v>25</v>
      </c>
      <c r="F49" s="5">
        <v>33</v>
      </c>
    </row>
    <row r="50" spans="1:6" ht="16.5" customHeight="1" x14ac:dyDescent="0.25">
      <c r="A50" s="2" t="s">
        <v>55</v>
      </c>
      <c r="B50" s="4">
        <v>1.9999999999999999E-6</v>
      </c>
      <c r="C50" s="4">
        <v>1.9999999999999999E-6</v>
      </c>
      <c r="D50" s="4">
        <v>0</v>
      </c>
      <c r="E50" s="5">
        <v>1</v>
      </c>
      <c r="F50" s="5">
        <v>1</v>
      </c>
    </row>
    <row r="51" spans="1:6" ht="16.5" customHeight="1" x14ac:dyDescent="0.25">
      <c r="A51" s="2" t="s">
        <v>56</v>
      </c>
      <c r="B51" s="4">
        <v>1.7E-5</v>
      </c>
      <c r="C51" s="4">
        <v>1.5999999999999999E-5</v>
      </c>
      <c r="D51" s="4">
        <v>0</v>
      </c>
      <c r="E51" s="5">
        <v>1</v>
      </c>
      <c r="F51" s="5">
        <v>1</v>
      </c>
    </row>
    <row r="52" spans="1:6" ht="16.5" customHeight="1" x14ac:dyDescent="0.25">
      <c r="A52" s="2" t="s">
        <v>57</v>
      </c>
      <c r="B52" s="4">
        <v>0</v>
      </c>
      <c r="C52" s="4">
        <v>2.3599999999999999E-4</v>
      </c>
      <c r="D52" s="4">
        <v>0</v>
      </c>
      <c r="E52" s="5">
        <v>101</v>
      </c>
      <c r="F52" s="5">
        <v>101</v>
      </c>
    </row>
    <row r="53" spans="1:6" ht="16.5" customHeight="1" x14ac:dyDescent="0.25">
      <c r="A53" s="2" t="s">
        <v>58</v>
      </c>
      <c r="B53" s="4">
        <v>0</v>
      </c>
      <c r="C53" s="4">
        <v>1.4E-5</v>
      </c>
      <c r="D53" s="4">
        <v>0</v>
      </c>
      <c r="E53" s="5">
        <v>104</v>
      </c>
      <c r="F53" s="5">
        <v>104</v>
      </c>
    </row>
    <row r="54" spans="1:6" ht="16.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6.5" customHeight="1" x14ac:dyDescent="0.25">
      <c r="A55" s="2" t="s">
        <v>60</v>
      </c>
      <c r="B55" s="4">
        <v>1.9505000000000002E-2</v>
      </c>
      <c r="C55" s="4">
        <v>8.8905999999999999E-2</v>
      </c>
      <c r="D55" s="4">
        <v>0</v>
      </c>
      <c r="E55" s="5">
        <v>974</v>
      </c>
      <c r="F55" s="5">
        <v>19817</v>
      </c>
    </row>
    <row r="56" spans="1:6" ht="16.5" customHeight="1" x14ac:dyDescent="0.25">
      <c r="A56" s="2" t="s">
        <v>61</v>
      </c>
      <c r="B56" s="4">
        <v>9.8469999999999999E-3</v>
      </c>
      <c r="C56" s="4">
        <v>4.4963999999999997E-2</v>
      </c>
      <c r="D56" s="4">
        <v>0</v>
      </c>
      <c r="E56" s="5">
        <v>887</v>
      </c>
      <c r="F56" s="5">
        <v>49131</v>
      </c>
    </row>
    <row r="57" spans="1:6" ht="16.5" customHeight="1" x14ac:dyDescent="0.25">
      <c r="A57" s="2" t="s">
        <v>62</v>
      </c>
      <c r="B57" s="4">
        <v>1.4200000000000001E-4</v>
      </c>
      <c r="C57" s="4">
        <v>6.5200000000000002E-4</v>
      </c>
      <c r="D57" s="4">
        <v>0</v>
      </c>
      <c r="E57" s="5">
        <v>449</v>
      </c>
      <c r="F57" s="5">
        <v>1270</v>
      </c>
    </row>
    <row r="58" spans="1:6" ht="16.5" customHeight="1" x14ac:dyDescent="0.25">
      <c r="A58" s="2" t="s">
        <v>63</v>
      </c>
      <c r="B58" s="4">
        <v>9.9999999999999995E-7</v>
      </c>
      <c r="C58" s="4">
        <v>5.0000000000000004E-6</v>
      </c>
      <c r="D58" s="4">
        <v>0</v>
      </c>
      <c r="E58" s="5">
        <v>7</v>
      </c>
      <c r="F58" s="5">
        <v>7</v>
      </c>
    </row>
    <row r="59" spans="1:6" ht="16.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6.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6.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6.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6.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6.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6.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6.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6.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6.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6.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6.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6.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6.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6.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6.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6.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6.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6.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6.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6.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6.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6.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6.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6.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6.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6.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6.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6.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6.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6.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6.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6.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6.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6.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6.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6.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6.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6.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6.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6.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6.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6.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6.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6.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6.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6.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6.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6.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6.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6.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6.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6.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6.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6.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6.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6.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6.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6.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6.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6.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6.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6.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6.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6.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6.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6.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6.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6.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6.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6.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6.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6.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6.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6.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6.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6.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6.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6.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6.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1706</v>
      </c>
      <c r="F138" s="7">
        <v>887109</v>
      </c>
    </row>
    <row r="139" spans="1:6" ht="16.5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sqref="A1:XFD1048576"/>
    </sheetView>
  </sheetViews>
  <sheetFormatPr baseColWidth="10" defaultColWidth="10.28515625" defaultRowHeight="18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8" customHeight="1" x14ac:dyDescent="0.25">
      <c r="A1" s="1" t="s">
        <v>206</v>
      </c>
    </row>
    <row r="2" spans="1:8" ht="18" customHeight="1" x14ac:dyDescent="0.25">
      <c r="A2" s="1" t="s">
        <v>1</v>
      </c>
    </row>
    <row r="3" spans="1:8" ht="18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8" customHeight="1" x14ac:dyDescent="0.25">
      <c r="A4" s="2" t="s">
        <v>9</v>
      </c>
      <c r="B4" s="4">
        <v>4.3999999999999999E-5</v>
      </c>
      <c r="C4" s="4">
        <v>8.1000000000000004E-5</v>
      </c>
      <c r="D4" s="4">
        <v>0</v>
      </c>
      <c r="E4" s="5">
        <v>9</v>
      </c>
      <c r="F4" s="5">
        <v>9</v>
      </c>
      <c r="H4" s="1">
        <f>SUM(B41:B43)/B16</f>
        <v>1.6349853840999626</v>
      </c>
    </row>
    <row r="5" spans="1:8" ht="18" customHeight="1" x14ac:dyDescent="0.25">
      <c r="A5" s="2" t="s">
        <v>10</v>
      </c>
      <c r="B5" s="4">
        <v>6.0000000000000002E-6</v>
      </c>
      <c r="C5" s="4">
        <v>9.0000000000000002E-6</v>
      </c>
      <c r="D5" s="4">
        <v>0</v>
      </c>
      <c r="E5" s="5">
        <v>3</v>
      </c>
      <c r="F5" s="5">
        <v>3</v>
      </c>
    </row>
    <row r="6" spans="1:8" ht="18" customHeight="1" x14ac:dyDescent="0.25">
      <c r="A6" s="2" t="s">
        <v>11</v>
      </c>
      <c r="B6" s="4">
        <v>0</v>
      </c>
      <c r="C6" s="4">
        <v>0</v>
      </c>
      <c r="D6" s="4">
        <v>0</v>
      </c>
      <c r="E6" s="5">
        <v>0</v>
      </c>
      <c r="F6" s="5">
        <v>0</v>
      </c>
    </row>
    <row r="7" spans="1:8" ht="18" customHeight="1" x14ac:dyDescent="0.25">
      <c r="A7" s="2" t="s">
        <v>12</v>
      </c>
      <c r="B7" s="4">
        <v>5.1999999999999997E-5</v>
      </c>
      <c r="C7" s="4">
        <v>8.8999999999999995E-5</v>
      </c>
      <c r="D7" s="4">
        <v>0</v>
      </c>
      <c r="E7" s="5">
        <v>14</v>
      </c>
      <c r="F7" s="5">
        <v>14</v>
      </c>
    </row>
    <row r="8" spans="1:8" ht="18" customHeight="1" x14ac:dyDescent="0.25">
      <c r="A8" s="2" t="s">
        <v>13</v>
      </c>
      <c r="B8" s="4">
        <v>0.48839900000000003</v>
      </c>
      <c r="C8" s="4">
        <v>0.79803299999999999</v>
      </c>
      <c r="D8" s="4">
        <v>0</v>
      </c>
      <c r="E8" s="5">
        <v>5070</v>
      </c>
      <c r="F8" s="5">
        <v>21560</v>
      </c>
    </row>
    <row r="9" spans="1:8" ht="18" customHeight="1" x14ac:dyDescent="0.25">
      <c r="A9" s="2" t="s">
        <v>14</v>
      </c>
      <c r="B9" s="4">
        <v>9.1200000000000005E-4</v>
      </c>
      <c r="C9" s="4">
        <v>1.3810000000000001E-3</v>
      </c>
      <c r="D9" s="4">
        <v>0</v>
      </c>
      <c r="E9" s="5">
        <v>25</v>
      </c>
      <c r="F9" s="5">
        <v>34</v>
      </c>
    </row>
    <row r="10" spans="1:8" ht="18" customHeight="1" x14ac:dyDescent="0.25">
      <c r="A10" s="2" t="s">
        <v>15</v>
      </c>
      <c r="B10" s="4">
        <v>0.228131</v>
      </c>
      <c r="C10" s="4">
        <v>0.170013</v>
      </c>
      <c r="D10" s="4">
        <v>0</v>
      </c>
      <c r="E10" s="5">
        <v>1409</v>
      </c>
      <c r="F10" s="5">
        <v>60330</v>
      </c>
    </row>
    <row r="11" spans="1:8" ht="18" customHeight="1" x14ac:dyDescent="0.25">
      <c r="A11" s="2" t="s">
        <v>16</v>
      </c>
      <c r="B11" s="4">
        <v>0</v>
      </c>
      <c r="C11" s="4">
        <v>0</v>
      </c>
      <c r="D11" s="4">
        <v>0</v>
      </c>
      <c r="E11" s="5">
        <v>0</v>
      </c>
      <c r="F11" s="5">
        <v>0</v>
      </c>
    </row>
    <row r="12" spans="1:8" ht="18" customHeight="1" x14ac:dyDescent="0.25">
      <c r="A12" s="2" t="s">
        <v>17</v>
      </c>
      <c r="B12" s="4">
        <v>4.1E-5</v>
      </c>
      <c r="C12" s="4">
        <v>4.1E-5</v>
      </c>
      <c r="D12" s="4">
        <v>0</v>
      </c>
      <c r="E12" s="5">
        <v>25</v>
      </c>
      <c r="F12" s="5">
        <v>28</v>
      </c>
    </row>
    <row r="13" spans="1:8" ht="18" customHeight="1" x14ac:dyDescent="0.25">
      <c r="A13" s="2" t="s">
        <v>18</v>
      </c>
      <c r="B13" s="4">
        <v>4.0090000000000004E-3</v>
      </c>
      <c r="C13" s="4">
        <v>3.6879999999999999E-3</v>
      </c>
      <c r="D13" s="4">
        <v>0</v>
      </c>
      <c r="E13" s="5">
        <v>506</v>
      </c>
      <c r="F13" s="5">
        <v>1882</v>
      </c>
    </row>
    <row r="14" spans="1:8" ht="18" customHeight="1" x14ac:dyDescent="0.25">
      <c r="A14" s="2" t="s">
        <v>19</v>
      </c>
      <c r="B14" s="4">
        <v>3.3000000000000003E-5</v>
      </c>
      <c r="C14" s="4">
        <v>2.5000000000000001E-5</v>
      </c>
      <c r="D14" s="4">
        <v>0</v>
      </c>
      <c r="E14" s="5">
        <v>17</v>
      </c>
      <c r="F14" s="5">
        <v>22</v>
      </c>
    </row>
    <row r="15" spans="1:8" ht="18" customHeight="1" x14ac:dyDescent="0.25">
      <c r="A15" s="2" t="s">
        <v>20</v>
      </c>
      <c r="B15" s="4">
        <v>5.8669999999999998E-3</v>
      </c>
      <c r="C15" s="4">
        <v>1.0031E-2</v>
      </c>
      <c r="D15" s="4">
        <v>0</v>
      </c>
      <c r="E15" s="5">
        <v>496</v>
      </c>
      <c r="F15" s="5">
        <v>784</v>
      </c>
    </row>
    <row r="16" spans="1:8" ht="18" customHeight="1" x14ac:dyDescent="0.25">
      <c r="A16" s="2" t="s">
        <v>21</v>
      </c>
      <c r="B16" s="4">
        <v>0.27162199999999997</v>
      </c>
      <c r="C16" s="4">
        <v>0.18376700000000001</v>
      </c>
      <c r="D16" s="4">
        <v>0</v>
      </c>
      <c r="E16" s="5">
        <v>1767</v>
      </c>
      <c r="F16" s="5">
        <v>36401</v>
      </c>
    </row>
    <row r="17" spans="1:6" ht="18" customHeight="1" x14ac:dyDescent="0.25">
      <c r="A17" s="2" t="s">
        <v>22</v>
      </c>
      <c r="B17" s="4">
        <v>4.5600000000000003E-4</v>
      </c>
      <c r="C17" s="4">
        <v>2.4499999999999999E-4</v>
      </c>
      <c r="D17" s="4">
        <v>0</v>
      </c>
      <c r="E17" s="5">
        <v>25</v>
      </c>
      <c r="F17" s="5">
        <v>43</v>
      </c>
    </row>
    <row r="18" spans="1:6" ht="18" customHeight="1" x14ac:dyDescent="0.25">
      <c r="A18" s="2" t="s">
        <v>23</v>
      </c>
      <c r="B18" s="4">
        <v>4.3000000000000002E-5</v>
      </c>
      <c r="C18" s="4">
        <v>4.3999999999999999E-5</v>
      </c>
      <c r="D18" s="4">
        <v>0</v>
      </c>
      <c r="E18" s="5">
        <v>28</v>
      </c>
      <c r="F18" s="5">
        <v>34</v>
      </c>
    </row>
    <row r="19" spans="1:6" ht="18" customHeight="1" x14ac:dyDescent="0.25">
      <c r="A19" s="2" t="s">
        <v>24</v>
      </c>
      <c r="B19" s="4">
        <v>43.817081999999999</v>
      </c>
      <c r="C19" s="4">
        <v>46.28678</v>
      </c>
      <c r="D19" s="4">
        <v>0</v>
      </c>
      <c r="E19" s="5">
        <v>8654</v>
      </c>
      <c r="F19" s="5">
        <v>275449</v>
      </c>
    </row>
    <row r="20" spans="1:6" ht="18" customHeight="1" x14ac:dyDescent="0.25">
      <c r="A20" s="2" t="s">
        <v>25</v>
      </c>
      <c r="B20" s="4">
        <v>2.5000000000000001E-5</v>
      </c>
      <c r="C20" s="4">
        <v>1.8E-5</v>
      </c>
      <c r="D20" s="4">
        <v>0</v>
      </c>
      <c r="E20" s="5">
        <v>24</v>
      </c>
      <c r="F20" s="5">
        <v>24</v>
      </c>
    </row>
    <row r="21" spans="1:6" ht="18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8" customHeight="1" x14ac:dyDescent="0.25">
      <c r="A22" s="2" t="s">
        <v>27</v>
      </c>
      <c r="B22" s="4">
        <v>0.14915</v>
      </c>
      <c r="C22" s="4">
        <v>0.24975600000000001</v>
      </c>
      <c r="D22" s="4">
        <v>0</v>
      </c>
      <c r="E22" s="5">
        <v>295</v>
      </c>
      <c r="F22" s="5">
        <v>983</v>
      </c>
    </row>
    <row r="23" spans="1:6" ht="18" customHeight="1" x14ac:dyDescent="0.25">
      <c r="A23" s="2" t="s">
        <v>28</v>
      </c>
      <c r="B23" s="4">
        <v>1.44E-4</v>
      </c>
      <c r="C23" s="4">
        <v>1.5300000000000001E-4</v>
      </c>
      <c r="D23" s="4">
        <v>0</v>
      </c>
      <c r="E23" s="5">
        <v>8</v>
      </c>
      <c r="F23" s="5">
        <v>8</v>
      </c>
    </row>
    <row r="24" spans="1:6" ht="18" customHeight="1" x14ac:dyDescent="0.25">
      <c r="A24" s="2" t="s">
        <v>29</v>
      </c>
      <c r="B24" s="4">
        <v>6.5570000000000003E-3</v>
      </c>
      <c r="C24" s="4">
        <v>1.2387E-2</v>
      </c>
      <c r="D24" s="4">
        <v>0</v>
      </c>
      <c r="E24" s="5">
        <v>1732</v>
      </c>
      <c r="F24" s="5">
        <v>2236</v>
      </c>
    </row>
    <row r="25" spans="1:6" ht="18" customHeight="1" x14ac:dyDescent="0.25">
      <c r="A25" s="2" t="s">
        <v>30</v>
      </c>
      <c r="B25" s="4">
        <v>0</v>
      </c>
      <c r="C25" s="4">
        <v>0</v>
      </c>
      <c r="D25" s="4">
        <v>0</v>
      </c>
      <c r="E25" s="5">
        <v>0</v>
      </c>
      <c r="F25" s="5">
        <v>0</v>
      </c>
    </row>
    <row r="26" spans="1:6" ht="18" customHeight="1" x14ac:dyDescent="0.25">
      <c r="A26" s="2" t="s">
        <v>31</v>
      </c>
      <c r="B26" s="4">
        <v>1.2831E-2</v>
      </c>
      <c r="C26" s="4">
        <v>7.4200000000000004E-3</v>
      </c>
      <c r="D26" s="4">
        <v>0</v>
      </c>
      <c r="E26" s="5">
        <v>1098</v>
      </c>
      <c r="F26" s="5">
        <v>9320</v>
      </c>
    </row>
    <row r="27" spans="1:6" ht="18" customHeight="1" x14ac:dyDescent="0.25">
      <c r="A27" s="2" t="s">
        <v>32</v>
      </c>
      <c r="B27" s="4">
        <v>8.744E-3</v>
      </c>
      <c r="C27" s="4">
        <v>5.2659999999999998E-3</v>
      </c>
      <c r="D27" s="4">
        <v>0</v>
      </c>
      <c r="E27" s="5">
        <v>553</v>
      </c>
      <c r="F27" s="5">
        <v>1369</v>
      </c>
    </row>
    <row r="28" spans="1:6" ht="18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ht="18" customHeight="1" x14ac:dyDescent="0.25">
      <c r="A29" s="2" t="s">
        <v>34</v>
      </c>
      <c r="B29" s="4">
        <v>0</v>
      </c>
      <c r="C29" s="4">
        <v>0</v>
      </c>
      <c r="D29" s="4">
        <v>0</v>
      </c>
      <c r="E29" s="5">
        <v>0</v>
      </c>
      <c r="F29" s="5">
        <v>0</v>
      </c>
    </row>
    <row r="30" spans="1:6" ht="18" customHeight="1" x14ac:dyDescent="0.25">
      <c r="A30" s="2" t="s">
        <v>35</v>
      </c>
      <c r="B30" s="4">
        <v>2.2409999999999999E-3</v>
      </c>
      <c r="C30" s="4">
        <v>2.8389999999999999E-3</v>
      </c>
      <c r="D30" s="4">
        <v>0</v>
      </c>
      <c r="E30" s="5">
        <v>9</v>
      </c>
      <c r="F30" s="5">
        <v>9</v>
      </c>
    </row>
    <row r="31" spans="1:6" ht="18" customHeight="1" x14ac:dyDescent="0.25">
      <c r="A31" s="2" t="s">
        <v>36</v>
      </c>
      <c r="B31" s="4">
        <v>1.9999999999999999E-6</v>
      </c>
      <c r="C31" s="4">
        <v>1.9999999999999999E-6</v>
      </c>
      <c r="D31" s="4">
        <v>0</v>
      </c>
      <c r="E31" s="5">
        <v>1</v>
      </c>
      <c r="F31" s="5">
        <v>1</v>
      </c>
    </row>
    <row r="32" spans="1:6" ht="18" customHeight="1" x14ac:dyDescent="0.25">
      <c r="A32" s="2" t="s">
        <v>37</v>
      </c>
      <c r="B32" s="4">
        <v>3.522E-3</v>
      </c>
      <c r="C32" s="4">
        <v>5.7460000000000002E-3</v>
      </c>
      <c r="D32" s="4">
        <v>0</v>
      </c>
      <c r="E32" s="5">
        <v>468</v>
      </c>
      <c r="F32" s="5">
        <v>617</v>
      </c>
    </row>
    <row r="33" spans="1:6" ht="18" customHeight="1" x14ac:dyDescent="0.25">
      <c r="A33" s="2" t="s">
        <v>38</v>
      </c>
      <c r="B33" s="4">
        <v>53.298191000000003</v>
      </c>
      <c r="C33" s="4">
        <v>49.860703000000001</v>
      </c>
      <c r="D33" s="4">
        <v>0</v>
      </c>
      <c r="E33" s="5">
        <v>16454</v>
      </c>
      <c r="F33" s="5">
        <v>359417</v>
      </c>
    </row>
    <row r="34" spans="1:6" ht="18" customHeight="1" x14ac:dyDescent="0.25">
      <c r="A34" s="2" t="s">
        <v>39</v>
      </c>
      <c r="B34" s="4">
        <v>4.1445999999999997E-2</v>
      </c>
      <c r="C34" s="4">
        <v>7.3394000000000001E-2</v>
      </c>
      <c r="D34" s="4">
        <v>0</v>
      </c>
      <c r="E34" s="5">
        <v>426</v>
      </c>
      <c r="F34" s="5">
        <v>773</v>
      </c>
    </row>
    <row r="35" spans="1:6" ht="18" customHeight="1" x14ac:dyDescent="0.25">
      <c r="A35" s="2" t="s">
        <v>40</v>
      </c>
      <c r="B35" s="4">
        <v>4.84E-4</v>
      </c>
      <c r="C35" s="4">
        <v>4.28E-4</v>
      </c>
      <c r="D35" s="4">
        <v>0</v>
      </c>
      <c r="E35" s="5">
        <v>56</v>
      </c>
      <c r="F35" s="5">
        <v>146</v>
      </c>
    </row>
    <row r="36" spans="1:6" ht="18" customHeight="1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ht="18" customHeight="1" x14ac:dyDescent="0.25">
      <c r="A37" s="2" t="s">
        <v>42</v>
      </c>
      <c r="B37" s="4">
        <v>5.2570000000000004E-3</v>
      </c>
      <c r="C37" s="4">
        <v>6.0800000000000003E-3</v>
      </c>
      <c r="D37" s="4">
        <v>0</v>
      </c>
      <c r="E37" s="5">
        <v>55</v>
      </c>
      <c r="F37" s="5">
        <v>70</v>
      </c>
    </row>
    <row r="38" spans="1:6" ht="18" customHeight="1" x14ac:dyDescent="0.25">
      <c r="A38" s="2" t="s">
        <v>43</v>
      </c>
      <c r="B38" s="4">
        <v>0.14865</v>
      </c>
      <c r="C38" s="4">
        <v>0.175956</v>
      </c>
      <c r="D38" s="4">
        <v>0</v>
      </c>
      <c r="E38" s="5">
        <v>2090</v>
      </c>
      <c r="F38" s="5">
        <v>20337</v>
      </c>
    </row>
    <row r="39" spans="1:6" ht="18" customHeight="1" x14ac:dyDescent="0.25">
      <c r="A39" s="2" t="s">
        <v>44</v>
      </c>
      <c r="B39" s="4">
        <v>3.0000000000000001E-6</v>
      </c>
      <c r="C39" s="4">
        <v>3.9999999999999998E-6</v>
      </c>
      <c r="D39" s="4">
        <v>0</v>
      </c>
      <c r="E39" s="5">
        <v>2</v>
      </c>
      <c r="F39" s="5">
        <v>2</v>
      </c>
    </row>
    <row r="40" spans="1:6" ht="18" customHeight="1" x14ac:dyDescent="0.25">
      <c r="A40" s="2" t="s">
        <v>45</v>
      </c>
      <c r="B40" s="4">
        <v>0.889212</v>
      </c>
      <c r="C40" s="4">
        <v>0.97130000000000005</v>
      </c>
      <c r="D40" s="4">
        <v>0</v>
      </c>
      <c r="E40" s="5">
        <v>1100</v>
      </c>
      <c r="F40" s="5">
        <v>45379</v>
      </c>
    </row>
    <row r="41" spans="1:6" ht="18" customHeight="1" x14ac:dyDescent="0.25">
      <c r="A41" s="2" t="s">
        <v>46</v>
      </c>
      <c r="B41" s="4">
        <v>0.24199899999999999</v>
      </c>
      <c r="C41" s="4">
        <v>0.26003799999999999</v>
      </c>
      <c r="D41" s="4">
        <v>0</v>
      </c>
      <c r="E41" s="5">
        <v>1282</v>
      </c>
      <c r="F41" s="5">
        <v>52573</v>
      </c>
    </row>
    <row r="42" spans="1:6" ht="18" customHeight="1" x14ac:dyDescent="0.25">
      <c r="A42" s="2" t="s">
        <v>47</v>
      </c>
      <c r="B42" s="4">
        <v>8.5712999999999998E-2</v>
      </c>
      <c r="C42" s="4">
        <v>9.2868999999999993E-2</v>
      </c>
      <c r="D42" s="4">
        <v>0</v>
      </c>
      <c r="E42" s="5">
        <v>1152</v>
      </c>
      <c r="F42" s="5">
        <v>47309</v>
      </c>
    </row>
    <row r="43" spans="1:6" ht="18" customHeight="1" x14ac:dyDescent="0.25">
      <c r="A43" s="2" t="s">
        <v>48</v>
      </c>
      <c r="B43" s="4">
        <v>0.116386</v>
      </c>
      <c r="C43" s="4">
        <v>0.121294</v>
      </c>
      <c r="D43" s="4">
        <v>0</v>
      </c>
      <c r="E43" s="5">
        <v>1455</v>
      </c>
      <c r="F43" s="5">
        <v>85791</v>
      </c>
    </row>
    <row r="44" spans="1:6" ht="18" customHeight="1" x14ac:dyDescent="0.25">
      <c r="A44" s="2" t="s">
        <v>49</v>
      </c>
      <c r="B44" s="4">
        <v>3.9999999999999998E-6</v>
      </c>
      <c r="C44" s="4">
        <v>3.9999999999999998E-6</v>
      </c>
      <c r="D44" s="4">
        <v>0</v>
      </c>
      <c r="E44" s="5">
        <v>6</v>
      </c>
      <c r="F44" s="5">
        <v>6</v>
      </c>
    </row>
    <row r="45" spans="1:6" ht="18" customHeight="1" x14ac:dyDescent="0.25">
      <c r="A45" s="2" t="s">
        <v>50</v>
      </c>
      <c r="B45" s="4">
        <v>6.5200000000000002E-4</v>
      </c>
      <c r="C45" s="4">
        <v>6.2299999999999996E-4</v>
      </c>
      <c r="D45" s="4">
        <v>0</v>
      </c>
      <c r="E45" s="5">
        <v>117</v>
      </c>
      <c r="F45" s="5">
        <v>255</v>
      </c>
    </row>
    <row r="46" spans="1:6" ht="18" customHeight="1" x14ac:dyDescent="0.25">
      <c r="A46" s="2" t="s">
        <v>51</v>
      </c>
      <c r="B46" s="4">
        <v>2.9815000000000001E-2</v>
      </c>
      <c r="C46" s="4">
        <v>2.7650999999999998E-2</v>
      </c>
      <c r="D46" s="4">
        <v>0</v>
      </c>
      <c r="E46" s="5">
        <v>1342</v>
      </c>
      <c r="F46" s="5">
        <v>18344</v>
      </c>
    </row>
    <row r="47" spans="1:6" ht="18" customHeight="1" x14ac:dyDescent="0.25">
      <c r="A47" s="2" t="s">
        <v>52</v>
      </c>
      <c r="B47" s="4">
        <v>9.0000000000000002E-6</v>
      </c>
      <c r="C47" s="4">
        <v>1.1E-5</v>
      </c>
      <c r="D47" s="4">
        <v>0</v>
      </c>
      <c r="E47" s="5">
        <v>1</v>
      </c>
      <c r="F47" s="5">
        <v>1</v>
      </c>
    </row>
    <row r="48" spans="1:6" ht="18" customHeight="1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ht="18" customHeight="1" x14ac:dyDescent="0.25">
      <c r="A49" s="2" t="s">
        <v>54</v>
      </c>
      <c r="B49" s="4">
        <v>1.9100000000000001E-4</v>
      </c>
      <c r="C49" s="4">
        <v>1.21E-4</v>
      </c>
      <c r="D49" s="4">
        <v>0</v>
      </c>
      <c r="E49" s="5">
        <v>29</v>
      </c>
      <c r="F49" s="5">
        <v>38</v>
      </c>
    </row>
    <row r="50" spans="1:6" ht="18" customHeight="1" x14ac:dyDescent="0.25">
      <c r="A50" s="2" t="s">
        <v>55</v>
      </c>
      <c r="B50" s="4">
        <v>0</v>
      </c>
      <c r="C50" s="4">
        <v>0</v>
      </c>
      <c r="D50" s="4">
        <v>0</v>
      </c>
      <c r="E50" s="5">
        <v>0</v>
      </c>
      <c r="F50" s="5">
        <v>0</v>
      </c>
    </row>
    <row r="51" spans="1:6" ht="18" customHeight="1" x14ac:dyDescent="0.25">
      <c r="A51" s="2" t="s">
        <v>56</v>
      </c>
      <c r="B51" s="4">
        <v>3.9999999999999998E-6</v>
      </c>
      <c r="C51" s="4">
        <v>3.9999999999999998E-6</v>
      </c>
      <c r="D51" s="4">
        <v>0</v>
      </c>
      <c r="E51" s="5">
        <v>4</v>
      </c>
      <c r="F51" s="5">
        <v>4</v>
      </c>
    </row>
    <row r="52" spans="1:6" ht="18" customHeight="1" x14ac:dyDescent="0.25">
      <c r="A52" s="2" t="s">
        <v>57</v>
      </c>
      <c r="B52" s="4">
        <v>0</v>
      </c>
      <c r="C52" s="4">
        <v>1.4586999999999999E-2</v>
      </c>
      <c r="D52" s="4">
        <v>0</v>
      </c>
      <c r="E52" s="5">
        <v>6412</v>
      </c>
      <c r="F52" s="5">
        <v>6412</v>
      </c>
    </row>
    <row r="53" spans="1:6" ht="18" customHeight="1" x14ac:dyDescent="0.25">
      <c r="A53" s="2" t="s">
        <v>58</v>
      </c>
      <c r="B53" s="4">
        <v>0</v>
      </c>
      <c r="C53" s="4">
        <v>1.4E-5</v>
      </c>
      <c r="D53" s="4">
        <v>0</v>
      </c>
      <c r="E53" s="5">
        <v>36</v>
      </c>
      <c r="F53" s="5">
        <v>36</v>
      </c>
    </row>
    <row r="54" spans="1:6" ht="18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8" customHeight="1" x14ac:dyDescent="0.25">
      <c r="A55" s="2" t="s">
        <v>60</v>
      </c>
      <c r="B55" s="4">
        <v>0.13511200000000001</v>
      </c>
      <c r="C55" s="4">
        <v>0.62599400000000005</v>
      </c>
      <c r="D55" s="4">
        <v>0</v>
      </c>
      <c r="E55" s="5">
        <v>14047</v>
      </c>
      <c r="F55" s="5">
        <v>85954</v>
      </c>
    </row>
    <row r="56" spans="1:6" ht="18" customHeight="1" x14ac:dyDescent="0.25">
      <c r="A56" s="2" t="s">
        <v>61</v>
      </c>
      <c r="B56" s="4">
        <v>6.6889999999999996E-3</v>
      </c>
      <c r="C56" s="4">
        <v>2.9874999999999999E-2</v>
      </c>
      <c r="D56" s="4">
        <v>0</v>
      </c>
      <c r="E56" s="5">
        <v>1638</v>
      </c>
      <c r="F56" s="5">
        <v>78774</v>
      </c>
    </row>
    <row r="57" spans="1:6" ht="18" customHeight="1" x14ac:dyDescent="0.25">
      <c r="A57" s="2" t="s">
        <v>62</v>
      </c>
      <c r="B57" s="4">
        <v>2.6800000000000001E-4</v>
      </c>
      <c r="C57" s="4">
        <v>1.2290000000000001E-3</v>
      </c>
      <c r="D57" s="4">
        <v>0</v>
      </c>
      <c r="E57" s="5">
        <v>763</v>
      </c>
      <c r="F57" s="5">
        <v>3074</v>
      </c>
    </row>
    <row r="58" spans="1:6" ht="18" customHeight="1" x14ac:dyDescent="0.25">
      <c r="A58" s="2" t="s">
        <v>63</v>
      </c>
      <c r="B58" s="4">
        <v>9.9999999999999995E-7</v>
      </c>
      <c r="C58" s="4">
        <v>6.0000000000000002E-6</v>
      </c>
      <c r="D58" s="4">
        <v>0</v>
      </c>
      <c r="E58" s="5">
        <v>13</v>
      </c>
      <c r="F58" s="5">
        <v>36</v>
      </c>
    </row>
    <row r="59" spans="1:6" ht="18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8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8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8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8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8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8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8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8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8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8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8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8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8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8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8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8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8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8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8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8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8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8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8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8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8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8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8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8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8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8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8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8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8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8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8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8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8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8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8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8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8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8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8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8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8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8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8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8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8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8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8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8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8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8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8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8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8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8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8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8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8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8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8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8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8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8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8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8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8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8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8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8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8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8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8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8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8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8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8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46884</v>
      </c>
      <c r="F138" s="7">
        <v>1215891</v>
      </c>
    </row>
    <row r="139" spans="1:6" ht="18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sqref="A1:XFD1048576"/>
    </sheetView>
  </sheetViews>
  <sheetFormatPr baseColWidth="10" defaultColWidth="10.28515625" defaultRowHeight="17.2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7.25" customHeight="1" x14ac:dyDescent="0.25">
      <c r="A1" s="1" t="s">
        <v>207</v>
      </c>
    </row>
    <row r="2" spans="1:8" ht="17.25" customHeight="1" x14ac:dyDescent="0.25">
      <c r="A2" s="1" t="s">
        <v>1</v>
      </c>
    </row>
    <row r="3" spans="1:8" ht="17.2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7.25" customHeight="1" x14ac:dyDescent="0.25">
      <c r="A4" s="2" t="s">
        <v>9</v>
      </c>
      <c r="B4" s="4">
        <v>1.2E-5</v>
      </c>
      <c r="C4" s="4">
        <v>2.0999999999999999E-5</v>
      </c>
      <c r="D4" s="4">
        <v>0</v>
      </c>
      <c r="E4" s="5">
        <v>1</v>
      </c>
      <c r="F4" s="5">
        <v>1</v>
      </c>
      <c r="H4" s="1">
        <f>SUM(B41:B43)/B16</f>
        <v>5.6250122666876012E-2</v>
      </c>
    </row>
    <row r="5" spans="1:8" ht="17.25" customHeight="1" x14ac:dyDescent="0.25">
      <c r="A5" s="2" t="s">
        <v>10</v>
      </c>
      <c r="B5" s="4">
        <v>2.13E-4</v>
      </c>
      <c r="C5" s="4">
        <v>3.5500000000000001E-4</v>
      </c>
      <c r="D5" s="4">
        <v>0</v>
      </c>
      <c r="E5" s="5">
        <v>7</v>
      </c>
      <c r="F5" s="5">
        <v>7</v>
      </c>
    </row>
    <row r="6" spans="1:8" ht="17.25" customHeight="1" x14ac:dyDescent="0.25">
      <c r="A6" s="2" t="s">
        <v>11</v>
      </c>
      <c r="B6" s="4">
        <v>2.8499999999999999E-4</v>
      </c>
      <c r="C6" s="4">
        <v>5.31E-4</v>
      </c>
      <c r="D6" s="4">
        <v>0</v>
      </c>
      <c r="E6" s="5">
        <v>6</v>
      </c>
      <c r="F6" s="5">
        <v>7</v>
      </c>
    </row>
    <row r="7" spans="1:8" ht="17.25" customHeight="1" x14ac:dyDescent="0.25">
      <c r="A7" s="2" t="s">
        <v>12</v>
      </c>
      <c r="B7" s="4">
        <v>3.4600000000000001E-4</v>
      </c>
      <c r="C7" s="4">
        <v>6.2E-4</v>
      </c>
      <c r="D7" s="4">
        <v>0</v>
      </c>
      <c r="E7" s="5">
        <v>17</v>
      </c>
      <c r="F7" s="5">
        <v>21</v>
      </c>
    </row>
    <row r="8" spans="1:8" ht="17.25" customHeight="1" x14ac:dyDescent="0.25">
      <c r="A8" s="2" t="s">
        <v>13</v>
      </c>
      <c r="B8" s="4">
        <v>5.0986999999999998E-2</v>
      </c>
      <c r="C8" s="4">
        <v>8.3350999999999995E-2</v>
      </c>
      <c r="D8" s="4">
        <v>0</v>
      </c>
      <c r="E8" s="5">
        <v>420</v>
      </c>
      <c r="F8" s="5">
        <v>935</v>
      </c>
    </row>
    <row r="9" spans="1:8" ht="17.25" customHeight="1" x14ac:dyDescent="0.25">
      <c r="A9" s="2" t="s">
        <v>14</v>
      </c>
      <c r="B9" s="4">
        <v>1.0028E-2</v>
      </c>
      <c r="C9" s="4">
        <v>1.4645999999999999E-2</v>
      </c>
      <c r="D9" s="4">
        <v>0</v>
      </c>
      <c r="E9" s="5">
        <v>144</v>
      </c>
      <c r="F9" s="5">
        <v>214</v>
      </c>
    </row>
    <row r="10" spans="1:8" ht="17.25" customHeight="1" x14ac:dyDescent="0.25">
      <c r="A10" s="2" t="s">
        <v>15</v>
      </c>
      <c r="B10" s="4">
        <v>6.5791000000000002E-2</v>
      </c>
      <c r="C10" s="4">
        <v>5.0478000000000002E-2</v>
      </c>
      <c r="D10" s="4">
        <v>0</v>
      </c>
      <c r="E10" s="5">
        <v>628</v>
      </c>
      <c r="F10" s="5">
        <v>9087</v>
      </c>
    </row>
    <row r="11" spans="1:8" ht="17.25" customHeight="1" x14ac:dyDescent="0.25">
      <c r="A11" s="2" t="s">
        <v>16</v>
      </c>
      <c r="B11" s="4">
        <v>2.3499999999999999E-4</v>
      </c>
      <c r="C11" s="4">
        <v>1.4100000000000001E-4</v>
      </c>
      <c r="D11" s="4">
        <v>0</v>
      </c>
      <c r="E11" s="5">
        <v>26</v>
      </c>
      <c r="F11" s="5">
        <v>37</v>
      </c>
    </row>
    <row r="12" spans="1:8" ht="17.25" customHeight="1" x14ac:dyDescent="0.25">
      <c r="A12" s="2" t="s">
        <v>17</v>
      </c>
      <c r="B12" s="4">
        <v>1.2E-5</v>
      </c>
      <c r="C12" s="4">
        <v>1.2E-5</v>
      </c>
      <c r="D12" s="4">
        <v>0</v>
      </c>
      <c r="E12" s="5">
        <v>5</v>
      </c>
      <c r="F12" s="5">
        <v>5</v>
      </c>
    </row>
    <row r="13" spans="1:8" ht="17.25" customHeight="1" x14ac:dyDescent="0.25">
      <c r="A13" s="2" t="s">
        <v>18</v>
      </c>
      <c r="B13" s="4">
        <v>6.0000000000000002E-6</v>
      </c>
      <c r="C13" s="4">
        <v>5.0000000000000004E-6</v>
      </c>
      <c r="D13" s="4">
        <v>0</v>
      </c>
      <c r="E13" s="5">
        <v>4</v>
      </c>
      <c r="F13" s="5">
        <v>4</v>
      </c>
    </row>
    <row r="14" spans="1:8" ht="17.25" customHeight="1" x14ac:dyDescent="0.25">
      <c r="A14" s="2" t="s">
        <v>19</v>
      </c>
      <c r="B14" s="4">
        <v>1.3990000000000001E-3</v>
      </c>
      <c r="C14" s="4">
        <v>1.122E-3</v>
      </c>
      <c r="D14" s="4">
        <v>0</v>
      </c>
      <c r="E14" s="5">
        <v>47</v>
      </c>
      <c r="F14" s="5">
        <v>593</v>
      </c>
    </row>
    <row r="15" spans="1:8" ht="17.25" customHeight="1" x14ac:dyDescent="0.25">
      <c r="A15" s="2" t="s">
        <v>20</v>
      </c>
      <c r="B15" s="4">
        <v>7.94E-4</v>
      </c>
      <c r="C15" s="4">
        <v>1.3649999999999999E-3</v>
      </c>
      <c r="D15" s="4">
        <v>0</v>
      </c>
      <c r="E15" s="5">
        <v>22</v>
      </c>
      <c r="F15" s="5">
        <v>26</v>
      </c>
    </row>
    <row r="16" spans="1:8" ht="17.25" customHeight="1" x14ac:dyDescent="0.25">
      <c r="A16" s="2" t="s">
        <v>21</v>
      </c>
      <c r="B16" s="4">
        <v>5.0951000000000003E-2</v>
      </c>
      <c r="C16" s="4">
        <v>3.4391999999999999E-2</v>
      </c>
      <c r="D16" s="4">
        <v>0</v>
      </c>
      <c r="E16" s="5">
        <v>781</v>
      </c>
      <c r="F16" s="5">
        <v>5404</v>
      </c>
    </row>
    <row r="17" spans="1:6" ht="17.25" customHeight="1" x14ac:dyDescent="0.25">
      <c r="A17" s="2" t="s">
        <v>22</v>
      </c>
      <c r="B17" s="4">
        <v>3.6389999999999999E-3</v>
      </c>
      <c r="C17" s="4">
        <v>2.0470000000000002E-3</v>
      </c>
      <c r="D17" s="4">
        <v>0</v>
      </c>
      <c r="E17" s="5">
        <v>254</v>
      </c>
      <c r="F17" s="5">
        <v>431</v>
      </c>
    </row>
    <row r="18" spans="1:6" ht="17.25" customHeight="1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ht="17.25" customHeight="1" x14ac:dyDescent="0.25">
      <c r="A19" s="2" t="s">
        <v>24</v>
      </c>
      <c r="B19" s="4">
        <v>29.162748000000001</v>
      </c>
      <c r="C19" s="4">
        <v>32.340470000000003</v>
      </c>
      <c r="D19" s="4">
        <v>0</v>
      </c>
      <c r="E19" s="5">
        <v>936</v>
      </c>
      <c r="F19" s="5">
        <v>510362</v>
      </c>
    </row>
    <row r="20" spans="1:6" ht="17.25" customHeight="1" x14ac:dyDescent="0.25">
      <c r="A20" s="2" t="s">
        <v>25</v>
      </c>
      <c r="B20" s="4">
        <v>2.0999999999999999E-5</v>
      </c>
      <c r="C20" s="4">
        <v>1.5999999999999999E-5</v>
      </c>
      <c r="D20" s="4">
        <v>0</v>
      </c>
      <c r="E20" s="5">
        <v>15</v>
      </c>
      <c r="F20" s="5">
        <v>16</v>
      </c>
    </row>
    <row r="21" spans="1:6" ht="17.25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7.25" customHeight="1" x14ac:dyDescent="0.25">
      <c r="A22" s="2" t="s">
        <v>27</v>
      </c>
      <c r="B22" s="4">
        <v>1.537E-3</v>
      </c>
      <c r="C22" s="4">
        <v>2.513E-3</v>
      </c>
      <c r="D22" s="4">
        <v>0</v>
      </c>
      <c r="E22" s="5">
        <v>12</v>
      </c>
      <c r="F22" s="5">
        <v>29</v>
      </c>
    </row>
    <row r="23" spans="1:6" ht="17.25" customHeight="1" x14ac:dyDescent="0.25">
      <c r="A23" s="2" t="s">
        <v>28</v>
      </c>
      <c r="B23" s="4">
        <v>2.1099999999999999E-3</v>
      </c>
      <c r="C23" s="4">
        <v>2.3389999999999999E-3</v>
      </c>
      <c r="D23" s="4">
        <v>0</v>
      </c>
      <c r="E23" s="5">
        <v>79</v>
      </c>
      <c r="F23" s="5">
        <v>114</v>
      </c>
    </row>
    <row r="24" spans="1:6" ht="17.25" customHeight="1" x14ac:dyDescent="0.25">
      <c r="A24" s="2" t="s">
        <v>29</v>
      </c>
      <c r="B24" s="4">
        <v>1.8450000000000001E-3</v>
      </c>
      <c r="C24" s="4">
        <v>3.437E-3</v>
      </c>
      <c r="D24" s="4">
        <v>0</v>
      </c>
      <c r="E24" s="5">
        <v>236</v>
      </c>
      <c r="F24" s="5">
        <v>341</v>
      </c>
    </row>
    <row r="25" spans="1:6" ht="17.25" customHeight="1" x14ac:dyDescent="0.25">
      <c r="A25" s="2" t="s">
        <v>30</v>
      </c>
      <c r="B25" s="4">
        <v>2.4000000000000001E-5</v>
      </c>
      <c r="C25" s="4">
        <v>3.1999999999999999E-5</v>
      </c>
      <c r="D25" s="4">
        <v>0</v>
      </c>
      <c r="E25" s="5">
        <v>6</v>
      </c>
      <c r="F25" s="5">
        <v>6</v>
      </c>
    </row>
    <row r="26" spans="1:6" ht="17.25" customHeight="1" x14ac:dyDescent="0.25">
      <c r="A26" s="2" t="s">
        <v>31</v>
      </c>
      <c r="B26" s="4">
        <v>2.3852000000000002E-2</v>
      </c>
      <c r="C26" s="4">
        <v>1.4426E-2</v>
      </c>
      <c r="D26" s="4">
        <v>0</v>
      </c>
      <c r="E26" s="5">
        <v>774</v>
      </c>
      <c r="F26" s="5">
        <v>13707</v>
      </c>
    </row>
    <row r="27" spans="1:6" ht="17.25" customHeight="1" x14ac:dyDescent="0.25">
      <c r="A27" s="2" t="s">
        <v>32</v>
      </c>
      <c r="B27" s="4">
        <v>3.3860000000000001E-3</v>
      </c>
      <c r="C27" s="4">
        <v>2.1310000000000001E-3</v>
      </c>
      <c r="D27" s="4">
        <v>0</v>
      </c>
      <c r="E27" s="5">
        <v>231</v>
      </c>
      <c r="F27" s="5">
        <v>509</v>
      </c>
    </row>
    <row r="28" spans="1:6" ht="17.25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ht="17.25" customHeight="1" x14ac:dyDescent="0.25">
      <c r="A29" s="2" t="s">
        <v>34</v>
      </c>
      <c r="B29" s="4">
        <v>0</v>
      </c>
      <c r="C29" s="4">
        <v>0</v>
      </c>
      <c r="D29" s="4">
        <v>0</v>
      </c>
      <c r="E29" s="5">
        <v>0</v>
      </c>
      <c r="F29" s="5">
        <v>0</v>
      </c>
    </row>
    <row r="30" spans="1:6" ht="17.25" customHeight="1" x14ac:dyDescent="0.25">
      <c r="A30" s="2" t="s">
        <v>35</v>
      </c>
      <c r="B30" s="4">
        <v>5.0000000000000004E-6</v>
      </c>
      <c r="C30" s="4">
        <v>6.9999999999999999E-6</v>
      </c>
      <c r="D30" s="4">
        <v>0</v>
      </c>
      <c r="E30" s="5">
        <v>2</v>
      </c>
      <c r="F30" s="5">
        <v>2</v>
      </c>
    </row>
    <row r="31" spans="1:6" ht="17.25" customHeight="1" x14ac:dyDescent="0.25">
      <c r="A31" s="2" t="s">
        <v>36</v>
      </c>
      <c r="B31" s="4">
        <v>1.4E-5</v>
      </c>
      <c r="C31" s="4">
        <v>1.2E-5</v>
      </c>
      <c r="D31" s="4">
        <v>0</v>
      </c>
      <c r="E31" s="5">
        <v>4</v>
      </c>
      <c r="F31" s="5">
        <v>4</v>
      </c>
    </row>
    <row r="32" spans="1:6" ht="17.25" customHeight="1" x14ac:dyDescent="0.25">
      <c r="A32" s="2" t="s">
        <v>37</v>
      </c>
      <c r="B32" s="4">
        <v>0.37155899999999997</v>
      </c>
      <c r="C32" s="4">
        <v>0.61252300000000004</v>
      </c>
      <c r="D32" s="4">
        <v>0</v>
      </c>
      <c r="E32" s="5">
        <v>660</v>
      </c>
      <c r="F32" s="5">
        <v>20722</v>
      </c>
    </row>
    <row r="33" spans="1:6" ht="17.25" customHeight="1" x14ac:dyDescent="0.25">
      <c r="A33" s="2" t="s">
        <v>38</v>
      </c>
      <c r="B33" s="4">
        <v>63.754728</v>
      </c>
      <c r="C33" s="4">
        <v>59.270206000000002</v>
      </c>
      <c r="D33" s="4">
        <v>0</v>
      </c>
      <c r="E33" s="5">
        <v>1090</v>
      </c>
      <c r="F33" s="5">
        <v>198717</v>
      </c>
    </row>
    <row r="34" spans="1:6" ht="17.25" customHeight="1" x14ac:dyDescent="0.25">
      <c r="A34" s="2" t="s">
        <v>39</v>
      </c>
      <c r="B34" s="4">
        <v>1.1962E-2</v>
      </c>
      <c r="C34" s="4">
        <v>2.1231E-2</v>
      </c>
      <c r="D34" s="4">
        <v>0</v>
      </c>
      <c r="E34" s="5">
        <v>113</v>
      </c>
      <c r="F34" s="5">
        <v>168</v>
      </c>
    </row>
    <row r="35" spans="1:6" ht="17.25" customHeight="1" x14ac:dyDescent="0.25">
      <c r="A35" s="2" t="s">
        <v>40</v>
      </c>
      <c r="B35" s="4">
        <v>0</v>
      </c>
      <c r="C35" s="4">
        <v>0</v>
      </c>
      <c r="D35" s="4">
        <v>0</v>
      </c>
      <c r="E35" s="5">
        <v>0</v>
      </c>
      <c r="F35" s="5">
        <v>0</v>
      </c>
    </row>
    <row r="36" spans="1:6" ht="17.25" customHeight="1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ht="17.25" customHeight="1" x14ac:dyDescent="0.25">
      <c r="A37" s="2" t="s">
        <v>42</v>
      </c>
      <c r="B37" s="4">
        <v>4.5230000000000001E-3</v>
      </c>
      <c r="C37" s="4">
        <v>5.3179999999999998E-3</v>
      </c>
      <c r="D37" s="4">
        <v>0</v>
      </c>
      <c r="E37" s="5">
        <v>78</v>
      </c>
      <c r="F37" s="5">
        <v>237</v>
      </c>
    </row>
    <row r="38" spans="1:6" ht="17.25" customHeight="1" x14ac:dyDescent="0.25">
      <c r="A38" s="2" t="s">
        <v>43</v>
      </c>
      <c r="B38" s="4">
        <v>0.246313</v>
      </c>
      <c r="C38" s="4">
        <v>0.289599</v>
      </c>
      <c r="D38" s="4">
        <v>0</v>
      </c>
      <c r="E38" s="5">
        <v>818</v>
      </c>
      <c r="F38" s="5">
        <v>7076</v>
      </c>
    </row>
    <row r="39" spans="1:6" ht="17.25" customHeight="1" x14ac:dyDescent="0.25">
      <c r="A39" s="2" t="s">
        <v>44</v>
      </c>
      <c r="B39" s="4">
        <v>4.2269999999999999E-3</v>
      </c>
      <c r="C39" s="4">
        <v>4.973E-3</v>
      </c>
      <c r="D39" s="4">
        <v>0</v>
      </c>
      <c r="E39" s="5">
        <v>42</v>
      </c>
      <c r="F39" s="5">
        <v>44</v>
      </c>
    </row>
    <row r="40" spans="1:6" ht="17.25" customHeight="1" x14ac:dyDescent="0.25">
      <c r="A40" s="2" t="s">
        <v>45</v>
      </c>
      <c r="B40" s="4">
        <v>6.0272810000000003</v>
      </c>
      <c r="C40" s="4">
        <v>6.9309560000000001</v>
      </c>
      <c r="D40" s="4">
        <v>0</v>
      </c>
      <c r="E40" s="5">
        <v>836</v>
      </c>
      <c r="F40" s="5">
        <v>295655</v>
      </c>
    </row>
    <row r="41" spans="1:6" ht="17.25" customHeight="1" x14ac:dyDescent="0.25">
      <c r="A41" s="2" t="s">
        <v>46</v>
      </c>
      <c r="B41" s="4">
        <v>2.039E-3</v>
      </c>
      <c r="C41" s="4">
        <v>2.1580000000000002E-3</v>
      </c>
      <c r="D41" s="4">
        <v>0</v>
      </c>
      <c r="E41" s="5">
        <v>285</v>
      </c>
      <c r="F41" s="5">
        <v>698</v>
      </c>
    </row>
    <row r="42" spans="1:6" ht="17.25" customHeight="1" x14ac:dyDescent="0.25">
      <c r="A42" s="2" t="s">
        <v>47</v>
      </c>
      <c r="B42" s="4">
        <v>2.9E-5</v>
      </c>
      <c r="C42" s="4">
        <v>3.1000000000000001E-5</v>
      </c>
      <c r="D42" s="4">
        <v>0</v>
      </c>
      <c r="E42" s="5">
        <v>12</v>
      </c>
      <c r="F42" s="5">
        <v>13</v>
      </c>
    </row>
    <row r="43" spans="1:6" ht="17.25" customHeight="1" x14ac:dyDescent="0.25">
      <c r="A43" s="2" t="s">
        <v>48</v>
      </c>
      <c r="B43" s="4">
        <v>7.9799999999999999E-4</v>
      </c>
      <c r="C43" s="4">
        <v>8.2700000000000004E-4</v>
      </c>
      <c r="D43" s="4">
        <v>0</v>
      </c>
      <c r="E43" s="5">
        <v>221</v>
      </c>
      <c r="F43" s="5">
        <v>441</v>
      </c>
    </row>
    <row r="44" spans="1:6" ht="17.25" customHeight="1" x14ac:dyDescent="0.25">
      <c r="A44" s="2" t="s">
        <v>49</v>
      </c>
      <c r="B44" s="4">
        <v>0</v>
      </c>
      <c r="C44" s="4">
        <v>0</v>
      </c>
      <c r="D44" s="4">
        <v>0</v>
      </c>
      <c r="E44" s="5">
        <v>0</v>
      </c>
      <c r="F44" s="5">
        <v>0</v>
      </c>
    </row>
    <row r="45" spans="1:6" ht="17.25" customHeight="1" x14ac:dyDescent="0.25">
      <c r="A45" s="2" t="s">
        <v>50</v>
      </c>
      <c r="B45" s="4">
        <v>5.8520000000000004E-3</v>
      </c>
      <c r="C45" s="4">
        <v>5.5640000000000004E-3</v>
      </c>
      <c r="D45" s="4">
        <v>0</v>
      </c>
      <c r="E45" s="5">
        <v>215</v>
      </c>
      <c r="F45" s="5">
        <v>1778</v>
      </c>
    </row>
    <row r="46" spans="1:6" ht="17.25" customHeight="1" x14ac:dyDescent="0.25">
      <c r="A46" s="2" t="s">
        <v>51</v>
      </c>
      <c r="B46" s="4">
        <v>6.4729999999999996E-2</v>
      </c>
      <c r="C46" s="4">
        <v>6.1532000000000003E-2</v>
      </c>
      <c r="D46" s="4">
        <v>0</v>
      </c>
      <c r="E46" s="5">
        <v>613</v>
      </c>
      <c r="F46" s="5">
        <v>6186</v>
      </c>
    </row>
    <row r="47" spans="1:6" ht="17.25" customHeight="1" x14ac:dyDescent="0.25">
      <c r="A47" s="2" t="s">
        <v>52</v>
      </c>
      <c r="B47" s="4">
        <v>3.1649999999999998E-3</v>
      </c>
      <c r="C47" s="4">
        <v>3.4689999999999999E-3</v>
      </c>
      <c r="D47" s="4">
        <v>0</v>
      </c>
      <c r="E47" s="5">
        <v>58</v>
      </c>
      <c r="F47" s="5">
        <v>73</v>
      </c>
    </row>
    <row r="48" spans="1:6" ht="17.25" customHeight="1" x14ac:dyDescent="0.25">
      <c r="A48" s="2" t="s">
        <v>53</v>
      </c>
      <c r="B48" s="4">
        <v>4.4799999999999999E-4</v>
      </c>
      <c r="C48" s="4">
        <v>4.0499999999999998E-4</v>
      </c>
      <c r="D48" s="4">
        <v>0</v>
      </c>
      <c r="E48" s="5">
        <v>16</v>
      </c>
      <c r="F48" s="5">
        <v>20</v>
      </c>
    </row>
    <row r="49" spans="1:6" ht="17.25" customHeight="1" x14ac:dyDescent="0.25">
      <c r="A49" s="2" t="s">
        <v>54</v>
      </c>
      <c r="B49" s="4">
        <v>8.3142999999999995E-2</v>
      </c>
      <c r="C49" s="4">
        <v>5.5322000000000003E-2</v>
      </c>
      <c r="D49" s="4">
        <v>0</v>
      </c>
      <c r="E49" s="5">
        <v>151</v>
      </c>
      <c r="F49" s="5">
        <v>3700</v>
      </c>
    </row>
    <row r="50" spans="1:6" ht="17.25" customHeight="1" x14ac:dyDescent="0.25">
      <c r="A50" s="2" t="s">
        <v>55</v>
      </c>
      <c r="B50" s="4">
        <v>7.9999999999999996E-6</v>
      </c>
      <c r="C50" s="4">
        <v>7.9999999999999996E-6</v>
      </c>
      <c r="D50" s="4">
        <v>0</v>
      </c>
      <c r="E50" s="5">
        <v>1</v>
      </c>
      <c r="F50" s="5">
        <v>1</v>
      </c>
    </row>
    <row r="51" spans="1:6" ht="17.25" customHeight="1" x14ac:dyDescent="0.25">
      <c r="A51" s="2" t="s">
        <v>56</v>
      </c>
      <c r="B51" s="4">
        <v>3.8000000000000002E-5</v>
      </c>
      <c r="C51" s="4">
        <v>3.8000000000000002E-5</v>
      </c>
      <c r="D51" s="4">
        <v>0</v>
      </c>
      <c r="E51" s="5">
        <v>23</v>
      </c>
      <c r="F51" s="5">
        <v>26</v>
      </c>
    </row>
    <row r="52" spans="1:6" ht="17.25" customHeight="1" x14ac:dyDescent="0.25">
      <c r="A52" s="2" t="s">
        <v>57</v>
      </c>
      <c r="B52" s="4">
        <v>0</v>
      </c>
      <c r="C52" s="4">
        <v>6.9999999999999994E-5</v>
      </c>
      <c r="D52" s="4">
        <v>0</v>
      </c>
      <c r="E52" s="5">
        <v>39</v>
      </c>
      <c r="F52" s="5">
        <v>39</v>
      </c>
    </row>
    <row r="53" spans="1:6" ht="17.25" customHeight="1" x14ac:dyDescent="0.25">
      <c r="A53" s="2" t="s">
        <v>58</v>
      </c>
      <c r="B53" s="4">
        <v>0</v>
      </c>
      <c r="C53" s="4">
        <v>1.1E-5</v>
      </c>
      <c r="D53" s="4">
        <v>0</v>
      </c>
      <c r="E53" s="5">
        <v>67</v>
      </c>
      <c r="F53" s="5">
        <v>67</v>
      </c>
    </row>
    <row r="54" spans="1:6" ht="17.2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7.25" customHeight="1" x14ac:dyDescent="0.25">
      <c r="A55" s="2" t="s">
        <v>60</v>
      </c>
      <c r="B55" s="4">
        <v>3.2321000000000003E-2</v>
      </c>
      <c r="C55" s="4">
        <v>0.15057000000000001</v>
      </c>
      <c r="D55" s="4">
        <v>0</v>
      </c>
      <c r="E55" s="5">
        <v>990</v>
      </c>
      <c r="F55" s="5">
        <v>21882</v>
      </c>
    </row>
    <row r="56" spans="1:6" ht="17.25" customHeight="1" x14ac:dyDescent="0.25">
      <c r="A56" s="2" t="s">
        <v>61</v>
      </c>
      <c r="B56" s="4">
        <v>6.3930000000000002E-3</v>
      </c>
      <c r="C56" s="4">
        <v>2.9777000000000001E-2</v>
      </c>
      <c r="D56" s="4">
        <v>0</v>
      </c>
      <c r="E56" s="5">
        <v>825</v>
      </c>
      <c r="F56" s="5">
        <v>35986</v>
      </c>
    </row>
    <row r="57" spans="1:6" ht="17.25" customHeight="1" x14ac:dyDescent="0.25">
      <c r="A57" s="2" t="s">
        <v>62</v>
      </c>
      <c r="B57" s="4">
        <v>2.0100000000000001E-4</v>
      </c>
      <c r="C57" s="4">
        <v>9.3800000000000003E-4</v>
      </c>
      <c r="D57" s="4">
        <v>0</v>
      </c>
      <c r="E57" s="5">
        <v>509</v>
      </c>
      <c r="F57" s="5">
        <v>2063</v>
      </c>
    </row>
    <row r="58" spans="1:6" ht="17.25" customHeight="1" x14ac:dyDescent="0.25">
      <c r="A58" s="2" t="s">
        <v>63</v>
      </c>
      <c r="B58" s="4">
        <v>9.9999999999999995E-7</v>
      </c>
      <c r="C58" s="4">
        <v>3.0000000000000001E-6</v>
      </c>
      <c r="D58" s="4">
        <v>0</v>
      </c>
      <c r="E58" s="5">
        <v>15</v>
      </c>
      <c r="F58" s="5">
        <v>21</v>
      </c>
    </row>
    <row r="59" spans="1:6" ht="17.2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7.2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7.2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7.2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7.2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7.2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7.2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7.2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7.2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7.2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7.2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7.2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7.2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7.2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7.2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7.2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7.2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7.2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7.2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7.2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7.2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7.2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7.2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7.2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7.2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7.2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7.2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7.2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7.2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7.2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7.2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7.2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7.2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7.2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7.2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7.2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7.2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7.2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7.2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7.2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7.2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7.2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7.2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7.2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7.2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7.2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7.2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7.2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7.2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7.2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7.2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7.2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7.2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7.2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7.2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7.2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7.2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7.2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7.2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7.2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7.2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7.2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7.2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7.2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7.2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7.2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7.2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7.2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7.2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7.2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7.2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7.2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7.2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7.2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7.2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7.2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7.2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7.2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7.2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7.2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1608</v>
      </c>
      <c r="F138" s="7">
        <v>1137475</v>
      </c>
    </row>
    <row r="139" spans="1:6" ht="17.25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sqref="A1:XFD1048576"/>
    </sheetView>
  </sheetViews>
  <sheetFormatPr baseColWidth="10" defaultColWidth="10.28515625" defaultRowHeight="17.2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7.25" customHeight="1" x14ac:dyDescent="0.25">
      <c r="A1" s="1" t="s">
        <v>208</v>
      </c>
    </row>
    <row r="2" spans="1:8" ht="17.25" customHeight="1" x14ac:dyDescent="0.25">
      <c r="A2" s="1" t="s">
        <v>1</v>
      </c>
    </row>
    <row r="3" spans="1:8" ht="17.2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7.25" customHeight="1" x14ac:dyDescent="0.25">
      <c r="A4" s="2" t="s">
        <v>9</v>
      </c>
      <c r="B4" s="4">
        <v>0</v>
      </c>
      <c r="C4" s="4">
        <v>0</v>
      </c>
      <c r="D4" s="4">
        <v>0</v>
      </c>
      <c r="E4" s="5">
        <v>0</v>
      </c>
      <c r="F4" s="5">
        <v>0</v>
      </c>
      <c r="H4" s="1">
        <f>SUM(B41:B43)/B16</f>
        <v>1.8815434668912632</v>
      </c>
    </row>
    <row r="5" spans="1:8" ht="17.25" customHeight="1" x14ac:dyDescent="0.25">
      <c r="A5" s="2" t="s">
        <v>10</v>
      </c>
      <c r="B5" s="4">
        <v>3.5599999999999998E-4</v>
      </c>
      <c r="C5" s="4">
        <v>5.8600000000000004E-4</v>
      </c>
      <c r="D5" s="4">
        <v>0</v>
      </c>
      <c r="E5" s="5">
        <v>1</v>
      </c>
      <c r="F5" s="5">
        <v>1</v>
      </c>
    </row>
    <row r="6" spans="1:8" ht="17.25" customHeight="1" x14ac:dyDescent="0.25">
      <c r="A6" s="2" t="s">
        <v>11</v>
      </c>
      <c r="B6" s="4">
        <v>9.0000000000000002E-6</v>
      </c>
      <c r="C6" s="4">
        <v>1.7E-5</v>
      </c>
      <c r="D6" s="4">
        <v>0</v>
      </c>
      <c r="E6" s="5">
        <v>1</v>
      </c>
      <c r="F6" s="5">
        <v>1</v>
      </c>
    </row>
    <row r="7" spans="1:8" ht="17.25" customHeight="1" x14ac:dyDescent="0.25">
      <c r="A7" s="2" t="s">
        <v>12</v>
      </c>
      <c r="B7" s="4">
        <v>7.8399999999999997E-4</v>
      </c>
      <c r="C7" s="4">
        <v>1.3810000000000001E-3</v>
      </c>
      <c r="D7" s="4">
        <v>0</v>
      </c>
      <c r="E7" s="5">
        <v>32</v>
      </c>
      <c r="F7" s="5">
        <v>41</v>
      </c>
      <c r="H7" s="1" t="s">
        <v>164</v>
      </c>
    </row>
    <row r="8" spans="1:8" ht="17.25" customHeight="1" x14ac:dyDescent="0.25">
      <c r="A8" s="2" t="s">
        <v>13</v>
      </c>
      <c r="B8" s="4">
        <v>8.9009999999999992E-3</v>
      </c>
      <c r="C8" s="4">
        <v>1.4347E-2</v>
      </c>
      <c r="D8" s="4">
        <v>0</v>
      </c>
      <c r="E8" s="5">
        <v>356</v>
      </c>
      <c r="F8" s="5">
        <v>877</v>
      </c>
      <c r="H8" s="9">
        <f>SUM(C4:C7,C23:C24,C32,C34,C51)</f>
        <v>0.40812100000000001</v>
      </c>
    </row>
    <row r="9" spans="1:8" ht="17.25" customHeight="1" x14ac:dyDescent="0.25">
      <c r="A9" s="2" t="s">
        <v>14</v>
      </c>
      <c r="B9" s="4">
        <v>0</v>
      </c>
      <c r="C9" s="4">
        <v>0</v>
      </c>
      <c r="D9" s="4">
        <v>0</v>
      </c>
      <c r="E9" s="5">
        <v>0</v>
      </c>
      <c r="F9" s="5">
        <v>0</v>
      </c>
    </row>
    <row r="10" spans="1:8" ht="17.25" customHeight="1" x14ac:dyDescent="0.25">
      <c r="A10" s="2" t="s">
        <v>15</v>
      </c>
      <c r="B10" s="4">
        <v>1.880444</v>
      </c>
      <c r="C10" s="4">
        <v>1.4221680000000001</v>
      </c>
      <c r="D10" s="4">
        <v>0</v>
      </c>
      <c r="E10" s="5">
        <v>783</v>
      </c>
      <c r="F10" s="5">
        <v>124997</v>
      </c>
      <c r="H10" s="1" t="s">
        <v>165</v>
      </c>
    </row>
    <row r="11" spans="1:8" ht="17.25" customHeight="1" x14ac:dyDescent="0.25">
      <c r="A11" s="2" t="s">
        <v>16</v>
      </c>
      <c r="B11" s="4">
        <v>6.0999999999999999E-5</v>
      </c>
      <c r="C11" s="4">
        <v>3.6000000000000001E-5</v>
      </c>
      <c r="D11" s="4">
        <v>0</v>
      </c>
      <c r="E11" s="5">
        <v>11</v>
      </c>
      <c r="F11" s="5">
        <v>16</v>
      </c>
      <c r="H11" s="9">
        <f>SUM(C8,C15,C22,C29:C30,C37:C39,)</f>
        <v>5.6721000000000001E-2</v>
      </c>
    </row>
    <row r="12" spans="1:8" ht="17.25" customHeight="1" x14ac:dyDescent="0.25">
      <c r="A12" s="2" t="s">
        <v>17</v>
      </c>
      <c r="B12" s="4">
        <v>3.0000000000000001E-6</v>
      </c>
      <c r="C12" s="4">
        <v>3.0000000000000001E-6</v>
      </c>
      <c r="D12" s="4">
        <v>0</v>
      </c>
      <c r="E12" s="5">
        <v>2</v>
      </c>
      <c r="F12" s="5">
        <v>2</v>
      </c>
    </row>
    <row r="13" spans="1:8" ht="17.25" customHeight="1" x14ac:dyDescent="0.25">
      <c r="A13" s="2" t="s">
        <v>18</v>
      </c>
      <c r="B13" s="4">
        <v>1.1E-5</v>
      </c>
      <c r="C13" s="4">
        <v>1.0000000000000001E-5</v>
      </c>
      <c r="D13" s="4">
        <v>0</v>
      </c>
      <c r="E13" s="5">
        <v>6</v>
      </c>
      <c r="F13" s="5">
        <v>6</v>
      </c>
      <c r="H13" s="1" t="s">
        <v>166</v>
      </c>
    </row>
    <row r="14" spans="1:8" ht="17.25" customHeight="1" x14ac:dyDescent="0.25">
      <c r="A14" s="2" t="s">
        <v>19</v>
      </c>
      <c r="B14" s="4">
        <v>1.2383E-2</v>
      </c>
      <c r="C14" s="4">
        <v>9.7890000000000008E-3</v>
      </c>
      <c r="D14" s="4">
        <v>0</v>
      </c>
      <c r="E14" s="5">
        <v>582</v>
      </c>
      <c r="F14" s="5">
        <v>6335</v>
      </c>
      <c r="H14" s="9">
        <f>SUM(C9,C11:C12,C25,C31,C47:C48,C50,C55:C58,C14,C21,C28,C35:C36,C49)</f>
        <v>0.34395999999999993</v>
      </c>
    </row>
    <row r="15" spans="1:8" ht="17.25" customHeight="1" x14ac:dyDescent="0.25">
      <c r="A15" s="2" t="s">
        <v>20</v>
      </c>
      <c r="B15" s="4">
        <v>5.8500000000000002E-4</v>
      </c>
      <c r="C15" s="4">
        <v>9.8900000000000008E-4</v>
      </c>
      <c r="D15" s="4">
        <v>0</v>
      </c>
      <c r="E15" s="5">
        <v>10</v>
      </c>
      <c r="F15" s="5">
        <v>13</v>
      </c>
    </row>
    <row r="16" spans="1:8" ht="17.25" customHeight="1" x14ac:dyDescent="0.25">
      <c r="A16" s="2" t="s">
        <v>21</v>
      </c>
      <c r="B16" s="4">
        <v>0.147227</v>
      </c>
      <c r="C16" s="4">
        <v>9.7996E-2</v>
      </c>
      <c r="D16" s="4">
        <v>0</v>
      </c>
      <c r="E16" s="5">
        <v>748</v>
      </c>
      <c r="F16" s="5">
        <v>17848</v>
      </c>
    </row>
    <row r="17" spans="1:6" ht="17.25" customHeight="1" x14ac:dyDescent="0.25">
      <c r="A17" s="2" t="s">
        <v>22</v>
      </c>
      <c r="B17" s="4">
        <v>7.1900000000000002E-4</v>
      </c>
      <c r="C17" s="4">
        <v>3.9800000000000002E-4</v>
      </c>
      <c r="D17" s="4">
        <v>0</v>
      </c>
      <c r="E17" s="5">
        <v>99</v>
      </c>
      <c r="F17" s="5">
        <v>138</v>
      </c>
    </row>
    <row r="18" spans="1:6" ht="17.25" customHeight="1" x14ac:dyDescent="0.25">
      <c r="A18" s="2" t="s">
        <v>23</v>
      </c>
      <c r="B18" s="4">
        <v>1.9999999999999999E-6</v>
      </c>
      <c r="C18" s="4">
        <v>1.9999999999999999E-6</v>
      </c>
      <c r="D18" s="4">
        <v>0</v>
      </c>
      <c r="E18" s="5">
        <v>1</v>
      </c>
      <c r="F18" s="5">
        <v>1</v>
      </c>
    </row>
    <row r="19" spans="1:6" ht="17.25" customHeight="1" x14ac:dyDescent="0.25">
      <c r="A19" s="2" t="s">
        <v>24</v>
      </c>
      <c r="B19" s="4">
        <v>41.953611000000002</v>
      </c>
      <c r="C19" s="4">
        <v>45.861226000000002</v>
      </c>
      <c r="D19" s="4">
        <v>0</v>
      </c>
      <c r="E19" s="5">
        <v>1294</v>
      </c>
      <c r="F19" s="5">
        <v>213914</v>
      </c>
    </row>
    <row r="20" spans="1:6" ht="17.25" customHeight="1" x14ac:dyDescent="0.25">
      <c r="A20" s="2" t="s">
        <v>25</v>
      </c>
      <c r="B20" s="4">
        <v>7.3861999999999997E-2</v>
      </c>
      <c r="C20" s="4">
        <v>5.3516000000000001E-2</v>
      </c>
      <c r="D20" s="4">
        <v>0</v>
      </c>
      <c r="E20" s="5">
        <v>553</v>
      </c>
      <c r="F20" s="5">
        <v>17512</v>
      </c>
    </row>
    <row r="21" spans="1:6" ht="17.25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7.25" customHeight="1" x14ac:dyDescent="0.25">
      <c r="A22" s="2" t="s">
        <v>27</v>
      </c>
      <c r="B22" s="4">
        <v>5.9400000000000002E-4</v>
      </c>
      <c r="C22" s="4">
        <v>9.6199999999999996E-4</v>
      </c>
      <c r="D22" s="4">
        <v>0</v>
      </c>
      <c r="E22" s="5">
        <v>3</v>
      </c>
      <c r="F22" s="5">
        <v>9</v>
      </c>
    </row>
    <row r="23" spans="1:6" ht="17.25" customHeight="1" x14ac:dyDescent="0.25">
      <c r="A23" s="2" t="s">
        <v>28</v>
      </c>
      <c r="B23" s="4">
        <v>1.5E-5</v>
      </c>
      <c r="C23" s="4">
        <v>1.5999999999999999E-5</v>
      </c>
      <c r="D23" s="4">
        <v>0</v>
      </c>
      <c r="E23" s="5">
        <v>3</v>
      </c>
      <c r="F23" s="5">
        <v>3</v>
      </c>
    </row>
    <row r="24" spans="1:6" ht="17.25" customHeight="1" x14ac:dyDescent="0.25">
      <c r="A24" s="2" t="s">
        <v>29</v>
      </c>
      <c r="B24" s="4">
        <v>1.426E-3</v>
      </c>
      <c r="C24" s="4">
        <v>2.6259999999999999E-3</v>
      </c>
      <c r="D24" s="4">
        <v>0</v>
      </c>
      <c r="E24" s="5">
        <v>121</v>
      </c>
      <c r="F24" s="5">
        <v>171</v>
      </c>
    </row>
    <row r="25" spans="1:6" ht="17.25" customHeight="1" x14ac:dyDescent="0.25">
      <c r="A25" s="2" t="s">
        <v>30</v>
      </c>
      <c r="B25" s="4">
        <v>0</v>
      </c>
      <c r="C25" s="4">
        <v>0</v>
      </c>
      <c r="D25" s="4">
        <v>0</v>
      </c>
      <c r="E25" s="5">
        <v>0</v>
      </c>
      <c r="F25" s="5">
        <v>0</v>
      </c>
    </row>
    <row r="26" spans="1:6" ht="17.25" customHeight="1" x14ac:dyDescent="0.25">
      <c r="A26" s="2" t="s">
        <v>31</v>
      </c>
      <c r="B26" s="4">
        <v>4.8025999999999999E-2</v>
      </c>
      <c r="C26" s="4">
        <v>2.8639999999999999E-2</v>
      </c>
      <c r="D26" s="4">
        <v>0</v>
      </c>
      <c r="E26" s="5">
        <v>708</v>
      </c>
      <c r="F26" s="5">
        <v>20862</v>
      </c>
    </row>
    <row r="27" spans="1:6" ht="17.25" customHeight="1" x14ac:dyDescent="0.25">
      <c r="A27" s="2" t="s">
        <v>32</v>
      </c>
      <c r="B27" s="4">
        <v>0.12520300000000001</v>
      </c>
      <c r="C27" s="4">
        <v>7.7704999999999996E-2</v>
      </c>
      <c r="D27" s="4">
        <v>0</v>
      </c>
      <c r="E27" s="5">
        <v>469</v>
      </c>
      <c r="F27" s="5">
        <v>6848</v>
      </c>
    </row>
    <row r="28" spans="1:6" ht="17.25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ht="17.25" customHeight="1" x14ac:dyDescent="0.25">
      <c r="A29" s="2" t="s">
        <v>34</v>
      </c>
      <c r="B29" s="4">
        <v>0</v>
      </c>
      <c r="C29" s="4">
        <v>0</v>
      </c>
      <c r="D29" s="4">
        <v>0</v>
      </c>
      <c r="E29" s="5">
        <v>0</v>
      </c>
      <c r="F29" s="5">
        <v>0</v>
      </c>
    </row>
    <row r="30" spans="1:6" ht="17.25" customHeight="1" x14ac:dyDescent="0.25">
      <c r="A30" s="2" t="s">
        <v>35</v>
      </c>
      <c r="B30" s="4">
        <v>0</v>
      </c>
      <c r="C30" s="4">
        <v>0</v>
      </c>
      <c r="D30" s="4">
        <v>0</v>
      </c>
      <c r="E30" s="5">
        <v>0</v>
      </c>
      <c r="F30" s="5">
        <v>0</v>
      </c>
    </row>
    <row r="31" spans="1:6" ht="17.25" customHeight="1" x14ac:dyDescent="0.25">
      <c r="A31" s="2" t="s">
        <v>36</v>
      </c>
      <c r="B31" s="4">
        <v>0</v>
      </c>
      <c r="C31" s="4">
        <v>0</v>
      </c>
      <c r="D31" s="4">
        <v>0</v>
      </c>
      <c r="E31" s="5">
        <v>0</v>
      </c>
      <c r="F31" s="5">
        <v>0</v>
      </c>
    </row>
    <row r="32" spans="1:6" ht="17.25" customHeight="1" x14ac:dyDescent="0.25">
      <c r="A32" s="2" t="s">
        <v>37</v>
      </c>
      <c r="B32" s="4">
        <v>0.24693799999999999</v>
      </c>
      <c r="C32" s="4">
        <v>0.40088499999999999</v>
      </c>
      <c r="D32" s="4">
        <v>0</v>
      </c>
      <c r="E32" s="5">
        <v>555</v>
      </c>
      <c r="F32" s="5">
        <v>13843</v>
      </c>
    </row>
    <row r="33" spans="1:6" ht="17.25" customHeight="1" x14ac:dyDescent="0.25">
      <c r="A33" s="2" t="s">
        <v>38</v>
      </c>
      <c r="B33" s="4">
        <v>32.372140000000002</v>
      </c>
      <c r="C33" s="4">
        <v>29.673670999999999</v>
      </c>
      <c r="D33" s="4">
        <v>0</v>
      </c>
      <c r="E33" s="5">
        <v>1258</v>
      </c>
      <c r="F33" s="5">
        <v>755064</v>
      </c>
    </row>
    <row r="34" spans="1:6" ht="17.25" customHeight="1" x14ac:dyDescent="0.25">
      <c r="A34" s="2" t="s">
        <v>39</v>
      </c>
      <c r="B34" s="4">
        <v>1.49E-3</v>
      </c>
      <c r="C34" s="4">
        <v>2.6090000000000002E-3</v>
      </c>
      <c r="D34" s="4">
        <v>0</v>
      </c>
      <c r="E34" s="5">
        <v>34</v>
      </c>
      <c r="F34" s="5">
        <v>38</v>
      </c>
    </row>
    <row r="35" spans="1:6" ht="17.25" customHeight="1" x14ac:dyDescent="0.25">
      <c r="A35" s="2" t="s">
        <v>40</v>
      </c>
      <c r="B35" s="4">
        <v>1.9999999999999999E-6</v>
      </c>
      <c r="C35" s="4">
        <v>9.9999999999999995E-7</v>
      </c>
      <c r="D35" s="4">
        <v>0</v>
      </c>
      <c r="E35" s="5">
        <v>2</v>
      </c>
      <c r="F35" s="5">
        <v>2</v>
      </c>
    </row>
    <row r="36" spans="1:6" ht="17.25" customHeight="1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ht="17.25" customHeight="1" x14ac:dyDescent="0.25">
      <c r="A37" s="2" t="s">
        <v>42</v>
      </c>
      <c r="B37" s="4">
        <v>3.1700000000000001E-4</v>
      </c>
      <c r="C37" s="4">
        <v>3.6600000000000001E-4</v>
      </c>
      <c r="D37" s="4">
        <v>0</v>
      </c>
      <c r="E37" s="5">
        <v>4</v>
      </c>
      <c r="F37" s="5">
        <v>4</v>
      </c>
    </row>
    <row r="38" spans="1:6" ht="17.25" customHeight="1" x14ac:dyDescent="0.25">
      <c r="A38" s="2" t="s">
        <v>43</v>
      </c>
      <c r="B38" s="4">
        <v>3.0202E-2</v>
      </c>
      <c r="C38" s="4">
        <v>3.5026000000000002E-2</v>
      </c>
      <c r="D38" s="4">
        <v>0</v>
      </c>
      <c r="E38" s="5">
        <v>499</v>
      </c>
      <c r="F38" s="5">
        <v>2137</v>
      </c>
    </row>
    <row r="39" spans="1:6" ht="17.25" customHeight="1" x14ac:dyDescent="0.25">
      <c r="A39" s="2" t="s">
        <v>44</v>
      </c>
      <c r="B39" s="4">
        <v>4.3400000000000001E-3</v>
      </c>
      <c r="C39" s="4">
        <v>5.0309999999999999E-3</v>
      </c>
      <c r="D39" s="4">
        <v>0</v>
      </c>
      <c r="E39" s="5">
        <v>115</v>
      </c>
      <c r="F39" s="5">
        <v>157</v>
      </c>
    </row>
    <row r="40" spans="1:6" ht="17.25" customHeight="1" x14ac:dyDescent="0.25">
      <c r="A40" s="2" t="s">
        <v>45</v>
      </c>
      <c r="B40" s="4">
        <v>1.9261729999999999</v>
      </c>
      <c r="C40" s="4">
        <v>2.182931</v>
      </c>
      <c r="D40" s="4">
        <v>0</v>
      </c>
      <c r="E40" s="5">
        <v>781</v>
      </c>
      <c r="F40" s="5">
        <v>159277</v>
      </c>
    </row>
    <row r="41" spans="1:6" ht="17.25" customHeight="1" x14ac:dyDescent="0.25">
      <c r="A41" s="2" t="s">
        <v>46</v>
      </c>
      <c r="B41" s="4">
        <v>0.21342</v>
      </c>
      <c r="C41" s="4">
        <v>0.222637</v>
      </c>
      <c r="D41" s="4">
        <v>0</v>
      </c>
      <c r="E41" s="5">
        <v>766</v>
      </c>
      <c r="F41" s="5">
        <v>90446</v>
      </c>
    </row>
    <row r="42" spans="1:6" ht="17.25" customHeight="1" x14ac:dyDescent="0.25">
      <c r="A42" s="2" t="s">
        <v>47</v>
      </c>
      <c r="B42" s="4">
        <v>2.8170000000000001E-3</v>
      </c>
      <c r="C42" s="4">
        <v>2.9390000000000002E-3</v>
      </c>
      <c r="D42" s="4">
        <v>0</v>
      </c>
      <c r="E42" s="5">
        <v>421</v>
      </c>
      <c r="F42" s="5">
        <v>1082</v>
      </c>
    </row>
    <row r="43" spans="1:6" ht="17.25" customHeight="1" x14ac:dyDescent="0.25">
      <c r="A43" s="2" t="s">
        <v>48</v>
      </c>
      <c r="B43" s="4">
        <v>6.0776999999999998E-2</v>
      </c>
      <c r="C43" s="4">
        <v>6.2122999999999998E-2</v>
      </c>
      <c r="D43" s="4">
        <v>0</v>
      </c>
      <c r="E43" s="5">
        <v>765</v>
      </c>
      <c r="F43" s="5">
        <v>29227</v>
      </c>
    </row>
    <row r="44" spans="1:6" ht="17.25" customHeight="1" x14ac:dyDescent="0.25">
      <c r="A44" s="2" t="s">
        <v>49</v>
      </c>
      <c r="B44" s="4">
        <v>2.0000000000000002E-5</v>
      </c>
      <c r="C44" s="4">
        <v>2.0000000000000002E-5</v>
      </c>
      <c r="D44" s="4">
        <v>0</v>
      </c>
      <c r="E44" s="5">
        <v>1</v>
      </c>
      <c r="F44" s="5">
        <v>1</v>
      </c>
    </row>
    <row r="45" spans="1:6" ht="17.25" customHeight="1" x14ac:dyDescent="0.25">
      <c r="A45" s="2" t="s">
        <v>50</v>
      </c>
      <c r="B45" s="4">
        <v>1.1510689999999999</v>
      </c>
      <c r="C45" s="4">
        <v>1.0786249999999999</v>
      </c>
      <c r="D45" s="4">
        <v>0</v>
      </c>
      <c r="E45" s="5">
        <v>838</v>
      </c>
      <c r="F45" s="5">
        <v>366317</v>
      </c>
    </row>
    <row r="46" spans="1:6" ht="17.25" customHeight="1" x14ac:dyDescent="0.25">
      <c r="A46" s="2" t="s">
        <v>51</v>
      </c>
      <c r="B46" s="4">
        <v>19.657762000000002</v>
      </c>
      <c r="C46" s="4">
        <v>18.424592000000001</v>
      </c>
      <c r="D46" s="4">
        <v>0</v>
      </c>
      <c r="E46" s="5">
        <v>905</v>
      </c>
      <c r="F46" s="5">
        <v>888822</v>
      </c>
    </row>
    <row r="47" spans="1:6" ht="17.25" customHeight="1" x14ac:dyDescent="0.25">
      <c r="A47" s="2" t="s">
        <v>52</v>
      </c>
      <c r="B47" s="4">
        <v>4.1399999999999996E-3</v>
      </c>
      <c r="C47" s="4">
        <v>4.4640000000000001E-3</v>
      </c>
      <c r="D47" s="4">
        <v>0</v>
      </c>
      <c r="E47" s="5">
        <v>64</v>
      </c>
      <c r="F47" s="5">
        <v>97</v>
      </c>
    </row>
    <row r="48" spans="1:6" ht="17.25" customHeight="1" x14ac:dyDescent="0.25">
      <c r="A48" s="2" t="s">
        <v>53</v>
      </c>
      <c r="B48" s="4">
        <v>4.3000000000000002E-5</v>
      </c>
      <c r="C48" s="4">
        <v>3.8000000000000002E-5</v>
      </c>
      <c r="D48" s="4">
        <v>0</v>
      </c>
      <c r="E48" s="5">
        <v>6</v>
      </c>
      <c r="F48" s="5">
        <v>11</v>
      </c>
    </row>
    <row r="49" spans="1:6" ht="17.25" customHeight="1" x14ac:dyDescent="0.25">
      <c r="A49" s="2" t="s">
        <v>54</v>
      </c>
      <c r="B49" s="4">
        <v>2.7100000000000002E-3</v>
      </c>
      <c r="C49" s="4">
        <v>1.7780000000000001E-3</v>
      </c>
      <c r="D49" s="4">
        <v>0</v>
      </c>
      <c r="E49" s="5">
        <v>312</v>
      </c>
      <c r="F49" s="5">
        <v>853</v>
      </c>
    </row>
    <row r="50" spans="1:6" ht="17.25" customHeight="1" x14ac:dyDescent="0.25">
      <c r="A50" s="2" t="s">
        <v>55</v>
      </c>
      <c r="B50" s="4">
        <v>0</v>
      </c>
      <c r="C50" s="4">
        <v>0</v>
      </c>
      <c r="D50" s="4">
        <v>0</v>
      </c>
      <c r="E50" s="5">
        <v>0</v>
      </c>
      <c r="F50" s="5">
        <v>0</v>
      </c>
    </row>
    <row r="51" spans="1:6" ht="17.25" customHeight="1" x14ac:dyDescent="0.25">
      <c r="A51" s="2" t="s">
        <v>56</v>
      </c>
      <c r="B51" s="4">
        <v>9.9999999999999995E-7</v>
      </c>
      <c r="C51" s="4">
        <v>9.9999999999999995E-7</v>
      </c>
      <c r="D51" s="4">
        <v>0</v>
      </c>
      <c r="E51" s="5">
        <v>1</v>
      </c>
      <c r="F51" s="5">
        <v>1</v>
      </c>
    </row>
    <row r="52" spans="1:6" ht="17.25" customHeight="1" x14ac:dyDescent="0.25">
      <c r="A52" s="2" t="s">
        <v>57</v>
      </c>
      <c r="B52" s="4">
        <v>0</v>
      </c>
      <c r="C52" s="4">
        <v>1.9949999999999998E-3</v>
      </c>
      <c r="D52" s="4">
        <v>0</v>
      </c>
      <c r="E52" s="5">
        <v>393</v>
      </c>
      <c r="F52" s="5">
        <v>393</v>
      </c>
    </row>
    <row r="53" spans="1:6" ht="17.25" customHeight="1" x14ac:dyDescent="0.25">
      <c r="A53" s="2" t="s">
        <v>58</v>
      </c>
      <c r="B53" s="4">
        <v>0</v>
      </c>
      <c r="C53" s="4">
        <v>1.9999999999999999E-6</v>
      </c>
      <c r="D53" s="4">
        <v>0</v>
      </c>
      <c r="E53" s="5">
        <v>3</v>
      </c>
      <c r="F53" s="5">
        <v>3</v>
      </c>
    </row>
    <row r="54" spans="1:6" ht="17.2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7.25" customHeight="1" x14ac:dyDescent="0.25">
      <c r="A55" s="2" t="s">
        <v>60</v>
      </c>
      <c r="B55" s="4">
        <v>3.8781999999999997E-2</v>
      </c>
      <c r="C55" s="4">
        <v>0.17805199999999999</v>
      </c>
      <c r="D55" s="4">
        <v>0</v>
      </c>
      <c r="E55" s="5">
        <v>1005</v>
      </c>
      <c r="F55" s="5">
        <v>34979</v>
      </c>
    </row>
    <row r="56" spans="1:6" ht="17.25" customHeight="1" x14ac:dyDescent="0.25">
      <c r="A56" s="2" t="s">
        <v>61</v>
      </c>
      <c r="B56" s="4">
        <v>1.7575E-2</v>
      </c>
      <c r="C56" s="4">
        <v>8.0690999999999999E-2</v>
      </c>
      <c r="D56" s="4">
        <v>0</v>
      </c>
      <c r="E56" s="5">
        <v>783</v>
      </c>
      <c r="F56" s="5">
        <v>141897</v>
      </c>
    </row>
    <row r="57" spans="1:6" ht="17.25" customHeight="1" x14ac:dyDescent="0.25">
      <c r="A57" s="2" t="s">
        <v>62</v>
      </c>
      <c r="B57" s="4">
        <v>1.5061E-2</v>
      </c>
      <c r="C57" s="4">
        <v>6.9103999999999999E-2</v>
      </c>
      <c r="D57" s="4">
        <v>0</v>
      </c>
      <c r="E57" s="5">
        <v>765</v>
      </c>
      <c r="F57" s="5">
        <v>63142</v>
      </c>
    </row>
    <row r="58" spans="1:6" ht="17.25" customHeight="1" x14ac:dyDescent="0.25">
      <c r="A58" s="2" t="s">
        <v>63</v>
      </c>
      <c r="B58" s="4">
        <v>9.9999999999999995E-7</v>
      </c>
      <c r="C58" s="4">
        <v>3.9999999999999998E-6</v>
      </c>
      <c r="D58" s="4">
        <v>0</v>
      </c>
      <c r="E58" s="5">
        <v>22</v>
      </c>
      <c r="F58" s="5">
        <v>23</v>
      </c>
    </row>
    <row r="59" spans="1:6" ht="17.2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7.2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7.2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7.2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7.2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7.2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7.2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7.2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7.2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7.2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7.2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7.2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7.2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7.2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7.2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7.2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7.2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7.2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7.2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7.2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7.2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7.2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7.2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7.2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7.2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7.2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7.2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7.2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7.2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7.2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7.2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7.2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7.2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7.2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7.2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7.2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7.2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7.2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7.2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7.2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7.2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7.2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7.2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7.2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7.2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7.2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7.2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7.2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7.2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7.2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7.2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7.2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7.2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7.2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7.2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7.2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7.2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7.2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7.2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7.2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7.2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7.2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7.2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7.2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7.2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7.2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7.2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7.2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7.2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7.2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7.2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7.2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7.2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7.2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7.2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7.2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7.2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7.2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7.2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7.2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2645</v>
      </c>
      <c r="F138" s="7">
        <v>2957411</v>
      </c>
    </row>
    <row r="139" spans="1:6" ht="17.25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sqref="A1:XFD1048576"/>
    </sheetView>
  </sheetViews>
  <sheetFormatPr baseColWidth="10" defaultColWidth="10.28515625" defaultRowHeight="15.7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5.75" customHeight="1" x14ac:dyDescent="0.25">
      <c r="A1" s="1" t="s">
        <v>209</v>
      </c>
    </row>
    <row r="2" spans="1:8" ht="15.75" customHeight="1" x14ac:dyDescent="0.25">
      <c r="A2" s="1" t="s">
        <v>1</v>
      </c>
    </row>
    <row r="3" spans="1:8" ht="15.7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5.75" customHeight="1" x14ac:dyDescent="0.25">
      <c r="A4" s="2" t="s">
        <v>9</v>
      </c>
      <c r="B4" s="4">
        <v>6.9999999999999999E-6</v>
      </c>
      <c r="C4" s="4">
        <v>1.1E-5</v>
      </c>
      <c r="D4" s="4">
        <v>0</v>
      </c>
      <c r="E4" s="5">
        <v>1</v>
      </c>
      <c r="F4" s="5">
        <v>1</v>
      </c>
      <c r="H4" s="1">
        <f>SUM(B41:B43)/B16</f>
        <v>42.162921348314612</v>
      </c>
    </row>
    <row r="5" spans="1:8" ht="15.75" customHeight="1" x14ac:dyDescent="0.25">
      <c r="A5" s="2" t="s">
        <v>10</v>
      </c>
      <c r="B5" s="4">
        <v>6.0999999999999999E-5</v>
      </c>
      <c r="C5" s="4">
        <v>9.3999999999999994E-5</v>
      </c>
      <c r="D5" s="4">
        <v>0</v>
      </c>
      <c r="E5" s="5">
        <v>1</v>
      </c>
      <c r="F5" s="5">
        <v>1</v>
      </c>
    </row>
    <row r="6" spans="1:8" ht="15.75" customHeight="1" x14ac:dyDescent="0.25">
      <c r="A6" s="2" t="s">
        <v>11</v>
      </c>
      <c r="B6" s="4">
        <v>1.207E-3</v>
      </c>
      <c r="C6" s="4">
        <v>2.0869999999999999E-3</v>
      </c>
      <c r="D6" s="4">
        <v>0</v>
      </c>
      <c r="E6" s="5">
        <v>14</v>
      </c>
      <c r="F6" s="5">
        <v>16</v>
      </c>
    </row>
    <row r="7" spans="1:8" ht="15.75" customHeight="1" x14ac:dyDescent="0.25">
      <c r="A7" s="2" t="s">
        <v>12</v>
      </c>
      <c r="B7" s="4">
        <v>1.0959E-2</v>
      </c>
      <c r="C7" s="4">
        <v>1.8244E-2</v>
      </c>
      <c r="D7" s="4">
        <v>0</v>
      </c>
      <c r="E7" s="5">
        <v>172</v>
      </c>
      <c r="F7" s="5">
        <v>312</v>
      </c>
    </row>
    <row r="8" spans="1:8" ht="15.75" customHeight="1" x14ac:dyDescent="0.25">
      <c r="A8" s="2" t="s">
        <v>13</v>
      </c>
      <c r="B8" s="4">
        <v>2.6389999999999999E-3</v>
      </c>
      <c r="C8" s="4">
        <v>4.0039999999999997E-3</v>
      </c>
      <c r="D8" s="4">
        <v>0</v>
      </c>
      <c r="E8" s="5">
        <v>344</v>
      </c>
      <c r="F8" s="5">
        <v>486</v>
      </c>
    </row>
    <row r="9" spans="1:8" ht="15.75" customHeight="1" x14ac:dyDescent="0.25">
      <c r="A9" s="2" t="s">
        <v>14</v>
      </c>
      <c r="B9" s="4">
        <v>2.5999999999999998E-4</v>
      </c>
      <c r="C9" s="4">
        <v>3.5300000000000002E-4</v>
      </c>
      <c r="D9" s="4">
        <v>0</v>
      </c>
      <c r="E9" s="5">
        <v>7</v>
      </c>
      <c r="F9" s="5">
        <v>7</v>
      </c>
    </row>
    <row r="10" spans="1:8" ht="15.75" customHeight="1" x14ac:dyDescent="0.25">
      <c r="A10" s="2" t="s">
        <v>15</v>
      </c>
      <c r="B10" s="4">
        <v>0.21859500000000001</v>
      </c>
      <c r="C10" s="4">
        <v>0.15576799999999999</v>
      </c>
      <c r="D10" s="4">
        <v>0</v>
      </c>
      <c r="E10" s="5">
        <v>630</v>
      </c>
      <c r="F10" s="5">
        <v>4013</v>
      </c>
    </row>
    <row r="11" spans="1:8" ht="15.75" customHeight="1" x14ac:dyDescent="0.25">
      <c r="A11" s="2" t="s">
        <v>16</v>
      </c>
      <c r="B11" s="4">
        <v>3.9999999999999998E-6</v>
      </c>
      <c r="C11" s="4">
        <v>1.9999999999999999E-6</v>
      </c>
      <c r="D11" s="4">
        <v>0</v>
      </c>
      <c r="E11" s="5">
        <v>1</v>
      </c>
      <c r="F11" s="5">
        <v>1</v>
      </c>
    </row>
    <row r="12" spans="1:8" ht="15.75" customHeight="1" x14ac:dyDescent="0.25">
      <c r="A12" s="2" t="s">
        <v>17</v>
      </c>
      <c r="B12" s="4">
        <v>6.9999999999999999E-6</v>
      </c>
      <c r="C12" s="4">
        <v>6.9999999999999999E-6</v>
      </c>
      <c r="D12" s="4">
        <v>0</v>
      </c>
      <c r="E12" s="5">
        <v>5</v>
      </c>
      <c r="F12" s="5">
        <v>5</v>
      </c>
    </row>
    <row r="13" spans="1:8" ht="15.75" customHeight="1" x14ac:dyDescent="0.25">
      <c r="A13" s="2" t="s">
        <v>18</v>
      </c>
      <c r="B13" s="4">
        <v>1.2999999999999999E-5</v>
      </c>
      <c r="C13" s="4">
        <v>1.1E-5</v>
      </c>
      <c r="D13" s="4">
        <v>0</v>
      </c>
      <c r="E13" s="5">
        <v>4</v>
      </c>
      <c r="F13" s="5">
        <v>4</v>
      </c>
    </row>
    <row r="14" spans="1:8" ht="15.75" customHeight="1" x14ac:dyDescent="0.25">
      <c r="A14" s="2" t="s">
        <v>19</v>
      </c>
      <c r="B14" s="4">
        <v>0</v>
      </c>
      <c r="C14" s="4">
        <v>0</v>
      </c>
      <c r="D14" s="4">
        <v>0</v>
      </c>
      <c r="E14" s="5">
        <v>0</v>
      </c>
      <c r="F14" s="5">
        <v>0</v>
      </c>
    </row>
    <row r="15" spans="1:8" ht="15.75" customHeight="1" x14ac:dyDescent="0.25">
      <c r="A15" s="2" t="s">
        <v>20</v>
      </c>
      <c r="B15" s="4">
        <v>3.8099999999999999E-4</v>
      </c>
      <c r="C15" s="4">
        <v>6.0700000000000001E-4</v>
      </c>
      <c r="D15" s="4">
        <v>0</v>
      </c>
      <c r="E15" s="5">
        <v>9</v>
      </c>
      <c r="F15" s="5">
        <v>11</v>
      </c>
    </row>
    <row r="16" spans="1:8" ht="15.75" customHeight="1" x14ac:dyDescent="0.25">
      <c r="A16" s="2" t="s">
        <v>21</v>
      </c>
      <c r="B16" s="4">
        <v>1.7799999999999999E-4</v>
      </c>
      <c r="C16" s="4">
        <v>1.12E-4</v>
      </c>
      <c r="D16" s="4">
        <v>0</v>
      </c>
      <c r="E16" s="5">
        <v>53</v>
      </c>
      <c r="F16" s="5">
        <v>56</v>
      </c>
    </row>
    <row r="17" spans="1:6" ht="15.75" customHeight="1" x14ac:dyDescent="0.25">
      <c r="A17" s="2" t="s">
        <v>22</v>
      </c>
      <c r="B17" s="4">
        <v>0.104105</v>
      </c>
      <c r="C17" s="4">
        <v>5.4431E-2</v>
      </c>
      <c r="D17" s="4">
        <v>0</v>
      </c>
      <c r="E17" s="5">
        <v>664</v>
      </c>
      <c r="F17" s="5">
        <v>4687</v>
      </c>
    </row>
    <row r="18" spans="1:6" ht="15.75" customHeight="1" x14ac:dyDescent="0.25">
      <c r="A18" s="2" t="s">
        <v>23</v>
      </c>
      <c r="B18" s="4">
        <v>9.1000000000000003E-5</v>
      </c>
      <c r="C18" s="4">
        <v>8.3999999999999995E-5</v>
      </c>
      <c r="D18" s="4">
        <v>0</v>
      </c>
      <c r="E18" s="5">
        <v>1</v>
      </c>
      <c r="F18" s="5">
        <v>1</v>
      </c>
    </row>
    <row r="19" spans="1:6" ht="15.75" customHeight="1" x14ac:dyDescent="0.25">
      <c r="A19" s="2" t="s">
        <v>24</v>
      </c>
      <c r="B19" s="4">
        <v>40.156002000000001</v>
      </c>
      <c r="C19" s="4">
        <v>41.316046999999998</v>
      </c>
      <c r="D19" s="4">
        <v>0</v>
      </c>
      <c r="E19" s="5">
        <v>1372</v>
      </c>
      <c r="F19" s="5">
        <v>273726</v>
      </c>
    </row>
    <row r="20" spans="1:6" ht="15.75" customHeight="1" x14ac:dyDescent="0.25">
      <c r="A20" s="2" t="s">
        <v>25</v>
      </c>
      <c r="B20" s="4">
        <v>1.0529999999999999E-3</v>
      </c>
      <c r="C20" s="4">
        <v>7.1900000000000002E-4</v>
      </c>
      <c r="D20" s="4">
        <v>0</v>
      </c>
      <c r="E20" s="5">
        <v>242</v>
      </c>
      <c r="F20" s="5">
        <v>533</v>
      </c>
    </row>
    <row r="21" spans="1:6" ht="15.75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5.75" customHeight="1" x14ac:dyDescent="0.25">
      <c r="A22" s="2" t="s">
        <v>27</v>
      </c>
      <c r="B22" s="4">
        <v>9.1000000000000003E-5</v>
      </c>
      <c r="C22" s="4">
        <v>1.3799999999999999E-4</v>
      </c>
      <c r="D22" s="4">
        <v>0</v>
      </c>
      <c r="E22" s="5">
        <v>3</v>
      </c>
      <c r="F22" s="5">
        <v>3</v>
      </c>
    </row>
    <row r="23" spans="1:6" ht="15.75" customHeight="1" x14ac:dyDescent="0.25">
      <c r="A23" s="2" t="s">
        <v>28</v>
      </c>
      <c r="B23" s="4">
        <v>5.0000000000000004E-6</v>
      </c>
      <c r="C23" s="4">
        <v>5.0000000000000004E-6</v>
      </c>
      <c r="D23" s="4">
        <v>0</v>
      </c>
      <c r="E23" s="5">
        <v>1</v>
      </c>
      <c r="F23" s="5">
        <v>1</v>
      </c>
    </row>
    <row r="24" spans="1:6" ht="15.75" customHeight="1" x14ac:dyDescent="0.25">
      <c r="A24" s="2" t="s">
        <v>29</v>
      </c>
      <c r="B24" s="4">
        <v>1.3979999999999999E-3</v>
      </c>
      <c r="C24" s="4">
        <v>2.4199999999999998E-3</v>
      </c>
      <c r="D24" s="4">
        <v>0</v>
      </c>
      <c r="E24" s="5">
        <v>161</v>
      </c>
      <c r="F24" s="5">
        <v>211</v>
      </c>
    </row>
    <row r="25" spans="1:6" ht="15.75" customHeight="1" x14ac:dyDescent="0.25">
      <c r="A25" s="2" t="s">
        <v>30</v>
      </c>
      <c r="B25" s="4">
        <v>1.702E-3</v>
      </c>
      <c r="C25" s="4">
        <v>2.0699999999999998E-3</v>
      </c>
      <c r="D25" s="4">
        <v>0</v>
      </c>
      <c r="E25" s="5">
        <v>108</v>
      </c>
      <c r="F25" s="5">
        <v>147</v>
      </c>
    </row>
    <row r="26" spans="1:6" ht="15.75" customHeight="1" x14ac:dyDescent="0.25">
      <c r="A26" s="2" t="s">
        <v>31</v>
      </c>
      <c r="B26" s="4">
        <v>9.672E-3</v>
      </c>
      <c r="C26" s="4">
        <v>5.4359999999999999E-3</v>
      </c>
      <c r="D26" s="4">
        <v>0</v>
      </c>
      <c r="E26" s="5">
        <v>741</v>
      </c>
      <c r="F26" s="5">
        <v>5367</v>
      </c>
    </row>
    <row r="27" spans="1:6" ht="15.75" customHeight="1" x14ac:dyDescent="0.25">
      <c r="A27" s="2" t="s">
        <v>32</v>
      </c>
      <c r="B27" s="4">
        <v>1.7E-5</v>
      </c>
      <c r="C27" s="4">
        <v>1.0000000000000001E-5</v>
      </c>
      <c r="D27" s="4">
        <v>0</v>
      </c>
      <c r="E27" s="5">
        <v>4</v>
      </c>
      <c r="F27" s="5">
        <v>5</v>
      </c>
    </row>
    <row r="28" spans="1:6" ht="15.75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ht="15.75" customHeight="1" x14ac:dyDescent="0.25">
      <c r="A29" s="2" t="s">
        <v>34</v>
      </c>
      <c r="B29" s="4">
        <v>1.21E-4</v>
      </c>
      <c r="C29" s="4">
        <v>1.75E-4</v>
      </c>
      <c r="D29" s="4">
        <v>0</v>
      </c>
      <c r="E29" s="5">
        <v>4</v>
      </c>
      <c r="F29" s="5">
        <v>6</v>
      </c>
    </row>
    <row r="30" spans="1:6" ht="15.75" customHeight="1" x14ac:dyDescent="0.25">
      <c r="A30" s="2" t="s">
        <v>35</v>
      </c>
      <c r="B30" s="4">
        <v>2.5000000000000001E-5</v>
      </c>
      <c r="C30" s="4">
        <v>3.1000000000000001E-5</v>
      </c>
      <c r="D30" s="4">
        <v>0</v>
      </c>
      <c r="E30" s="5">
        <v>2</v>
      </c>
      <c r="F30" s="5">
        <v>10</v>
      </c>
    </row>
    <row r="31" spans="1:6" ht="15.75" customHeight="1" x14ac:dyDescent="0.25">
      <c r="A31" s="2" t="s">
        <v>36</v>
      </c>
      <c r="B31" s="4">
        <v>1.2999999999999999E-5</v>
      </c>
      <c r="C31" s="4">
        <v>1.1E-5</v>
      </c>
      <c r="D31" s="4">
        <v>0</v>
      </c>
      <c r="E31" s="5">
        <v>4</v>
      </c>
      <c r="F31" s="5">
        <v>4</v>
      </c>
    </row>
    <row r="32" spans="1:6" ht="15.75" customHeight="1" x14ac:dyDescent="0.25">
      <c r="A32" s="2" t="s">
        <v>37</v>
      </c>
      <c r="B32" s="4">
        <v>8.6581000000000005E-2</v>
      </c>
      <c r="C32" s="4">
        <v>0.13267200000000001</v>
      </c>
      <c r="D32" s="4">
        <v>0</v>
      </c>
      <c r="E32" s="5">
        <v>502</v>
      </c>
      <c r="F32" s="5">
        <v>3263</v>
      </c>
    </row>
    <row r="33" spans="1:6" ht="15.75" customHeight="1" x14ac:dyDescent="0.25">
      <c r="A33" s="2" t="s">
        <v>38</v>
      </c>
      <c r="B33" s="4">
        <v>23.507968999999999</v>
      </c>
      <c r="C33" s="4">
        <v>20.270555999999999</v>
      </c>
      <c r="D33" s="4">
        <v>0</v>
      </c>
      <c r="E33" s="5">
        <v>1083</v>
      </c>
      <c r="F33" s="5">
        <v>235522</v>
      </c>
    </row>
    <row r="34" spans="1:6" ht="15.75" customHeight="1" x14ac:dyDescent="0.25">
      <c r="A34" s="2" t="s">
        <v>39</v>
      </c>
      <c r="B34" s="4">
        <v>2.2889999999999998E-3</v>
      </c>
      <c r="C34" s="4">
        <v>3.771E-3</v>
      </c>
      <c r="D34" s="4">
        <v>0</v>
      </c>
      <c r="E34" s="5">
        <v>68</v>
      </c>
      <c r="F34" s="5">
        <v>77</v>
      </c>
    </row>
    <row r="35" spans="1:6" ht="15.75" customHeight="1" x14ac:dyDescent="0.25">
      <c r="A35" s="2" t="s">
        <v>40</v>
      </c>
      <c r="B35" s="4">
        <v>0</v>
      </c>
      <c r="C35" s="4">
        <v>0</v>
      </c>
      <c r="D35" s="4">
        <v>0</v>
      </c>
      <c r="E35" s="5">
        <v>0</v>
      </c>
      <c r="F35" s="5">
        <v>0</v>
      </c>
    </row>
    <row r="36" spans="1:6" ht="15.75" customHeight="1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ht="15.75" customHeight="1" x14ac:dyDescent="0.25">
      <c r="A37" s="2" t="s">
        <v>42</v>
      </c>
      <c r="B37" s="4">
        <v>1.214E-3</v>
      </c>
      <c r="C37" s="4">
        <v>1.3270000000000001E-3</v>
      </c>
      <c r="D37" s="4">
        <v>0</v>
      </c>
      <c r="E37" s="5">
        <v>22</v>
      </c>
      <c r="F37" s="5">
        <v>23</v>
      </c>
    </row>
    <row r="38" spans="1:6" ht="15.75" customHeight="1" x14ac:dyDescent="0.25">
      <c r="A38" s="2" t="s">
        <v>43</v>
      </c>
      <c r="B38" s="4">
        <v>3.7214999999999998E-2</v>
      </c>
      <c r="C38" s="4">
        <v>4.0606000000000003E-2</v>
      </c>
      <c r="D38" s="4">
        <v>0</v>
      </c>
      <c r="E38" s="5">
        <v>861</v>
      </c>
      <c r="F38" s="5">
        <v>3249</v>
      </c>
    </row>
    <row r="39" spans="1:6" ht="15.75" customHeight="1" x14ac:dyDescent="0.25">
      <c r="A39" s="2" t="s">
        <v>44</v>
      </c>
      <c r="B39" s="4">
        <v>2.8615000000000002E-2</v>
      </c>
      <c r="C39" s="4">
        <v>3.1230000000000001E-2</v>
      </c>
      <c r="D39" s="4">
        <v>0</v>
      </c>
      <c r="E39" s="5">
        <v>521</v>
      </c>
      <c r="F39" s="5">
        <v>903</v>
      </c>
    </row>
    <row r="40" spans="1:6" ht="15.75" customHeight="1" x14ac:dyDescent="0.25">
      <c r="A40" s="2" t="s">
        <v>45</v>
      </c>
      <c r="B40" s="4">
        <v>30.615776</v>
      </c>
      <c r="C40" s="4">
        <v>32.645201999999998</v>
      </c>
      <c r="D40" s="4">
        <v>0</v>
      </c>
      <c r="E40" s="5">
        <v>1133</v>
      </c>
      <c r="F40" s="5">
        <v>241325</v>
      </c>
    </row>
    <row r="41" spans="1:6" ht="15.75" customHeight="1" x14ac:dyDescent="0.25">
      <c r="A41" s="2" t="s">
        <v>46</v>
      </c>
      <c r="B41" s="4">
        <v>6.319E-3</v>
      </c>
      <c r="C41" s="4">
        <v>6.2049999999999996E-3</v>
      </c>
      <c r="D41" s="4">
        <v>0</v>
      </c>
      <c r="E41" s="5">
        <v>689</v>
      </c>
      <c r="F41" s="5">
        <v>2347</v>
      </c>
    </row>
    <row r="42" spans="1:6" ht="15.75" customHeight="1" x14ac:dyDescent="0.25">
      <c r="A42" s="2" t="s">
        <v>47</v>
      </c>
      <c r="B42" s="4">
        <v>9.9999999999999995E-7</v>
      </c>
      <c r="C42" s="4">
        <v>9.9999999999999995E-7</v>
      </c>
      <c r="D42" s="4">
        <v>0</v>
      </c>
      <c r="E42" s="5">
        <v>1</v>
      </c>
      <c r="F42" s="5">
        <v>1</v>
      </c>
    </row>
    <row r="43" spans="1:6" ht="15.75" customHeight="1" x14ac:dyDescent="0.25">
      <c r="A43" s="2" t="s">
        <v>48</v>
      </c>
      <c r="B43" s="4">
        <v>1.1850000000000001E-3</v>
      </c>
      <c r="C43" s="4">
        <v>1.142E-3</v>
      </c>
      <c r="D43" s="4">
        <v>0</v>
      </c>
      <c r="E43" s="5">
        <v>337</v>
      </c>
      <c r="F43" s="5">
        <v>828</v>
      </c>
    </row>
    <row r="44" spans="1:6" ht="15.75" customHeight="1" x14ac:dyDescent="0.25">
      <c r="A44" s="2" t="s">
        <v>49</v>
      </c>
      <c r="B44" s="4">
        <v>5.021312</v>
      </c>
      <c r="C44" s="4">
        <v>4.6654809999999998</v>
      </c>
      <c r="D44" s="4">
        <v>0</v>
      </c>
      <c r="E44" s="5">
        <v>911</v>
      </c>
      <c r="F44" s="5">
        <v>65404</v>
      </c>
    </row>
    <row r="45" spans="1:6" ht="15.75" customHeight="1" x14ac:dyDescent="0.25">
      <c r="A45" s="2" t="s">
        <v>50</v>
      </c>
      <c r="B45" s="4">
        <v>3.6832999999999998E-2</v>
      </c>
      <c r="C45" s="4">
        <v>3.2476999999999999E-2</v>
      </c>
      <c r="D45" s="4">
        <v>0</v>
      </c>
      <c r="E45" s="5">
        <v>716</v>
      </c>
      <c r="F45" s="5">
        <v>5023</v>
      </c>
    </row>
    <row r="46" spans="1:6" ht="15.75" customHeight="1" x14ac:dyDescent="0.25">
      <c r="A46" s="2" t="s">
        <v>51</v>
      </c>
      <c r="B46" s="4">
        <v>7.3870000000000003E-3</v>
      </c>
      <c r="C46" s="4">
        <v>6.5180000000000004E-3</v>
      </c>
      <c r="D46" s="4">
        <v>0</v>
      </c>
      <c r="E46" s="5">
        <v>580</v>
      </c>
      <c r="F46" s="5">
        <v>1487</v>
      </c>
    </row>
    <row r="47" spans="1:6" ht="15.75" customHeight="1" x14ac:dyDescent="0.25">
      <c r="A47" s="2" t="s">
        <v>52</v>
      </c>
      <c r="B47" s="4">
        <v>3.77E-4</v>
      </c>
      <c r="C47" s="4">
        <v>3.8400000000000001E-4</v>
      </c>
      <c r="D47" s="4">
        <v>0</v>
      </c>
      <c r="E47" s="5">
        <v>17</v>
      </c>
      <c r="F47" s="5">
        <v>19</v>
      </c>
    </row>
    <row r="48" spans="1:6" ht="15.75" customHeight="1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ht="15.75" customHeight="1" x14ac:dyDescent="0.25">
      <c r="A49" s="2" t="s">
        <v>54</v>
      </c>
      <c r="B49" s="4">
        <v>4.0000000000000003E-5</v>
      </c>
      <c r="C49" s="4">
        <v>2.5000000000000001E-5</v>
      </c>
      <c r="D49" s="4">
        <v>0</v>
      </c>
      <c r="E49" s="5">
        <v>25</v>
      </c>
      <c r="F49" s="5">
        <v>27</v>
      </c>
    </row>
    <row r="50" spans="1:6" ht="15.75" customHeight="1" x14ac:dyDescent="0.25">
      <c r="A50" s="2" t="s">
        <v>55</v>
      </c>
      <c r="B50" s="4">
        <v>7.9999999999999996E-6</v>
      </c>
      <c r="C50" s="4">
        <v>7.9999999999999996E-6</v>
      </c>
      <c r="D50" s="4">
        <v>0</v>
      </c>
      <c r="E50" s="5">
        <v>1</v>
      </c>
      <c r="F50" s="5">
        <v>1</v>
      </c>
    </row>
    <row r="51" spans="1:6" ht="15.75" customHeight="1" x14ac:dyDescent="0.25">
      <c r="A51" s="2" t="s">
        <v>56</v>
      </c>
      <c r="B51" s="4">
        <v>3.0000000000000001E-6</v>
      </c>
      <c r="C51" s="4">
        <v>1.9999999999999999E-6</v>
      </c>
      <c r="D51" s="4">
        <v>0</v>
      </c>
      <c r="E51" s="5">
        <v>1</v>
      </c>
      <c r="F51" s="5">
        <v>1</v>
      </c>
    </row>
    <row r="52" spans="1:6" ht="15.75" customHeight="1" x14ac:dyDescent="0.25">
      <c r="A52" s="2" t="s">
        <v>57</v>
      </c>
      <c r="B52" s="4">
        <v>0</v>
      </c>
      <c r="C52" s="4">
        <v>2.1199999999999999E-3</v>
      </c>
      <c r="D52" s="4">
        <v>0</v>
      </c>
      <c r="E52" s="5">
        <v>528</v>
      </c>
      <c r="F52" s="5">
        <v>528</v>
      </c>
    </row>
    <row r="53" spans="1:6" ht="15.75" customHeight="1" x14ac:dyDescent="0.25">
      <c r="A53" s="2" t="s">
        <v>58</v>
      </c>
      <c r="B53" s="4">
        <v>0</v>
      </c>
      <c r="C53" s="4">
        <v>1.4E-5</v>
      </c>
      <c r="D53" s="4">
        <v>0</v>
      </c>
      <c r="E53" s="5">
        <v>96</v>
      </c>
      <c r="F53" s="5">
        <v>96</v>
      </c>
    </row>
    <row r="54" spans="1:6" ht="15.7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5.75" customHeight="1" x14ac:dyDescent="0.25">
      <c r="A55" s="2" t="s">
        <v>60</v>
      </c>
      <c r="B55" s="4">
        <v>0.10515099999999999</v>
      </c>
      <c r="C55" s="4">
        <v>0.45430599999999999</v>
      </c>
      <c r="D55" s="4">
        <v>0</v>
      </c>
      <c r="E55" s="5">
        <v>1174</v>
      </c>
      <c r="F55" s="5">
        <v>71330</v>
      </c>
    </row>
    <row r="56" spans="1:6" ht="15.75" customHeight="1" x14ac:dyDescent="0.25">
      <c r="A56" s="2" t="s">
        <v>61</v>
      </c>
      <c r="B56" s="4">
        <v>3.2559999999999999E-2</v>
      </c>
      <c r="C56" s="4">
        <v>0.140657</v>
      </c>
      <c r="D56" s="4">
        <v>0</v>
      </c>
      <c r="E56" s="5">
        <v>953</v>
      </c>
      <c r="F56" s="5">
        <v>208928</v>
      </c>
    </row>
    <row r="57" spans="1:6" ht="15.75" customHeight="1" x14ac:dyDescent="0.25">
      <c r="A57" s="2" t="s">
        <v>62</v>
      </c>
      <c r="B57" s="4">
        <v>5.04E-4</v>
      </c>
      <c r="C57" s="4">
        <v>2.1779999999999998E-3</v>
      </c>
      <c r="D57" s="4">
        <v>0</v>
      </c>
      <c r="E57" s="5">
        <v>831</v>
      </c>
      <c r="F57" s="5">
        <v>6594</v>
      </c>
    </row>
    <row r="58" spans="1:6" ht="15.75" customHeight="1" x14ac:dyDescent="0.25">
      <c r="A58" s="2" t="s">
        <v>63</v>
      </c>
      <c r="B58" s="4">
        <v>5.5999999999999999E-5</v>
      </c>
      <c r="C58" s="4">
        <v>2.43E-4</v>
      </c>
      <c r="D58" s="4">
        <v>0</v>
      </c>
      <c r="E58" s="5">
        <v>391</v>
      </c>
      <c r="F58" s="5">
        <v>739</v>
      </c>
    </row>
    <row r="59" spans="1:6" ht="15.7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5.7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5.7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5.7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5.7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5.7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5.7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5.7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5.7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5.7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5.7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5.7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5.7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5.7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5.7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5.7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5.7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5.7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5.7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5.7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5.7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5.7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5.7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5.7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5.7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5.7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5.7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5.7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5.7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5.7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5.7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5.7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5.7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5.7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5.7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5.7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5.7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5.7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5.7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5.7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5.7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5.7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5.7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5.7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5.7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5.7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5.7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5.7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5.7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5.7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5.7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5.7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5.7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5.7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5.7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5.7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5.7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5.7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5.7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5.7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5.7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5.7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5.7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5.7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5.7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5.7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5.7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5.7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5.7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5.7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5.7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5.7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5.7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5.7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5.7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5.7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5.7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5.7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5.7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5.7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2591</v>
      </c>
      <c r="F138" s="7">
        <v>1137329</v>
      </c>
    </row>
    <row r="139" spans="1:6" ht="15.75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sqref="A1:XFD1048576"/>
    </sheetView>
  </sheetViews>
  <sheetFormatPr baseColWidth="10" defaultColWidth="10.28515625" defaultRowHeight="15.7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5.75" customHeight="1" x14ac:dyDescent="0.25">
      <c r="A1" s="1" t="s">
        <v>210</v>
      </c>
    </row>
    <row r="2" spans="1:8" ht="15.75" customHeight="1" x14ac:dyDescent="0.25">
      <c r="A2" s="1" t="s">
        <v>1</v>
      </c>
    </row>
    <row r="3" spans="1:8" ht="15.7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5.75" customHeight="1" x14ac:dyDescent="0.25">
      <c r="A4" s="2" t="s">
        <v>9</v>
      </c>
      <c r="B4" s="4">
        <v>0</v>
      </c>
      <c r="C4" s="4">
        <v>0</v>
      </c>
      <c r="D4" s="4">
        <v>0</v>
      </c>
      <c r="E4" s="5">
        <v>0</v>
      </c>
      <c r="F4" s="5">
        <v>0</v>
      </c>
      <c r="H4" s="1">
        <f>SUM(B41:B43)/B16</f>
        <v>0.2208013297408882</v>
      </c>
    </row>
    <row r="5" spans="1:8" ht="15.75" customHeight="1" x14ac:dyDescent="0.25">
      <c r="A5" s="2" t="s">
        <v>10</v>
      </c>
      <c r="B5" s="4">
        <v>2.2049999999999999E-3</v>
      </c>
      <c r="C5" s="4">
        <v>3.692E-3</v>
      </c>
      <c r="D5" s="4">
        <v>0</v>
      </c>
      <c r="E5" s="5">
        <v>12</v>
      </c>
      <c r="F5" s="5">
        <v>12</v>
      </c>
    </row>
    <row r="6" spans="1:8" ht="15.75" customHeight="1" x14ac:dyDescent="0.25">
      <c r="A6" s="2" t="s">
        <v>11</v>
      </c>
      <c r="B6" s="4">
        <v>0</v>
      </c>
      <c r="C6" s="4">
        <v>0</v>
      </c>
      <c r="D6" s="4">
        <v>0</v>
      </c>
      <c r="E6" s="5">
        <v>0</v>
      </c>
      <c r="F6" s="5">
        <v>0</v>
      </c>
    </row>
    <row r="7" spans="1:8" ht="15.75" customHeight="1" x14ac:dyDescent="0.25">
      <c r="A7" s="2" t="s">
        <v>12</v>
      </c>
      <c r="B7" s="4">
        <v>3.1700000000000001E-4</v>
      </c>
      <c r="C7" s="4">
        <v>5.6999999999999998E-4</v>
      </c>
      <c r="D7" s="4">
        <v>0</v>
      </c>
      <c r="E7" s="5">
        <v>16</v>
      </c>
      <c r="F7" s="5">
        <v>18</v>
      </c>
    </row>
    <row r="8" spans="1:8" ht="15.75" customHeight="1" x14ac:dyDescent="0.25">
      <c r="A8" s="2" t="s">
        <v>13</v>
      </c>
      <c r="B8" s="4">
        <v>1.4679999999999999E-3</v>
      </c>
      <c r="C8" s="4">
        <v>2.4109999999999999E-3</v>
      </c>
      <c r="D8" s="4">
        <v>0</v>
      </c>
      <c r="E8" s="5">
        <v>118</v>
      </c>
      <c r="F8" s="5">
        <v>146</v>
      </c>
    </row>
    <row r="9" spans="1:8" ht="15.75" customHeight="1" x14ac:dyDescent="0.25">
      <c r="A9" s="2" t="s">
        <v>14</v>
      </c>
      <c r="B9" s="4">
        <v>1.815E-3</v>
      </c>
      <c r="C9" s="4">
        <v>2.6489999999999999E-3</v>
      </c>
      <c r="D9" s="4">
        <v>0</v>
      </c>
      <c r="E9" s="5">
        <v>24</v>
      </c>
      <c r="F9" s="5">
        <v>34</v>
      </c>
    </row>
    <row r="10" spans="1:8" ht="15.75" customHeight="1" x14ac:dyDescent="0.25">
      <c r="A10" s="2" t="s">
        <v>15</v>
      </c>
      <c r="B10" s="4">
        <v>0.56403700000000001</v>
      </c>
      <c r="C10" s="4">
        <v>0.43242999999999998</v>
      </c>
      <c r="D10" s="4">
        <v>0</v>
      </c>
      <c r="E10" s="5">
        <v>723</v>
      </c>
      <c r="F10" s="5">
        <v>69175</v>
      </c>
    </row>
    <row r="11" spans="1:8" ht="15.75" customHeight="1" x14ac:dyDescent="0.25">
      <c r="A11" s="2" t="s">
        <v>16</v>
      </c>
      <c r="B11" s="4">
        <v>4.5800000000000002E-4</v>
      </c>
      <c r="C11" s="4">
        <v>2.7500000000000002E-4</v>
      </c>
      <c r="D11" s="4">
        <v>0</v>
      </c>
      <c r="E11" s="5">
        <v>27</v>
      </c>
      <c r="F11" s="5">
        <v>47</v>
      </c>
    </row>
    <row r="12" spans="1:8" ht="15.75" customHeight="1" x14ac:dyDescent="0.25">
      <c r="A12" s="2" t="s">
        <v>17</v>
      </c>
      <c r="B12" s="4">
        <v>0</v>
      </c>
      <c r="C12" s="4">
        <v>0</v>
      </c>
      <c r="D12" s="4">
        <v>0</v>
      </c>
      <c r="E12" s="5">
        <v>0</v>
      </c>
      <c r="F12" s="5">
        <v>0</v>
      </c>
    </row>
    <row r="13" spans="1:8" ht="15.75" customHeight="1" x14ac:dyDescent="0.25">
      <c r="A13" s="2" t="s">
        <v>18</v>
      </c>
      <c r="B13" s="4">
        <v>7.9999999999999996E-6</v>
      </c>
      <c r="C13" s="4">
        <v>6.9999999999999999E-6</v>
      </c>
      <c r="D13" s="4">
        <v>0</v>
      </c>
      <c r="E13" s="5">
        <v>3</v>
      </c>
      <c r="F13" s="5">
        <v>4</v>
      </c>
    </row>
    <row r="14" spans="1:8" ht="15.75" customHeight="1" x14ac:dyDescent="0.25">
      <c r="A14" s="2" t="s">
        <v>19</v>
      </c>
      <c r="B14" s="4">
        <v>3.1700000000000001E-4</v>
      </c>
      <c r="C14" s="4">
        <v>2.5599999999999999E-4</v>
      </c>
      <c r="D14" s="4">
        <v>0</v>
      </c>
      <c r="E14" s="5">
        <v>43</v>
      </c>
      <c r="F14" s="5">
        <v>131</v>
      </c>
    </row>
    <row r="15" spans="1:8" ht="15.75" customHeight="1" x14ac:dyDescent="0.25">
      <c r="A15" s="2" t="s">
        <v>20</v>
      </c>
      <c r="B15" s="4">
        <v>1.8489999999999999E-3</v>
      </c>
      <c r="C15" s="4">
        <v>3.199E-3</v>
      </c>
      <c r="D15" s="4">
        <v>0</v>
      </c>
      <c r="E15" s="5">
        <v>15</v>
      </c>
      <c r="F15" s="5">
        <v>24</v>
      </c>
    </row>
    <row r="16" spans="1:8" ht="15.75" customHeight="1" x14ac:dyDescent="0.25">
      <c r="A16" s="2" t="s">
        <v>21</v>
      </c>
      <c r="B16" s="4">
        <v>7.4601000000000001E-2</v>
      </c>
      <c r="C16" s="4">
        <v>5.0437000000000003E-2</v>
      </c>
      <c r="D16" s="4">
        <v>0</v>
      </c>
      <c r="E16" s="5">
        <v>845</v>
      </c>
      <c r="F16" s="5">
        <v>7383</v>
      </c>
    </row>
    <row r="17" spans="1:6" ht="15.75" customHeight="1" x14ac:dyDescent="0.25">
      <c r="A17" s="2" t="s">
        <v>22</v>
      </c>
      <c r="B17" s="4">
        <v>3.617E-3</v>
      </c>
      <c r="C17" s="4">
        <v>2.0460000000000001E-3</v>
      </c>
      <c r="D17" s="4">
        <v>0</v>
      </c>
      <c r="E17" s="5">
        <v>372</v>
      </c>
      <c r="F17" s="5">
        <v>802</v>
      </c>
    </row>
    <row r="18" spans="1:6" ht="15.75" customHeight="1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ht="15.75" customHeight="1" x14ac:dyDescent="0.25">
      <c r="A19" s="2" t="s">
        <v>24</v>
      </c>
      <c r="B19" s="4">
        <v>25.920746000000001</v>
      </c>
      <c r="C19" s="4">
        <v>28.800250999999999</v>
      </c>
      <c r="D19" s="4">
        <v>0</v>
      </c>
      <c r="E19" s="5">
        <v>903</v>
      </c>
      <c r="F19" s="5">
        <v>541725</v>
      </c>
    </row>
    <row r="20" spans="1:6" ht="15.75" customHeight="1" x14ac:dyDescent="0.25">
      <c r="A20" s="2" t="s">
        <v>25</v>
      </c>
      <c r="B20" s="4">
        <v>6.9999999999999999E-6</v>
      </c>
      <c r="C20" s="4">
        <v>5.0000000000000004E-6</v>
      </c>
      <c r="D20" s="4">
        <v>0</v>
      </c>
      <c r="E20" s="5">
        <v>4</v>
      </c>
      <c r="F20" s="5">
        <v>4</v>
      </c>
    </row>
    <row r="21" spans="1:6" ht="15.75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5.75" customHeight="1" x14ac:dyDescent="0.25">
      <c r="A22" s="2" t="s">
        <v>27</v>
      </c>
      <c r="B22" s="4">
        <v>1.47E-4</v>
      </c>
      <c r="C22" s="4">
        <v>2.42E-4</v>
      </c>
      <c r="D22" s="4">
        <v>0</v>
      </c>
      <c r="E22" s="5">
        <v>2</v>
      </c>
      <c r="F22" s="5">
        <v>2</v>
      </c>
    </row>
    <row r="23" spans="1:6" ht="15.75" customHeight="1" x14ac:dyDescent="0.25">
      <c r="A23" s="2" t="s">
        <v>28</v>
      </c>
      <c r="B23" s="4">
        <v>4.947E-3</v>
      </c>
      <c r="C23" s="4">
        <v>5.4990000000000004E-3</v>
      </c>
      <c r="D23" s="4">
        <v>0</v>
      </c>
      <c r="E23" s="5">
        <v>168</v>
      </c>
      <c r="F23" s="5">
        <v>245</v>
      </c>
    </row>
    <row r="24" spans="1:6" ht="15.75" customHeight="1" x14ac:dyDescent="0.25">
      <c r="A24" s="2" t="s">
        <v>29</v>
      </c>
      <c r="B24" s="4">
        <v>5.2100000000000002E-3</v>
      </c>
      <c r="C24" s="4">
        <v>9.7479999999999997E-3</v>
      </c>
      <c r="D24" s="4">
        <v>0</v>
      </c>
      <c r="E24" s="5">
        <v>472</v>
      </c>
      <c r="F24" s="5">
        <v>1072</v>
      </c>
    </row>
    <row r="25" spans="1:6" ht="15.75" customHeight="1" x14ac:dyDescent="0.25">
      <c r="A25" s="2" t="s">
        <v>30</v>
      </c>
      <c r="B25" s="4">
        <v>2.41E-4</v>
      </c>
      <c r="C25" s="4">
        <v>3.1700000000000001E-4</v>
      </c>
      <c r="D25" s="4">
        <v>0</v>
      </c>
      <c r="E25" s="5">
        <v>50</v>
      </c>
      <c r="F25" s="5">
        <v>63</v>
      </c>
    </row>
    <row r="26" spans="1:6" ht="15.75" customHeight="1" x14ac:dyDescent="0.25">
      <c r="A26" s="2" t="s">
        <v>31</v>
      </c>
      <c r="B26" s="4">
        <v>1.2753E-2</v>
      </c>
      <c r="C26" s="4">
        <v>7.7580000000000001E-3</v>
      </c>
      <c r="D26" s="4">
        <v>0</v>
      </c>
      <c r="E26" s="5">
        <v>846</v>
      </c>
      <c r="F26" s="5">
        <v>8840</v>
      </c>
    </row>
    <row r="27" spans="1:6" ht="15.75" customHeight="1" x14ac:dyDescent="0.25">
      <c r="A27" s="2" t="s">
        <v>32</v>
      </c>
      <c r="B27" s="4">
        <v>4.5600000000000003E-4</v>
      </c>
      <c r="C27" s="4">
        <v>2.8800000000000001E-4</v>
      </c>
      <c r="D27" s="4">
        <v>0</v>
      </c>
      <c r="E27" s="5">
        <v>76</v>
      </c>
      <c r="F27" s="5">
        <v>107</v>
      </c>
    </row>
    <row r="28" spans="1:6" ht="15.75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ht="15.75" customHeight="1" x14ac:dyDescent="0.25">
      <c r="A29" s="2" t="s">
        <v>34</v>
      </c>
      <c r="B29" s="4">
        <v>0</v>
      </c>
      <c r="C29" s="4">
        <v>0</v>
      </c>
      <c r="D29" s="4">
        <v>0</v>
      </c>
      <c r="E29" s="5">
        <v>0</v>
      </c>
      <c r="F29" s="5">
        <v>0</v>
      </c>
    </row>
    <row r="30" spans="1:6" ht="15.75" customHeight="1" x14ac:dyDescent="0.25">
      <c r="A30" s="2" t="s">
        <v>35</v>
      </c>
      <c r="B30" s="4">
        <v>0</v>
      </c>
      <c r="C30" s="4">
        <v>0</v>
      </c>
      <c r="D30" s="4">
        <v>0</v>
      </c>
      <c r="E30" s="5">
        <v>0</v>
      </c>
      <c r="F30" s="5">
        <v>0</v>
      </c>
    </row>
    <row r="31" spans="1:6" ht="15.75" customHeight="1" x14ac:dyDescent="0.25">
      <c r="A31" s="2" t="s">
        <v>36</v>
      </c>
      <c r="B31" s="4">
        <v>1.16E-4</v>
      </c>
      <c r="C31" s="4">
        <v>1.06E-4</v>
      </c>
      <c r="D31" s="4">
        <v>0</v>
      </c>
      <c r="E31" s="5">
        <v>11</v>
      </c>
      <c r="F31" s="5">
        <v>14</v>
      </c>
    </row>
    <row r="32" spans="1:6" ht="15.75" customHeight="1" x14ac:dyDescent="0.25">
      <c r="A32" s="2" t="s">
        <v>37</v>
      </c>
      <c r="B32" s="4">
        <v>1.496313</v>
      </c>
      <c r="C32" s="4">
        <v>2.4738000000000002</v>
      </c>
      <c r="D32" s="4">
        <v>0</v>
      </c>
      <c r="E32" s="5">
        <v>901</v>
      </c>
      <c r="F32" s="5">
        <v>56952</v>
      </c>
    </row>
    <row r="33" spans="1:6" ht="15.75" customHeight="1" x14ac:dyDescent="0.25">
      <c r="A33" s="2" t="s">
        <v>38</v>
      </c>
      <c r="B33" s="4">
        <v>67.339106000000001</v>
      </c>
      <c r="C33" s="4">
        <v>62.781826000000002</v>
      </c>
      <c r="D33" s="4">
        <v>0</v>
      </c>
      <c r="E33" s="5">
        <v>919</v>
      </c>
      <c r="F33" s="5">
        <v>150244</v>
      </c>
    </row>
    <row r="34" spans="1:6" ht="15.75" customHeight="1" x14ac:dyDescent="0.25">
      <c r="A34" s="2" t="s">
        <v>39</v>
      </c>
      <c r="B34" s="4">
        <v>2.9250000000000002E-2</v>
      </c>
      <c r="C34" s="4">
        <v>5.2170000000000001E-2</v>
      </c>
      <c r="D34" s="4">
        <v>0</v>
      </c>
      <c r="E34" s="5">
        <v>119</v>
      </c>
      <c r="F34" s="5">
        <v>244</v>
      </c>
    </row>
    <row r="35" spans="1:6" ht="15.75" customHeight="1" x14ac:dyDescent="0.25">
      <c r="A35" s="2" t="s">
        <v>40</v>
      </c>
      <c r="B35" s="4">
        <v>5.8999999999999998E-5</v>
      </c>
      <c r="C35" s="4">
        <v>5.5000000000000002E-5</v>
      </c>
      <c r="D35" s="4">
        <v>0</v>
      </c>
      <c r="E35" s="5">
        <v>15</v>
      </c>
      <c r="F35" s="5">
        <v>16</v>
      </c>
    </row>
    <row r="36" spans="1:6" ht="15.75" customHeight="1" x14ac:dyDescent="0.25">
      <c r="A36" s="2" t="s">
        <v>41</v>
      </c>
      <c r="B36" s="4">
        <v>3.4E-5</v>
      </c>
      <c r="C36" s="4">
        <v>3.6000000000000001E-5</v>
      </c>
      <c r="D36" s="4">
        <v>0</v>
      </c>
      <c r="E36" s="5">
        <v>18</v>
      </c>
      <c r="F36" s="5">
        <v>19</v>
      </c>
    </row>
    <row r="37" spans="1:6" ht="15.75" customHeight="1" x14ac:dyDescent="0.25">
      <c r="A37" s="2" t="s">
        <v>42</v>
      </c>
      <c r="B37" s="4">
        <v>1.9300000000000001E-3</v>
      </c>
      <c r="C37" s="4">
        <v>2.2820000000000002E-3</v>
      </c>
      <c r="D37" s="4">
        <v>0</v>
      </c>
      <c r="E37" s="5">
        <v>48</v>
      </c>
      <c r="F37" s="5">
        <v>56</v>
      </c>
    </row>
    <row r="38" spans="1:6" ht="15.75" customHeight="1" x14ac:dyDescent="0.25">
      <c r="A38" s="2" t="s">
        <v>43</v>
      </c>
      <c r="B38" s="4">
        <v>0.47150199999999998</v>
      </c>
      <c r="C38" s="4">
        <v>0.55557199999999995</v>
      </c>
      <c r="D38" s="4">
        <v>0</v>
      </c>
      <c r="E38" s="5">
        <v>861</v>
      </c>
      <c r="F38" s="5">
        <v>9194</v>
      </c>
    </row>
    <row r="39" spans="1:6" ht="15.75" customHeight="1" x14ac:dyDescent="0.25">
      <c r="A39" s="2" t="s">
        <v>44</v>
      </c>
      <c r="B39" s="4">
        <v>5.1539999999999997E-3</v>
      </c>
      <c r="C39" s="4">
        <v>6.0660000000000002E-3</v>
      </c>
      <c r="D39" s="4">
        <v>0</v>
      </c>
      <c r="E39" s="5">
        <v>169</v>
      </c>
      <c r="F39" s="5">
        <v>233</v>
      </c>
    </row>
    <row r="40" spans="1:6" ht="15.75" customHeight="1" x14ac:dyDescent="0.25">
      <c r="A40" s="2" t="s">
        <v>45</v>
      </c>
      <c r="B40" s="4">
        <v>3.9072369999999998</v>
      </c>
      <c r="C40" s="4">
        <v>4.5107749999999998</v>
      </c>
      <c r="D40" s="4">
        <v>0</v>
      </c>
      <c r="E40" s="5">
        <v>890</v>
      </c>
      <c r="F40" s="5">
        <v>206195</v>
      </c>
    </row>
    <row r="41" spans="1:6" ht="15.75" customHeight="1" x14ac:dyDescent="0.25">
      <c r="A41" s="2" t="s">
        <v>46</v>
      </c>
      <c r="B41" s="4">
        <v>9.0100000000000006E-3</v>
      </c>
      <c r="C41" s="4">
        <v>9.5770000000000004E-3</v>
      </c>
      <c r="D41" s="4">
        <v>0</v>
      </c>
      <c r="E41" s="5">
        <v>645</v>
      </c>
      <c r="F41" s="5">
        <v>3093</v>
      </c>
    </row>
    <row r="42" spans="1:6" ht="15.75" customHeight="1" x14ac:dyDescent="0.25">
      <c r="A42" s="2" t="s">
        <v>47</v>
      </c>
      <c r="B42" s="4">
        <v>5.2999999999999998E-4</v>
      </c>
      <c r="C42" s="4">
        <v>5.6300000000000002E-4</v>
      </c>
      <c r="D42" s="4">
        <v>0</v>
      </c>
      <c r="E42" s="5">
        <v>195</v>
      </c>
      <c r="F42" s="5">
        <v>355</v>
      </c>
    </row>
    <row r="43" spans="1:6" ht="15.75" customHeight="1" x14ac:dyDescent="0.25">
      <c r="A43" s="2" t="s">
        <v>48</v>
      </c>
      <c r="B43" s="4">
        <v>6.9319999999999998E-3</v>
      </c>
      <c r="C43" s="4">
        <v>7.2100000000000003E-3</v>
      </c>
      <c r="D43" s="4">
        <v>0</v>
      </c>
      <c r="E43" s="5">
        <v>681</v>
      </c>
      <c r="F43" s="5">
        <v>4535</v>
      </c>
    </row>
    <row r="44" spans="1:6" ht="15.75" customHeight="1" x14ac:dyDescent="0.25">
      <c r="A44" s="2" t="s">
        <v>49</v>
      </c>
      <c r="B44" s="4">
        <v>0</v>
      </c>
      <c r="C44" s="4">
        <v>0</v>
      </c>
      <c r="D44" s="4">
        <v>0</v>
      </c>
      <c r="E44" s="5">
        <v>0</v>
      </c>
      <c r="F44" s="5">
        <v>0</v>
      </c>
    </row>
    <row r="45" spans="1:6" ht="15.75" customHeight="1" x14ac:dyDescent="0.25">
      <c r="A45" s="2" t="s">
        <v>50</v>
      </c>
      <c r="B45" s="4">
        <v>2.882E-3</v>
      </c>
      <c r="C45" s="4">
        <v>2.7520000000000001E-3</v>
      </c>
      <c r="D45" s="4">
        <v>0</v>
      </c>
      <c r="E45" s="5">
        <v>310</v>
      </c>
      <c r="F45" s="5">
        <v>1199</v>
      </c>
    </row>
    <row r="46" spans="1:6" ht="15.75" customHeight="1" x14ac:dyDescent="0.25">
      <c r="A46" s="2" t="s">
        <v>51</v>
      </c>
      <c r="B46" s="4">
        <v>4.0611000000000001E-2</v>
      </c>
      <c r="C46" s="4">
        <v>3.8774000000000003E-2</v>
      </c>
      <c r="D46" s="4">
        <v>0</v>
      </c>
      <c r="E46" s="5">
        <v>781</v>
      </c>
      <c r="F46" s="5">
        <v>7873</v>
      </c>
    </row>
    <row r="47" spans="1:6" ht="15.75" customHeight="1" x14ac:dyDescent="0.25">
      <c r="A47" s="2" t="s">
        <v>52</v>
      </c>
      <c r="B47" s="4">
        <v>6.3699999999999998E-3</v>
      </c>
      <c r="C47" s="4">
        <v>7.0010000000000003E-3</v>
      </c>
      <c r="D47" s="4">
        <v>0</v>
      </c>
      <c r="E47" s="5">
        <v>101</v>
      </c>
      <c r="F47" s="5">
        <v>135</v>
      </c>
    </row>
    <row r="48" spans="1:6" ht="15.75" customHeight="1" x14ac:dyDescent="0.25">
      <c r="A48" s="2" t="s">
        <v>53</v>
      </c>
      <c r="B48" s="4">
        <v>1.5300000000000001E-4</v>
      </c>
      <c r="C48" s="4">
        <v>1.3899999999999999E-4</v>
      </c>
      <c r="D48" s="4">
        <v>0</v>
      </c>
      <c r="E48" s="5">
        <v>18</v>
      </c>
      <c r="F48" s="5">
        <v>21</v>
      </c>
    </row>
    <row r="49" spans="1:6" ht="15.75" customHeight="1" x14ac:dyDescent="0.25">
      <c r="A49" s="2" t="s">
        <v>54</v>
      </c>
      <c r="B49" s="4">
        <v>4.4921999999999997E-2</v>
      </c>
      <c r="C49" s="4">
        <v>3.0099000000000001E-2</v>
      </c>
      <c r="D49" s="4">
        <v>0</v>
      </c>
      <c r="E49" s="5">
        <v>98</v>
      </c>
      <c r="F49" s="5">
        <v>2244</v>
      </c>
    </row>
    <row r="50" spans="1:6" ht="15.75" customHeight="1" x14ac:dyDescent="0.25">
      <c r="A50" s="2" t="s">
        <v>55</v>
      </c>
      <c r="B50" s="4">
        <v>1.1E-5</v>
      </c>
      <c r="C50" s="4">
        <v>1.1E-5</v>
      </c>
      <c r="D50" s="4">
        <v>0</v>
      </c>
      <c r="E50" s="5">
        <v>2</v>
      </c>
      <c r="F50" s="5">
        <v>2</v>
      </c>
    </row>
    <row r="51" spans="1:6" ht="15.75" customHeight="1" x14ac:dyDescent="0.25">
      <c r="A51" s="2" t="s">
        <v>56</v>
      </c>
      <c r="B51" s="4">
        <v>9.3999999999999994E-5</v>
      </c>
      <c r="C51" s="4">
        <v>9.5000000000000005E-5</v>
      </c>
      <c r="D51" s="4">
        <v>0</v>
      </c>
      <c r="E51" s="5">
        <v>38</v>
      </c>
      <c r="F51" s="5">
        <v>46</v>
      </c>
    </row>
    <row r="52" spans="1:6" ht="15.75" customHeight="1" x14ac:dyDescent="0.25">
      <c r="A52" s="2" t="s">
        <v>57</v>
      </c>
      <c r="B52" s="4">
        <v>0</v>
      </c>
      <c r="C52" s="4">
        <v>3.6000000000000001E-5</v>
      </c>
      <c r="D52" s="4">
        <v>0</v>
      </c>
      <c r="E52" s="5">
        <v>27</v>
      </c>
      <c r="F52" s="5">
        <v>27</v>
      </c>
    </row>
    <row r="53" spans="1:6" ht="15.75" customHeight="1" x14ac:dyDescent="0.25">
      <c r="A53" s="2" t="s">
        <v>58</v>
      </c>
      <c r="B53" s="4">
        <v>0</v>
      </c>
      <c r="C53" s="4">
        <v>3.9999999999999998E-6</v>
      </c>
      <c r="D53" s="4">
        <v>0</v>
      </c>
      <c r="E53" s="5">
        <v>29</v>
      </c>
      <c r="F53" s="5">
        <v>29</v>
      </c>
    </row>
    <row r="54" spans="1:6" ht="15.7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5.75" customHeight="1" x14ac:dyDescent="0.25">
      <c r="A55" s="2" t="s">
        <v>60</v>
      </c>
      <c r="B55" s="4">
        <v>3.2357999999999998E-2</v>
      </c>
      <c r="C55" s="4">
        <v>0.15118500000000001</v>
      </c>
      <c r="D55" s="4">
        <v>0</v>
      </c>
      <c r="E55" s="5">
        <v>913</v>
      </c>
      <c r="F55" s="5">
        <v>32819</v>
      </c>
    </row>
    <row r="56" spans="1:6" ht="15.75" customHeight="1" x14ac:dyDescent="0.25">
      <c r="A56" s="2" t="s">
        <v>61</v>
      </c>
      <c r="B56" s="4">
        <v>9.724E-3</v>
      </c>
      <c r="C56" s="4">
        <v>4.5442000000000003E-2</v>
      </c>
      <c r="D56" s="4">
        <v>0</v>
      </c>
      <c r="E56" s="5">
        <v>889</v>
      </c>
      <c r="F56" s="5">
        <v>48122</v>
      </c>
    </row>
    <row r="57" spans="1:6" ht="15.75" customHeight="1" x14ac:dyDescent="0.25">
      <c r="A57" s="2" t="s">
        <v>62</v>
      </c>
      <c r="B57" s="4">
        <v>4.9799999999999996E-4</v>
      </c>
      <c r="C57" s="4">
        <v>2.323E-3</v>
      </c>
      <c r="D57" s="4">
        <v>0</v>
      </c>
      <c r="E57" s="5">
        <v>741</v>
      </c>
      <c r="F57" s="5">
        <v>5636</v>
      </c>
    </row>
    <row r="58" spans="1:6" ht="15.75" customHeight="1" x14ac:dyDescent="0.25">
      <c r="A58" s="2" t="s">
        <v>63</v>
      </c>
      <c r="B58" s="4">
        <v>3.9999999999999998E-6</v>
      </c>
      <c r="C58" s="4">
        <v>1.8E-5</v>
      </c>
      <c r="D58" s="4">
        <v>0</v>
      </c>
      <c r="E58" s="5">
        <v>62</v>
      </c>
      <c r="F58" s="5">
        <v>84</v>
      </c>
    </row>
    <row r="59" spans="1:6" ht="15.7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5.7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5.7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5.7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5.7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5.7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5.7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5.7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5.7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5.7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5.7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5.7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5.7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5.7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5.7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5.7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5.7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5.7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5.7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5.7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5.7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5.7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5.7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5.7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5.7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5.7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5.7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5.7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5.7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5.7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5.7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5.7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5.7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5.7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5.7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5.7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5.7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5.7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5.7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5.7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5.7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5.7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5.7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5.7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5.7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5.7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5.7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5.7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5.7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5.7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5.7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5.7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5.7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5.7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5.7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5.7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5.7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5.7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5.7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5.7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5.7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5.7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5.7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5.7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5.7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5.7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5.7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5.7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5.7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5.7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5.7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5.7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5.7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5.7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5.7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5.7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5.7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5.7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5.7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5.7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1049</v>
      </c>
      <c r="F138" s="7">
        <v>1159221</v>
      </c>
    </row>
    <row r="139" spans="1:6" ht="15.75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sqref="A1:XFD1048576"/>
    </sheetView>
  </sheetViews>
  <sheetFormatPr baseColWidth="10" defaultColWidth="10.28515625" defaultRowHeight="16.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6.5" customHeight="1" x14ac:dyDescent="0.25">
      <c r="A1" s="1" t="s">
        <v>211</v>
      </c>
    </row>
    <row r="2" spans="1:8" ht="16.5" customHeight="1" x14ac:dyDescent="0.25">
      <c r="A2" s="1" t="s">
        <v>1</v>
      </c>
    </row>
    <row r="3" spans="1:8" ht="16.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6.5" customHeight="1" x14ac:dyDescent="0.25">
      <c r="A4" s="2" t="s">
        <v>9</v>
      </c>
      <c r="B4" s="4">
        <v>6.2000000000000003E-5</v>
      </c>
      <c r="C4" s="4">
        <v>1.03E-4</v>
      </c>
      <c r="D4" s="4">
        <v>0</v>
      </c>
      <c r="E4" s="5">
        <v>7</v>
      </c>
      <c r="F4" s="5">
        <v>7</v>
      </c>
      <c r="H4" s="1">
        <f>SUM(B41:B43)/B16</f>
        <v>3.6835053810674276</v>
      </c>
    </row>
    <row r="5" spans="1:8" ht="16.5" customHeight="1" x14ac:dyDescent="0.25">
      <c r="A5" s="2" t="s">
        <v>10</v>
      </c>
      <c r="B5" s="4">
        <v>4.1999999999999998E-5</v>
      </c>
      <c r="C5" s="4">
        <v>6.4999999999999994E-5</v>
      </c>
      <c r="D5" s="4">
        <v>0</v>
      </c>
      <c r="E5" s="5">
        <v>5</v>
      </c>
      <c r="F5" s="5">
        <v>7</v>
      </c>
    </row>
    <row r="6" spans="1:8" ht="16.5" customHeight="1" x14ac:dyDescent="0.25">
      <c r="A6" s="2" t="s">
        <v>11</v>
      </c>
      <c r="B6" s="4">
        <v>0.104158</v>
      </c>
      <c r="C6" s="4">
        <v>0.17923500000000001</v>
      </c>
      <c r="D6" s="4">
        <v>0</v>
      </c>
      <c r="E6" s="5">
        <v>321</v>
      </c>
      <c r="F6" s="5">
        <v>796</v>
      </c>
    </row>
    <row r="7" spans="1:8" ht="16.5" customHeight="1" x14ac:dyDescent="0.25">
      <c r="A7" s="2" t="s">
        <v>12</v>
      </c>
      <c r="B7" s="4">
        <v>0.28997200000000001</v>
      </c>
      <c r="C7" s="4">
        <v>0.47966500000000001</v>
      </c>
      <c r="D7" s="4">
        <v>0</v>
      </c>
      <c r="E7" s="5">
        <v>892</v>
      </c>
      <c r="F7" s="5">
        <v>7199</v>
      </c>
    </row>
    <row r="8" spans="1:8" ht="16.5" customHeight="1" x14ac:dyDescent="0.25">
      <c r="A8" s="2" t="s">
        <v>13</v>
      </c>
      <c r="B8" s="4">
        <v>1.1643000000000001E-2</v>
      </c>
      <c r="C8" s="4">
        <v>1.7628000000000001E-2</v>
      </c>
      <c r="D8" s="4">
        <v>0</v>
      </c>
      <c r="E8" s="5">
        <v>538</v>
      </c>
      <c r="F8" s="5">
        <v>1503</v>
      </c>
    </row>
    <row r="9" spans="1:8" ht="16.5" customHeight="1" x14ac:dyDescent="0.25">
      <c r="A9" s="2" t="s">
        <v>14</v>
      </c>
      <c r="B9" s="4">
        <v>8.1700000000000002E-4</v>
      </c>
      <c r="C9" s="4">
        <v>1.1100000000000001E-3</v>
      </c>
      <c r="D9" s="4">
        <v>0</v>
      </c>
      <c r="E9" s="5">
        <v>63</v>
      </c>
      <c r="F9" s="5">
        <v>73</v>
      </c>
    </row>
    <row r="10" spans="1:8" ht="16.5" customHeight="1" x14ac:dyDescent="0.25">
      <c r="A10" s="2" t="s">
        <v>15</v>
      </c>
      <c r="B10" s="4">
        <v>8.4110000000000001E-3</v>
      </c>
      <c r="C10" s="4">
        <v>5.9919999999999999E-3</v>
      </c>
      <c r="D10" s="4">
        <v>0</v>
      </c>
      <c r="E10" s="5">
        <v>465</v>
      </c>
      <c r="F10" s="5">
        <v>1570</v>
      </c>
    </row>
    <row r="11" spans="1:8" ht="16.5" customHeight="1" x14ac:dyDescent="0.25">
      <c r="A11" s="2" t="s">
        <v>16</v>
      </c>
      <c r="B11" s="4">
        <v>0</v>
      </c>
      <c r="C11" s="4">
        <v>0</v>
      </c>
      <c r="D11" s="4">
        <v>0</v>
      </c>
      <c r="E11" s="5">
        <v>0</v>
      </c>
      <c r="F11" s="5">
        <v>0</v>
      </c>
    </row>
    <row r="12" spans="1:8" ht="16.5" customHeight="1" x14ac:dyDescent="0.25">
      <c r="A12" s="2" t="s">
        <v>17</v>
      </c>
      <c r="B12" s="4">
        <v>1.9999999999999999E-6</v>
      </c>
      <c r="C12" s="4">
        <v>1.9999999999999999E-6</v>
      </c>
      <c r="D12" s="4">
        <v>0</v>
      </c>
      <c r="E12" s="5">
        <v>1</v>
      </c>
      <c r="F12" s="5">
        <v>1</v>
      </c>
    </row>
    <row r="13" spans="1:8" ht="16.5" customHeight="1" x14ac:dyDescent="0.25">
      <c r="A13" s="2" t="s">
        <v>18</v>
      </c>
      <c r="B13" s="4">
        <v>9.9999999999999995E-7</v>
      </c>
      <c r="C13" s="4">
        <v>9.9999999999999995E-7</v>
      </c>
      <c r="D13" s="4">
        <v>0</v>
      </c>
      <c r="E13" s="5">
        <v>1</v>
      </c>
      <c r="F13" s="5">
        <v>1</v>
      </c>
    </row>
    <row r="14" spans="1:8" ht="16.5" customHeight="1" x14ac:dyDescent="0.25">
      <c r="A14" s="2" t="s">
        <v>19</v>
      </c>
      <c r="B14" s="4">
        <v>9.9999999999999995E-7</v>
      </c>
      <c r="C14" s="4">
        <v>9.9999999999999995E-7</v>
      </c>
      <c r="D14" s="4">
        <v>0</v>
      </c>
      <c r="E14" s="5">
        <v>2</v>
      </c>
      <c r="F14" s="5">
        <v>2</v>
      </c>
    </row>
    <row r="15" spans="1:8" ht="16.5" customHeight="1" x14ac:dyDescent="0.25">
      <c r="A15" s="2" t="s">
        <v>20</v>
      </c>
      <c r="B15" s="4">
        <v>7.3999999999999996E-5</v>
      </c>
      <c r="C15" s="4">
        <v>1.18E-4</v>
      </c>
      <c r="D15" s="4">
        <v>0</v>
      </c>
      <c r="E15" s="5">
        <v>13</v>
      </c>
      <c r="F15" s="5">
        <v>19</v>
      </c>
    </row>
    <row r="16" spans="1:8" ht="16.5" customHeight="1" x14ac:dyDescent="0.25">
      <c r="A16" s="2" t="s">
        <v>21</v>
      </c>
      <c r="B16" s="4">
        <v>4.5529999999999998E-3</v>
      </c>
      <c r="C16" s="4">
        <v>2.8410000000000002E-3</v>
      </c>
      <c r="D16" s="4">
        <v>0</v>
      </c>
      <c r="E16" s="5">
        <v>629</v>
      </c>
      <c r="F16" s="5">
        <v>1970</v>
      </c>
    </row>
    <row r="17" spans="1:6" ht="16.5" customHeight="1" x14ac:dyDescent="0.25">
      <c r="A17" s="2" t="s">
        <v>22</v>
      </c>
      <c r="B17" s="4">
        <v>2.7360000000000002E-3</v>
      </c>
      <c r="C17" s="4">
        <v>1.423E-3</v>
      </c>
      <c r="D17" s="4">
        <v>0</v>
      </c>
      <c r="E17" s="5">
        <v>543</v>
      </c>
      <c r="F17" s="5">
        <v>845</v>
      </c>
    </row>
    <row r="18" spans="1:6" ht="16.5" customHeight="1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ht="16.5" customHeight="1" x14ac:dyDescent="0.25">
      <c r="A19" s="2" t="s">
        <v>24</v>
      </c>
      <c r="B19" s="4">
        <v>14.753257</v>
      </c>
      <c r="C19" s="4">
        <v>15.150079</v>
      </c>
      <c r="D19" s="4">
        <v>0</v>
      </c>
      <c r="E19" s="5">
        <v>1347</v>
      </c>
      <c r="F19" s="5">
        <v>587618</v>
      </c>
    </row>
    <row r="20" spans="1:6" ht="16.5" customHeight="1" x14ac:dyDescent="0.25">
      <c r="A20" s="2" t="s">
        <v>25</v>
      </c>
      <c r="B20" s="4">
        <v>0.11565300000000001</v>
      </c>
      <c r="C20" s="4">
        <v>7.8654000000000002E-2</v>
      </c>
      <c r="D20" s="4">
        <v>0</v>
      </c>
      <c r="E20" s="5">
        <v>1160</v>
      </c>
      <c r="F20" s="5">
        <v>69739</v>
      </c>
    </row>
    <row r="21" spans="1:6" ht="16.5" customHeight="1" x14ac:dyDescent="0.25">
      <c r="A21" s="2" t="s">
        <v>26</v>
      </c>
      <c r="B21" s="4">
        <v>9.9999999999999995E-7</v>
      </c>
      <c r="C21" s="4">
        <v>0</v>
      </c>
      <c r="D21" s="4">
        <v>0</v>
      </c>
      <c r="E21" s="5">
        <v>1</v>
      </c>
      <c r="F21" s="5">
        <v>1</v>
      </c>
    </row>
    <row r="22" spans="1:6" ht="16.5" customHeight="1" x14ac:dyDescent="0.25">
      <c r="A22" s="2" t="s">
        <v>27</v>
      </c>
      <c r="B22" s="4">
        <v>1.4469999999999999E-3</v>
      </c>
      <c r="C22" s="4">
        <v>2.1940000000000002E-3</v>
      </c>
      <c r="D22" s="4">
        <v>0</v>
      </c>
      <c r="E22" s="5">
        <v>55</v>
      </c>
      <c r="F22" s="5">
        <v>66</v>
      </c>
    </row>
    <row r="23" spans="1:6" ht="16.5" customHeight="1" x14ac:dyDescent="0.25">
      <c r="A23" s="2" t="s">
        <v>28</v>
      </c>
      <c r="B23" s="4">
        <v>4.9760000000000004E-3</v>
      </c>
      <c r="C23" s="4">
        <v>5.0879999999999996E-3</v>
      </c>
      <c r="D23" s="4">
        <v>0</v>
      </c>
      <c r="E23" s="5">
        <v>153</v>
      </c>
      <c r="F23" s="5">
        <v>206</v>
      </c>
    </row>
    <row r="24" spans="1:6" ht="16.5" customHeight="1" x14ac:dyDescent="0.25">
      <c r="A24" s="2" t="s">
        <v>29</v>
      </c>
      <c r="B24" s="4">
        <v>3.9980000000000002E-2</v>
      </c>
      <c r="C24" s="4">
        <v>6.8909999999999999E-2</v>
      </c>
      <c r="D24" s="4">
        <v>0</v>
      </c>
      <c r="E24" s="5">
        <v>1121</v>
      </c>
      <c r="F24" s="5">
        <v>6282</v>
      </c>
    </row>
    <row r="25" spans="1:6" ht="16.5" customHeight="1" x14ac:dyDescent="0.25">
      <c r="A25" s="2" t="s">
        <v>30</v>
      </c>
      <c r="B25" s="4">
        <v>1.3860000000000001E-3</v>
      </c>
      <c r="C25" s="4">
        <v>1.6819999999999999E-3</v>
      </c>
      <c r="D25" s="4">
        <v>0</v>
      </c>
      <c r="E25" s="5">
        <v>231</v>
      </c>
      <c r="F25" s="5">
        <v>469</v>
      </c>
    </row>
    <row r="26" spans="1:6" ht="16.5" customHeight="1" x14ac:dyDescent="0.25">
      <c r="A26" s="2" t="s">
        <v>31</v>
      </c>
      <c r="B26" s="4">
        <v>3.8830000000000002E-3</v>
      </c>
      <c r="C26" s="4">
        <v>2.1719999999999999E-3</v>
      </c>
      <c r="D26" s="4">
        <v>0</v>
      </c>
      <c r="E26" s="5">
        <v>1073</v>
      </c>
      <c r="F26" s="5">
        <v>3558</v>
      </c>
    </row>
    <row r="27" spans="1:6" ht="16.5" customHeight="1" x14ac:dyDescent="0.25">
      <c r="A27" s="2" t="s">
        <v>32</v>
      </c>
      <c r="B27" s="4">
        <v>2.4000000000000001E-4</v>
      </c>
      <c r="C27" s="4">
        <v>1.3999999999999999E-4</v>
      </c>
      <c r="D27" s="4">
        <v>0</v>
      </c>
      <c r="E27" s="5">
        <v>63</v>
      </c>
      <c r="F27" s="5">
        <v>67</v>
      </c>
    </row>
    <row r="28" spans="1:6" ht="16.5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ht="16.5" customHeight="1" x14ac:dyDescent="0.25">
      <c r="A29" s="2" t="s">
        <v>34</v>
      </c>
      <c r="B29" s="4">
        <v>1.01E-4</v>
      </c>
      <c r="C29" s="4">
        <v>1.4300000000000001E-4</v>
      </c>
      <c r="D29" s="4">
        <v>0</v>
      </c>
      <c r="E29" s="5">
        <v>9</v>
      </c>
      <c r="F29" s="5">
        <v>10</v>
      </c>
    </row>
    <row r="30" spans="1:6" ht="16.5" customHeight="1" x14ac:dyDescent="0.25">
      <c r="A30" s="2" t="s">
        <v>35</v>
      </c>
      <c r="B30" s="4">
        <v>2.9139999999999999E-3</v>
      </c>
      <c r="C30" s="4">
        <v>3.5890000000000002E-3</v>
      </c>
      <c r="D30" s="4">
        <v>0</v>
      </c>
      <c r="E30" s="5">
        <v>127</v>
      </c>
      <c r="F30" s="5">
        <v>187</v>
      </c>
    </row>
    <row r="31" spans="1:6" ht="16.5" customHeight="1" x14ac:dyDescent="0.25">
      <c r="A31" s="2" t="s">
        <v>36</v>
      </c>
      <c r="B31" s="4">
        <v>9.9999999999999995E-7</v>
      </c>
      <c r="C31" s="4">
        <v>9.9999999999999995E-7</v>
      </c>
      <c r="D31" s="4">
        <v>0</v>
      </c>
      <c r="E31" s="5">
        <v>1</v>
      </c>
      <c r="F31" s="5">
        <v>1</v>
      </c>
    </row>
    <row r="32" spans="1:6" ht="16.5" customHeight="1" x14ac:dyDescent="0.25">
      <c r="A32" s="2" t="s">
        <v>37</v>
      </c>
      <c r="B32" s="4">
        <v>13.959946</v>
      </c>
      <c r="C32" s="4">
        <v>21.268999000000001</v>
      </c>
      <c r="D32" s="4">
        <v>0</v>
      </c>
      <c r="E32" s="5">
        <v>1823</v>
      </c>
      <c r="F32" s="5">
        <v>117750</v>
      </c>
    </row>
    <row r="33" spans="1:6" ht="16.5" customHeight="1" x14ac:dyDescent="0.25">
      <c r="A33" s="2" t="s">
        <v>38</v>
      </c>
      <c r="B33" s="4">
        <v>63.204844999999999</v>
      </c>
      <c r="C33" s="4">
        <v>54.356417999999998</v>
      </c>
      <c r="D33" s="4">
        <v>0</v>
      </c>
      <c r="E33" s="5">
        <v>1267</v>
      </c>
      <c r="F33" s="5">
        <v>306357</v>
      </c>
    </row>
    <row r="34" spans="1:6" ht="16.5" customHeight="1" x14ac:dyDescent="0.25">
      <c r="A34" s="2" t="s">
        <v>39</v>
      </c>
      <c r="B34" s="4">
        <v>1.07E-3</v>
      </c>
      <c r="C34" s="4">
        <v>1.7730000000000001E-3</v>
      </c>
      <c r="D34" s="4">
        <v>0</v>
      </c>
      <c r="E34" s="5">
        <v>21</v>
      </c>
      <c r="F34" s="5">
        <v>33</v>
      </c>
    </row>
    <row r="35" spans="1:6" ht="16.5" customHeight="1" x14ac:dyDescent="0.25">
      <c r="A35" s="2" t="s">
        <v>40</v>
      </c>
      <c r="B35" s="4">
        <v>3.0000000000000001E-6</v>
      </c>
      <c r="C35" s="4">
        <v>1.9999999999999999E-6</v>
      </c>
      <c r="D35" s="4">
        <v>0</v>
      </c>
      <c r="E35" s="5">
        <v>1</v>
      </c>
      <c r="F35" s="5">
        <v>2</v>
      </c>
    </row>
    <row r="36" spans="1:6" ht="16.5" customHeight="1" x14ac:dyDescent="0.25">
      <c r="A36" s="2" t="s">
        <v>41</v>
      </c>
      <c r="B36" s="4">
        <v>7.9999999999999996E-6</v>
      </c>
      <c r="C36" s="4">
        <v>6.9999999999999999E-6</v>
      </c>
      <c r="D36" s="4">
        <v>0</v>
      </c>
      <c r="E36" s="5">
        <v>4</v>
      </c>
      <c r="F36" s="5">
        <v>4</v>
      </c>
    </row>
    <row r="37" spans="1:6" ht="16.5" customHeight="1" x14ac:dyDescent="0.25">
      <c r="A37" s="2" t="s">
        <v>42</v>
      </c>
      <c r="B37" s="4">
        <v>3.1548929999999999</v>
      </c>
      <c r="C37" s="4">
        <v>3.4308749999999999</v>
      </c>
      <c r="D37" s="4">
        <v>0</v>
      </c>
      <c r="E37" s="5">
        <v>889</v>
      </c>
      <c r="F37" s="5">
        <v>13593</v>
      </c>
    </row>
    <row r="38" spans="1:6" ht="16.5" customHeight="1" x14ac:dyDescent="0.25">
      <c r="A38" s="2" t="s">
        <v>43</v>
      </c>
      <c r="B38" s="4">
        <v>0.82050299999999998</v>
      </c>
      <c r="C38" s="4">
        <v>0.89094099999999998</v>
      </c>
      <c r="D38" s="4">
        <v>0</v>
      </c>
      <c r="E38" s="5">
        <v>1076</v>
      </c>
      <c r="F38" s="5">
        <v>13260</v>
      </c>
    </row>
    <row r="39" spans="1:6" ht="16.5" customHeight="1" x14ac:dyDescent="0.25">
      <c r="A39" s="2" t="s">
        <v>44</v>
      </c>
      <c r="B39" s="4">
        <v>9.5699999999999995E-4</v>
      </c>
      <c r="C39" s="4">
        <v>1.041E-3</v>
      </c>
      <c r="D39" s="4">
        <v>0</v>
      </c>
      <c r="E39" s="5">
        <v>54</v>
      </c>
      <c r="F39" s="5">
        <v>62</v>
      </c>
    </row>
    <row r="40" spans="1:6" ht="16.5" customHeight="1" x14ac:dyDescent="0.25">
      <c r="A40" s="2" t="s">
        <v>45</v>
      </c>
      <c r="B40" s="4">
        <v>3.3751720000000001</v>
      </c>
      <c r="C40" s="4">
        <v>3.5912500000000001</v>
      </c>
      <c r="D40" s="4">
        <v>0</v>
      </c>
      <c r="E40" s="5">
        <v>1236</v>
      </c>
      <c r="F40" s="5">
        <v>200601</v>
      </c>
    </row>
    <row r="41" spans="1:6" ht="16.5" customHeight="1" x14ac:dyDescent="0.25">
      <c r="A41" s="2" t="s">
        <v>46</v>
      </c>
      <c r="B41" s="4">
        <v>9.6799999999999994E-3</v>
      </c>
      <c r="C41" s="4">
        <v>9.4780000000000003E-3</v>
      </c>
      <c r="D41" s="4">
        <v>0</v>
      </c>
      <c r="E41" s="5">
        <v>763</v>
      </c>
      <c r="F41" s="5">
        <v>3098</v>
      </c>
    </row>
    <row r="42" spans="1:6" ht="16.5" customHeight="1" x14ac:dyDescent="0.25">
      <c r="A42" s="2" t="s">
        <v>47</v>
      </c>
      <c r="B42" s="4">
        <v>7.94E-4</v>
      </c>
      <c r="C42" s="4">
        <v>7.7800000000000005E-4</v>
      </c>
      <c r="D42" s="4">
        <v>0</v>
      </c>
      <c r="E42" s="5">
        <v>240</v>
      </c>
      <c r="F42" s="5">
        <v>567</v>
      </c>
    </row>
    <row r="43" spans="1:6" ht="16.5" customHeight="1" x14ac:dyDescent="0.25">
      <c r="A43" s="2" t="s">
        <v>48</v>
      </c>
      <c r="B43" s="4">
        <v>6.2969999999999996E-3</v>
      </c>
      <c r="C43" s="4">
        <v>6.0470000000000003E-3</v>
      </c>
      <c r="D43" s="4">
        <v>0</v>
      </c>
      <c r="E43" s="5">
        <v>842</v>
      </c>
      <c r="F43" s="5">
        <v>4384</v>
      </c>
    </row>
    <row r="44" spans="1:6" ht="16.5" customHeight="1" x14ac:dyDescent="0.25">
      <c r="A44" s="2" t="s">
        <v>49</v>
      </c>
      <c r="B44" s="4">
        <v>0</v>
      </c>
      <c r="C44" s="4">
        <v>0</v>
      </c>
      <c r="D44" s="4">
        <v>0</v>
      </c>
      <c r="E44" s="5">
        <v>0</v>
      </c>
      <c r="F44" s="5">
        <v>0</v>
      </c>
    </row>
    <row r="45" spans="1:6" ht="16.5" customHeight="1" x14ac:dyDescent="0.25">
      <c r="A45" s="2" t="s">
        <v>50</v>
      </c>
      <c r="B45" s="4">
        <v>8.0000000000000007E-5</v>
      </c>
      <c r="C45" s="4">
        <v>6.9999999999999994E-5</v>
      </c>
      <c r="D45" s="4">
        <v>0</v>
      </c>
      <c r="E45" s="5">
        <v>26</v>
      </c>
      <c r="F45" s="5">
        <v>30</v>
      </c>
    </row>
    <row r="46" spans="1:6" ht="16.5" customHeight="1" x14ac:dyDescent="0.25">
      <c r="A46" s="2" t="s">
        <v>51</v>
      </c>
      <c r="B46" s="4">
        <v>1.423E-3</v>
      </c>
      <c r="C46" s="4">
        <v>1.253E-3</v>
      </c>
      <c r="D46" s="4">
        <v>0</v>
      </c>
      <c r="E46" s="5">
        <v>549</v>
      </c>
      <c r="F46" s="5">
        <v>1097</v>
      </c>
    </row>
    <row r="47" spans="1:6" ht="16.5" customHeight="1" x14ac:dyDescent="0.25">
      <c r="A47" s="2" t="s">
        <v>52</v>
      </c>
      <c r="B47" s="4">
        <v>1.4498E-2</v>
      </c>
      <c r="C47" s="4">
        <v>1.4722000000000001E-2</v>
      </c>
      <c r="D47" s="4">
        <v>0</v>
      </c>
      <c r="E47" s="5">
        <v>194</v>
      </c>
      <c r="F47" s="5">
        <v>310</v>
      </c>
    </row>
    <row r="48" spans="1:6" ht="16.5" customHeight="1" x14ac:dyDescent="0.25">
      <c r="A48" s="2" t="s">
        <v>53</v>
      </c>
      <c r="B48" s="4">
        <v>1.6620000000000001E-3</v>
      </c>
      <c r="C48" s="4">
        <v>1.39E-3</v>
      </c>
      <c r="D48" s="4">
        <v>0</v>
      </c>
      <c r="E48" s="5">
        <v>138</v>
      </c>
      <c r="F48" s="5">
        <v>511</v>
      </c>
    </row>
    <row r="49" spans="1:6" ht="16.5" customHeight="1" x14ac:dyDescent="0.25">
      <c r="A49" s="2" t="s">
        <v>54</v>
      </c>
      <c r="B49" s="4">
        <v>3.0000000000000001E-6</v>
      </c>
      <c r="C49" s="4">
        <v>1.9999999999999999E-6</v>
      </c>
      <c r="D49" s="4">
        <v>0</v>
      </c>
      <c r="E49" s="5">
        <v>3</v>
      </c>
      <c r="F49" s="5">
        <v>3</v>
      </c>
    </row>
    <row r="50" spans="1:6" ht="16.5" customHeight="1" x14ac:dyDescent="0.25">
      <c r="A50" s="2" t="s">
        <v>55</v>
      </c>
      <c r="B50" s="4">
        <v>3.0000000000000001E-6</v>
      </c>
      <c r="C50" s="4">
        <v>3.0000000000000001E-6</v>
      </c>
      <c r="D50" s="4">
        <v>0</v>
      </c>
      <c r="E50" s="5">
        <v>1</v>
      </c>
      <c r="F50" s="5">
        <v>1</v>
      </c>
    </row>
    <row r="51" spans="1:6" ht="16.5" customHeight="1" x14ac:dyDescent="0.25">
      <c r="A51" s="2" t="s">
        <v>56</v>
      </c>
      <c r="B51" s="4">
        <v>4.4159999999999998E-3</v>
      </c>
      <c r="C51" s="4">
        <v>4.0879999999999996E-3</v>
      </c>
      <c r="D51" s="4">
        <v>0</v>
      </c>
      <c r="E51" s="5">
        <v>504</v>
      </c>
      <c r="F51" s="5">
        <v>1973</v>
      </c>
    </row>
    <row r="52" spans="1:6" ht="16.5" customHeight="1" x14ac:dyDescent="0.25">
      <c r="A52" s="2" t="s">
        <v>57</v>
      </c>
      <c r="B52" s="4">
        <v>0</v>
      </c>
      <c r="C52" s="4">
        <v>4.8500000000000003E-4</v>
      </c>
      <c r="D52" s="4">
        <v>0</v>
      </c>
      <c r="E52" s="5">
        <v>256</v>
      </c>
      <c r="F52" s="5">
        <v>256</v>
      </c>
    </row>
    <row r="53" spans="1:6" ht="16.5" customHeight="1" x14ac:dyDescent="0.25">
      <c r="A53" s="2" t="s">
        <v>58</v>
      </c>
      <c r="B53" s="4">
        <v>0</v>
      </c>
      <c r="C53" s="4">
        <v>7.9999999999999996E-6</v>
      </c>
      <c r="D53" s="4">
        <v>0</v>
      </c>
      <c r="E53" s="5">
        <v>82</v>
      </c>
      <c r="F53" s="5">
        <v>82</v>
      </c>
    </row>
    <row r="54" spans="1:6" ht="16.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6.5" customHeight="1" x14ac:dyDescent="0.25">
      <c r="A55" s="2" t="s">
        <v>60</v>
      </c>
      <c r="B55" s="4">
        <v>6.5238000000000004E-2</v>
      </c>
      <c r="C55" s="4">
        <v>0.28092699999999998</v>
      </c>
      <c r="D55" s="4">
        <v>0</v>
      </c>
      <c r="E55" s="5">
        <v>1381</v>
      </c>
      <c r="F55" s="5">
        <v>183190</v>
      </c>
    </row>
    <row r="56" spans="1:6" ht="16.5" customHeight="1" x14ac:dyDescent="0.25">
      <c r="A56" s="2" t="s">
        <v>61</v>
      </c>
      <c r="B56" s="4">
        <v>2.6449E-2</v>
      </c>
      <c r="C56" s="4">
        <v>0.11386300000000001</v>
      </c>
      <c r="D56" s="4">
        <v>0</v>
      </c>
      <c r="E56" s="5">
        <v>1241</v>
      </c>
      <c r="F56" s="5">
        <v>285613</v>
      </c>
    </row>
    <row r="57" spans="1:6" ht="16.5" customHeight="1" x14ac:dyDescent="0.25">
      <c r="A57" s="2" t="s">
        <v>62</v>
      </c>
      <c r="B57" s="4">
        <v>5.7479999999999996E-3</v>
      </c>
      <c r="C57" s="4">
        <v>2.4733999999999999E-2</v>
      </c>
      <c r="D57" s="4">
        <v>0</v>
      </c>
      <c r="E57" s="5">
        <v>1214</v>
      </c>
      <c r="F57" s="5">
        <v>89816</v>
      </c>
    </row>
    <row r="58" spans="1:6" ht="16.5" customHeight="1" x14ac:dyDescent="0.25">
      <c r="A58" s="2" t="s">
        <v>63</v>
      </c>
      <c r="B58" s="4">
        <v>3.0000000000000001E-6</v>
      </c>
      <c r="C58" s="4">
        <v>1.2E-5</v>
      </c>
      <c r="D58" s="4">
        <v>0</v>
      </c>
      <c r="E58" s="5">
        <v>55</v>
      </c>
      <c r="F58" s="5">
        <v>71</v>
      </c>
    </row>
    <row r="59" spans="1:6" ht="16.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6.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6.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6.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6.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6.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6.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6.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6.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6.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6.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6.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6.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6.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6.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6.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6.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6.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6.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6.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6.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6.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6.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6.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6.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6.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6.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6.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6.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6.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6.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6.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6.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6.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6.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6.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6.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6.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6.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6.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6.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6.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6.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6.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6.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6.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6.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6.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6.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6.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6.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6.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6.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6.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6.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6.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6.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6.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6.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6.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6.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6.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6.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6.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6.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6.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6.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6.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6.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6.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6.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6.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6.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6.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6.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6.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6.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6.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6.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6.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2477</v>
      </c>
      <c r="F138" s="7">
        <v>1904861</v>
      </c>
    </row>
    <row r="139" spans="1:6" ht="16.5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sqref="A1:XFD1048576"/>
    </sheetView>
  </sheetViews>
  <sheetFormatPr baseColWidth="10" defaultColWidth="10.28515625" defaultRowHeight="15.7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5.75" customHeight="1" x14ac:dyDescent="0.25">
      <c r="A1" s="1" t="s">
        <v>212</v>
      </c>
    </row>
    <row r="2" spans="1:8" ht="15.75" customHeight="1" x14ac:dyDescent="0.25">
      <c r="A2" s="1" t="s">
        <v>1</v>
      </c>
    </row>
    <row r="3" spans="1:8" ht="15.7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5.75" customHeight="1" x14ac:dyDescent="0.25">
      <c r="A4" s="2" t="s">
        <v>9</v>
      </c>
      <c r="B4" s="4">
        <v>0</v>
      </c>
      <c r="C4" s="4">
        <v>0</v>
      </c>
      <c r="D4" s="4">
        <v>0</v>
      </c>
      <c r="E4" s="5">
        <v>0</v>
      </c>
      <c r="F4" s="5">
        <v>0</v>
      </c>
      <c r="H4" s="1">
        <f>SUM(B41:B43)/B16</f>
        <v>1.1306390623233376E-4</v>
      </c>
    </row>
    <row r="5" spans="1:8" ht="15.75" customHeight="1" x14ac:dyDescent="0.25">
      <c r="A5" s="2" t="s">
        <v>10</v>
      </c>
      <c r="B5" s="4">
        <v>5.0080000000000003E-3</v>
      </c>
      <c r="C5" s="4">
        <v>8.6440000000000006E-3</v>
      </c>
      <c r="D5" s="4">
        <v>0</v>
      </c>
      <c r="E5" s="5">
        <v>82</v>
      </c>
      <c r="F5" s="5">
        <v>121</v>
      </c>
    </row>
    <row r="6" spans="1:8" ht="15.75" customHeight="1" x14ac:dyDescent="0.25">
      <c r="A6" s="2" t="s">
        <v>11</v>
      </c>
      <c r="B6" s="4">
        <v>4.6999999999999999E-4</v>
      </c>
      <c r="C6" s="4">
        <v>9.1200000000000005E-4</v>
      </c>
      <c r="D6" s="4">
        <v>0</v>
      </c>
      <c r="E6" s="5">
        <v>4</v>
      </c>
      <c r="F6" s="5">
        <v>7</v>
      </c>
    </row>
    <row r="7" spans="1:8" ht="15.75" customHeight="1" x14ac:dyDescent="0.25">
      <c r="A7" s="2" t="s">
        <v>12</v>
      </c>
      <c r="B7" s="4">
        <v>0.135771</v>
      </c>
      <c r="C7" s="4">
        <v>0.25269900000000001</v>
      </c>
      <c r="D7" s="4">
        <v>0</v>
      </c>
      <c r="E7" s="5">
        <v>296</v>
      </c>
      <c r="F7" s="5">
        <v>2099</v>
      </c>
      <c r="H7" s="1" t="s">
        <v>164</v>
      </c>
    </row>
    <row r="8" spans="1:8" ht="15.75" customHeight="1" x14ac:dyDescent="0.25">
      <c r="A8" s="2" t="s">
        <v>13</v>
      </c>
      <c r="B8" s="4">
        <v>1.42E-3</v>
      </c>
      <c r="C8" s="4">
        <v>2.4069999999999999E-3</v>
      </c>
      <c r="D8" s="4">
        <v>0</v>
      </c>
      <c r="E8" s="5">
        <v>35</v>
      </c>
      <c r="F8" s="5">
        <v>48</v>
      </c>
      <c r="H8" s="9">
        <f>SUM(C4:C7,C23:C24,C32,C34,C51)</f>
        <v>5.3931499999999994</v>
      </c>
    </row>
    <row r="9" spans="1:8" ht="15.75" customHeight="1" x14ac:dyDescent="0.25">
      <c r="A9" s="2" t="s">
        <v>14</v>
      </c>
      <c r="B9" s="4">
        <v>4.6299999999999998E-4</v>
      </c>
      <c r="C9" s="4">
        <v>7.0500000000000001E-4</v>
      </c>
      <c r="D9" s="4">
        <v>0</v>
      </c>
      <c r="E9" s="5">
        <v>7</v>
      </c>
      <c r="F9" s="5">
        <v>7</v>
      </c>
    </row>
    <row r="10" spans="1:8" ht="15.75" customHeight="1" x14ac:dyDescent="0.25">
      <c r="A10" s="2" t="s">
        <v>15</v>
      </c>
      <c r="B10" s="4">
        <v>0.41191299999999997</v>
      </c>
      <c r="C10" s="4">
        <v>0.32902300000000001</v>
      </c>
      <c r="D10" s="4">
        <v>0</v>
      </c>
      <c r="E10" s="5">
        <v>678</v>
      </c>
      <c r="F10" s="5">
        <v>30048</v>
      </c>
      <c r="H10" s="1" t="s">
        <v>165</v>
      </c>
    </row>
    <row r="11" spans="1:8" ht="15.75" customHeight="1" x14ac:dyDescent="0.25">
      <c r="A11" s="2" t="s">
        <v>16</v>
      </c>
      <c r="B11" s="4">
        <v>0</v>
      </c>
      <c r="C11" s="4">
        <v>0</v>
      </c>
      <c r="D11" s="4">
        <v>0</v>
      </c>
      <c r="E11" s="5">
        <v>0</v>
      </c>
      <c r="F11" s="5">
        <v>0</v>
      </c>
      <c r="H11" s="9">
        <f>SUM(C8,C15,C22,C29:C30,C37:C39,)</f>
        <v>1.0052699999999999</v>
      </c>
    </row>
    <row r="12" spans="1:8" ht="15.75" customHeight="1" x14ac:dyDescent="0.25">
      <c r="A12" s="2" t="s">
        <v>17</v>
      </c>
      <c r="B12" s="4">
        <v>0</v>
      </c>
      <c r="C12" s="4">
        <v>0</v>
      </c>
      <c r="D12" s="4">
        <v>0</v>
      </c>
      <c r="E12" s="5">
        <v>0</v>
      </c>
      <c r="F12" s="5">
        <v>0</v>
      </c>
    </row>
    <row r="13" spans="1:8" ht="15.75" customHeight="1" x14ac:dyDescent="0.25">
      <c r="A13" s="2" t="s">
        <v>18</v>
      </c>
      <c r="B13" s="4">
        <v>0</v>
      </c>
      <c r="C13" s="4">
        <v>0</v>
      </c>
      <c r="D13" s="4">
        <v>0</v>
      </c>
      <c r="E13" s="5">
        <v>0</v>
      </c>
      <c r="F13" s="5">
        <v>0</v>
      </c>
      <c r="H13" s="1" t="s">
        <v>166</v>
      </c>
    </row>
    <row r="14" spans="1:8" ht="15.75" customHeight="1" x14ac:dyDescent="0.25">
      <c r="A14" s="2" t="s">
        <v>19</v>
      </c>
      <c r="B14" s="4">
        <v>7.9999999999999996E-6</v>
      </c>
      <c r="C14" s="4">
        <v>6.9999999999999999E-6</v>
      </c>
      <c r="D14" s="4">
        <v>0</v>
      </c>
      <c r="E14" s="5">
        <v>2</v>
      </c>
      <c r="F14" s="5">
        <v>2</v>
      </c>
      <c r="H14" s="9">
        <f>SUM(C9,C11:C12,C25,C31,C47:C48,C50,C55:C58,C14,C21,C28,C35:C36,C49)</f>
        <v>0.698967</v>
      </c>
    </row>
    <row r="15" spans="1:8" ht="15.75" customHeight="1" x14ac:dyDescent="0.25">
      <c r="A15" s="2" t="s">
        <v>20</v>
      </c>
      <c r="B15" s="4">
        <v>9.9999999999999995E-7</v>
      </c>
      <c r="C15" s="4">
        <v>1.9999999999999999E-6</v>
      </c>
      <c r="D15" s="4">
        <v>0</v>
      </c>
      <c r="E15" s="5">
        <v>1</v>
      </c>
      <c r="F15" s="5">
        <v>1</v>
      </c>
    </row>
    <row r="16" spans="1:8" ht="15.75" customHeight="1" x14ac:dyDescent="0.25">
      <c r="A16" s="2" t="s">
        <v>21</v>
      </c>
      <c r="B16" s="4">
        <v>7.9601000000000005E-2</v>
      </c>
      <c r="C16" s="4">
        <v>5.5767999999999998E-2</v>
      </c>
      <c r="D16" s="4">
        <v>0</v>
      </c>
      <c r="E16" s="5">
        <v>694</v>
      </c>
      <c r="F16" s="5">
        <v>9011</v>
      </c>
    </row>
    <row r="17" spans="1:6" ht="15.75" customHeight="1" x14ac:dyDescent="0.25">
      <c r="A17" s="2" t="s">
        <v>22</v>
      </c>
      <c r="B17" s="4">
        <v>3.9999999999999998E-6</v>
      </c>
      <c r="C17" s="4">
        <v>1.9999999999999999E-6</v>
      </c>
      <c r="D17" s="4">
        <v>0</v>
      </c>
      <c r="E17" s="5">
        <v>1</v>
      </c>
      <c r="F17" s="5">
        <v>1</v>
      </c>
    </row>
    <row r="18" spans="1:6" ht="15.75" customHeight="1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ht="15.75" customHeight="1" x14ac:dyDescent="0.25">
      <c r="A19" s="2" t="s">
        <v>24</v>
      </c>
      <c r="B19" s="4">
        <v>0.46717199999999998</v>
      </c>
      <c r="C19" s="4">
        <v>0.53884600000000005</v>
      </c>
      <c r="D19" s="4">
        <v>0</v>
      </c>
      <c r="E19" s="5">
        <v>608</v>
      </c>
      <c r="F19" s="5">
        <v>24261</v>
      </c>
    </row>
    <row r="20" spans="1:6" ht="15.75" customHeight="1" x14ac:dyDescent="0.25">
      <c r="A20" s="2" t="s">
        <v>25</v>
      </c>
      <c r="B20" s="4">
        <v>6.3299999999999999E-4</v>
      </c>
      <c r="C20" s="4">
        <v>4.84E-4</v>
      </c>
      <c r="D20" s="4">
        <v>0</v>
      </c>
      <c r="E20" s="5">
        <v>96</v>
      </c>
      <c r="F20" s="5">
        <v>242</v>
      </c>
    </row>
    <row r="21" spans="1:6" ht="15.75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5.75" customHeight="1" x14ac:dyDescent="0.25">
      <c r="A22" s="2" t="s">
        <v>27</v>
      </c>
      <c r="B22" s="4">
        <v>0</v>
      </c>
      <c r="C22" s="4">
        <v>0</v>
      </c>
      <c r="D22" s="4">
        <v>0</v>
      </c>
      <c r="E22" s="5">
        <v>0</v>
      </c>
      <c r="F22" s="5">
        <v>0</v>
      </c>
    </row>
    <row r="23" spans="1:6" ht="15.75" customHeight="1" x14ac:dyDescent="0.25">
      <c r="A23" s="2" t="s">
        <v>28</v>
      </c>
      <c r="B23" s="4">
        <v>1.2862E-2</v>
      </c>
      <c r="C23" s="4">
        <v>1.4851E-2</v>
      </c>
      <c r="D23" s="4">
        <v>0</v>
      </c>
      <c r="E23" s="5">
        <v>155</v>
      </c>
      <c r="F23" s="5">
        <v>345</v>
      </c>
    </row>
    <row r="24" spans="1:6" ht="15.75" customHeight="1" x14ac:dyDescent="0.25">
      <c r="A24" s="2" t="s">
        <v>29</v>
      </c>
      <c r="B24" s="4">
        <v>2.8624E-2</v>
      </c>
      <c r="C24" s="4">
        <v>5.5404000000000002E-2</v>
      </c>
      <c r="D24" s="4">
        <v>0</v>
      </c>
      <c r="E24" s="5">
        <v>499</v>
      </c>
      <c r="F24" s="5">
        <v>3009</v>
      </c>
    </row>
    <row r="25" spans="1:6" ht="15.75" customHeight="1" x14ac:dyDescent="0.25">
      <c r="A25" s="2" t="s">
        <v>30</v>
      </c>
      <c r="B25" s="4">
        <v>0</v>
      </c>
      <c r="C25" s="4">
        <v>0</v>
      </c>
      <c r="D25" s="4">
        <v>0</v>
      </c>
      <c r="E25" s="5">
        <v>0</v>
      </c>
      <c r="F25" s="5">
        <v>0</v>
      </c>
    </row>
    <row r="26" spans="1:6" ht="15.75" customHeight="1" x14ac:dyDescent="0.25">
      <c r="A26" s="2" t="s">
        <v>31</v>
      </c>
      <c r="B26" s="4">
        <v>2.7669999999999999E-3</v>
      </c>
      <c r="C26" s="4">
        <v>1.7390000000000001E-3</v>
      </c>
      <c r="D26" s="4">
        <v>0</v>
      </c>
      <c r="E26" s="5">
        <v>327</v>
      </c>
      <c r="F26" s="5">
        <v>676</v>
      </c>
    </row>
    <row r="27" spans="1:6" ht="15.75" customHeight="1" x14ac:dyDescent="0.25">
      <c r="A27" s="2" t="s">
        <v>32</v>
      </c>
      <c r="B27" s="4">
        <v>5.0679999999999996E-3</v>
      </c>
      <c r="C27" s="4">
        <v>3.3219999999999999E-3</v>
      </c>
      <c r="D27" s="4">
        <v>0</v>
      </c>
      <c r="E27" s="5">
        <v>55</v>
      </c>
      <c r="F27" s="5">
        <v>87</v>
      </c>
    </row>
    <row r="28" spans="1:6" ht="15.75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ht="15.75" customHeight="1" x14ac:dyDescent="0.25">
      <c r="A29" s="2" t="s">
        <v>34</v>
      </c>
      <c r="B29" s="4">
        <v>0</v>
      </c>
      <c r="C29" s="4">
        <v>0</v>
      </c>
      <c r="D29" s="4">
        <v>0</v>
      </c>
      <c r="E29" s="5">
        <v>0</v>
      </c>
      <c r="F29" s="5">
        <v>0</v>
      </c>
    </row>
    <row r="30" spans="1:6" ht="15.75" customHeight="1" x14ac:dyDescent="0.25">
      <c r="A30" s="2" t="s">
        <v>35</v>
      </c>
      <c r="B30" s="4">
        <v>3.1799999999999998E-4</v>
      </c>
      <c r="C30" s="4">
        <v>4.4099999999999999E-4</v>
      </c>
      <c r="D30" s="4">
        <v>0</v>
      </c>
      <c r="E30" s="5">
        <v>4</v>
      </c>
      <c r="F30" s="5">
        <v>12</v>
      </c>
    </row>
    <row r="31" spans="1:6" ht="15.75" customHeight="1" x14ac:dyDescent="0.25">
      <c r="A31" s="2" t="s">
        <v>36</v>
      </c>
      <c r="B31" s="4">
        <v>0</v>
      </c>
      <c r="C31" s="4">
        <v>0</v>
      </c>
      <c r="D31" s="4">
        <v>0</v>
      </c>
      <c r="E31" s="5">
        <v>0</v>
      </c>
      <c r="F31" s="5">
        <v>0</v>
      </c>
    </row>
    <row r="32" spans="1:6" ht="15.75" customHeight="1" x14ac:dyDescent="0.25">
      <c r="A32" s="2" t="s">
        <v>37</v>
      </c>
      <c r="B32" s="4">
        <v>9.2473E-2</v>
      </c>
      <c r="C32" s="4">
        <v>0.15851699999999999</v>
      </c>
      <c r="D32" s="4">
        <v>0</v>
      </c>
      <c r="E32" s="5">
        <v>526</v>
      </c>
      <c r="F32" s="5">
        <v>6439</v>
      </c>
    </row>
    <row r="33" spans="1:6" ht="15.75" customHeight="1" x14ac:dyDescent="0.25">
      <c r="A33" s="2" t="s">
        <v>38</v>
      </c>
      <c r="B33" s="4">
        <v>95.051355000000001</v>
      </c>
      <c r="C33" s="4">
        <v>91.893350999999996</v>
      </c>
      <c r="D33" s="4">
        <v>0</v>
      </c>
      <c r="E33" s="5">
        <v>762</v>
      </c>
      <c r="F33" s="5">
        <v>16903</v>
      </c>
    </row>
    <row r="34" spans="1:6" ht="15.75" customHeight="1" x14ac:dyDescent="0.25">
      <c r="A34" s="2" t="s">
        <v>39</v>
      </c>
      <c r="B34" s="4">
        <v>2.6573820000000001</v>
      </c>
      <c r="C34" s="4">
        <v>4.9021189999999999</v>
      </c>
      <c r="D34" s="4">
        <v>0</v>
      </c>
      <c r="E34" s="5">
        <v>718</v>
      </c>
      <c r="F34" s="5">
        <v>13372</v>
      </c>
    </row>
    <row r="35" spans="1:6" ht="15.75" customHeight="1" x14ac:dyDescent="0.25">
      <c r="A35" s="2" t="s">
        <v>40</v>
      </c>
      <c r="B35" s="4">
        <v>8.7999999999999998E-5</v>
      </c>
      <c r="C35" s="4">
        <v>8.5000000000000006E-5</v>
      </c>
      <c r="D35" s="4">
        <v>0</v>
      </c>
      <c r="E35" s="5">
        <v>37</v>
      </c>
      <c r="F35" s="5">
        <v>50</v>
      </c>
    </row>
    <row r="36" spans="1:6" ht="15.75" customHeight="1" x14ac:dyDescent="0.25">
      <c r="A36" s="2" t="s">
        <v>41</v>
      </c>
      <c r="B36" s="4">
        <v>1.1E-5</v>
      </c>
      <c r="C36" s="4">
        <v>1.2E-5</v>
      </c>
      <c r="D36" s="4">
        <v>0</v>
      </c>
      <c r="E36" s="5">
        <v>3</v>
      </c>
      <c r="F36" s="5">
        <v>3</v>
      </c>
    </row>
    <row r="37" spans="1:6" ht="15.75" customHeight="1" x14ac:dyDescent="0.25">
      <c r="A37" s="2" t="s">
        <v>42</v>
      </c>
      <c r="B37" s="4">
        <v>0.31308900000000001</v>
      </c>
      <c r="C37" s="4">
        <v>0.382299</v>
      </c>
      <c r="D37" s="4">
        <v>0</v>
      </c>
      <c r="E37" s="5">
        <v>383</v>
      </c>
      <c r="F37" s="5">
        <v>4688</v>
      </c>
    </row>
    <row r="38" spans="1:6" ht="15.75" customHeight="1" x14ac:dyDescent="0.25">
      <c r="A38" s="2" t="s">
        <v>43</v>
      </c>
      <c r="B38" s="4">
        <v>0.50469900000000001</v>
      </c>
      <c r="C38" s="4">
        <v>0.61682999999999999</v>
      </c>
      <c r="D38" s="4">
        <v>0</v>
      </c>
      <c r="E38" s="5">
        <v>680</v>
      </c>
      <c r="F38" s="5">
        <v>6041</v>
      </c>
    </row>
    <row r="39" spans="1:6" ht="15.75" customHeight="1" x14ac:dyDescent="0.25">
      <c r="A39" s="2" t="s">
        <v>44</v>
      </c>
      <c r="B39" s="4">
        <v>2.686E-3</v>
      </c>
      <c r="C39" s="4">
        <v>3.2910000000000001E-3</v>
      </c>
      <c r="D39" s="4">
        <v>0</v>
      </c>
      <c r="E39" s="5">
        <v>46</v>
      </c>
      <c r="F39" s="5">
        <v>56</v>
      </c>
    </row>
    <row r="40" spans="1:6" ht="15.75" customHeight="1" x14ac:dyDescent="0.25">
      <c r="A40" s="2" t="s">
        <v>45</v>
      </c>
      <c r="B40" s="4">
        <v>1.1354E-2</v>
      </c>
      <c r="C40" s="4">
        <v>1.3566999999999999E-2</v>
      </c>
      <c r="D40" s="4">
        <v>0</v>
      </c>
      <c r="E40" s="5">
        <v>225</v>
      </c>
      <c r="F40" s="5">
        <v>400</v>
      </c>
    </row>
    <row r="41" spans="1:6" ht="15.75" customHeight="1" x14ac:dyDescent="0.25">
      <c r="A41" s="2" t="s">
        <v>46</v>
      </c>
      <c r="B41" s="4">
        <v>5.0000000000000004E-6</v>
      </c>
      <c r="C41" s="4">
        <v>6.0000000000000002E-6</v>
      </c>
      <c r="D41" s="4">
        <v>0</v>
      </c>
      <c r="E41" s="5">
        <v>2</v>
      </c>
      <c r="F41" s="5">
        <v>2</v>
      </c>
    </row>
    <row r="42" spans="1:6" ht="15.75" customHeight="1" x14ac:dyDescent="0.25">
      <c r="A42" s="2" t="s">
        <v>47</v>
      </c>
      <c r="B42" s="4">
        <v>0</v>
      </c>
      <c r="C42" s="4">
        <v>0</v>
      </c>
      <c r="D42" s="4">
        <v>0</v>
      </c>
      <c r="E42" s="5">
        <v>0</v>
      </c>
      <c r="F42" s="5">
        <v>0</v>
      </c>
    </row>
    <row r="43" spans="1:6" ht="15.75" customHeight="1" x14ac:dyDescent="0.25">
      <c r="A43" s="2" t="s">
        <v>48</v>
      </c>
      <c r="B43" s="4">
        <v>3.9999999999999998E-6</v>
      </c>
      <c r="C43" s="4">
        <v>3.9999999999999998E-6</v>
      </c>
      <c r="D43" s="4">
        <v>0</v>
      </c>
      <c r="E43" s="5">
        <v>4</v>
      </c>
      <c r="F43" s="5">
        <v>4</v>
      </c>
    </row>
    <row r="44" spans="1:6" ht="15.75" customHeight="1" x14ac:dyDescent="0.25">
      <c r="A44" s="2" t="s">
        <v>49</v>
      </c>
      <c r="B44" s="4">
        <v>0</v>
      </c>
      <c r="C44" s="4">
        <v>0</v>
      </c>
      <c r="D44" s="4">
        <v>0</v>
      </c>
      <c r="E44" s="5">
        <v>0</v>
      </c>
      <c r="F44" s="5">
        <v>0</v>
      </c>
    </row>
    <row r="45" spans="1:6" ht="15.75" customHeight="1" x14ac:dyDescent="0.25">
      <c r="A45" s="2" t="s">
        <v>50</v>
      </c>
      <c r="B45" s="4">
        <v>1.2300000000000001E-4</v>
      </c>
      <c r="C45" s="4">
        <v>1.22E-4</v>
      </c>
      <c r="D45" s="4">
        <v>0</v>
      </c>
      <c r="E45" s="5">
        <v>4</v>
      </c>
      <c r="F45" s="5">
        <v>39</v>
      </c>
    </row>
    <row r="46" spans="1:6" ht="15.75" customHeight="1" x14ac:dyDescent="0.25">
      <c r="A46" s="2" t="s">
        <v>51</v>
      </c>
      <c r="B46" s="4">
        <v>6.6908999999999996E-2</v>
      </c>
      <c r="C46" s="4">
        <v>6.6309000000000007E-2</v>
      </c>
      <c r="D46" s="4">
        <v>0</v>
      </c>
      <c r="E46" s="5">
        <v>187</v>
      </c>
      <c r="F46" s="5">
        <v>440</v>
      </c>
    </row>
    <row r="47" spans="1:6" ht="15.75" customHeight="1" x14ac:dyDescent="0.25">
      <c r="A47" s="2" t="s">
        <v>52</v>
      </c>
      <c r="B47" s="4">
        <v>4.6750000000000003E-3</v>
      </c>
      <c r="C47" s="4">
        <v>5.3169999999999997E-3</v>
      </c>
      <c r="D47" s="4">
        <v>0</v>
      </c>
      <c r="E47" s="5">
        <v>50</v>
      </c>
      <c r="F47" s="5">
        <v>63</v>
      </c>
    </row>
    <row r="48" spans="1:6" ht="15.75" customHeight="1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ht="15.75" customHeight="1" x14ac:dyDescent="0.25">
      <c r="A49" s="2" t="s">
        <v>54</v>
      </c>
      <c r="B49" s="4">
        <v>0</v>
      </c>
      <c r="C49" s="4">
        <v>0</v>
      </c>
      <c r="D49" s="4">
        <v>0</v>
      </c>
      <c r="E49" s="5">
        <v>0</v>
      </c>
      <c r="F49" s="5">
        <v>0</v>
      </c>
    </row>
    <row r="50" spans="1:6" ht="15.75" customHeight="1" x14ac:dyDescent="0.25">
      <c r="A50" s="2" t="s">
        <v>55</v>
      </c>
      <c r="B50" s="4">
        <v>0</v>
      </c>
      <c r="C50" s="4">
        <v>0</v>
      </c>
      <c r="D50" s="4">
        <v>0</v>
      </c>
      <c r="E50" s="5">
        <v>0</v>
      </c>
      <c r="F50" s="5">
        <v>0</v>
      </c>
    </row>
    <row r="51" spans="1:6" ht="15.75" customHeight="1" x14ac:dyDescent="0.25">
      <c r="A51" s="2" t="s">
        <v>56</v>
      </c>
      <c r="B51" s="4">
        <v>3.0000000000000001E-6</v>
      </c>
      <c r="C51" s="4">
        <v>3.9999999999999998E-6</v>
      </c>
      <c r="D51" s="4">
        <v>0</v>
      </c>
      <c r="E51" s="5">
        <v>2</v>
      </c>
      <c r="F51" s="5">
        <v>2</v>
      </c>
    </row>
    <row r="52" spans="1:6" ht="15.75" customHeight="1" x14ac:dyDescent="0.25">
      <c r="A52" s="2" t="s">
        <v>57</v>
      </c>
      <c r="B52" s="4">
        <v>0</v>
      </c>
      <c r="C52" s="4">
        <v>6.9999999999999994E-5</v>
      </c>
      <c r="D52" s="4">
        <v>0</v>
      </c>
      <c r="E52" s="5">
        <v>23</v>
      </c>
      <c r="F52" s="5">
        <v>23</v>
      </c>
    </row>
    <row r="53" spans="1:6" ht="15.75" customHeight="1" x14ac:dyDescent="0.25">
      <c r="A53" s="2" t="s">
        <v>58</v>
      </c>
      <c r="B53" s="4">
        <v>0</v>
      </c>
      <c r="C53" s="4">
        <v>0</v>
      </c>
      <c r="D53" s="4">
        <v>0</v>
      </c>
      <c r="E53" s="5">
        <v>0</v>
      </c>
      <c r="F53" s="5">
        <v>0</v>
      </c>
    </row>
    <row r="54" spans="1:6" ht="15.7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5.75" customHeight="1" x14ac:dyDescent="0.25">
      <c r="A55" s="2" t="s">
        <v>60</v>
      </c>
      <c r="B55" s="4">
        <v>0.137624</v>
      </c>
      <c r="C55" s="4">
        <v>0.666601</v>
      </c>
      <c r="D55" s="4">
        <v>0</v>
      </c>
      <c r="E55" s="5">
        <v>765</v>
      </c>
      <c r="F55" s="5">
        <v>78511</v>
      </c>
    </row>
    <row r="56" spans="1:6" ht="15.75" customHeight="1" x14ac:dyDescent="0.25">
      <c r="A56" s="2" t="s">
        <v>61</v>
      </c>
      <c r="B56" s="4">
        <v>4.8910000000000004E-3</v>
      </c>
      <c r="C56" s="4">
        <v>2.3688000000000001E-2</v>
      </c>
      <c r="D56" s="4">
        <v>0</v>
      </c>
      <c r="E56" s="5">
        <v>699</v>
      </c>
      <c r="F56" s="5">
        <v>20377</v>
      </c>
    </row>
    <row r="57" spans="1:6" ht="15.75" customHeight="1" x14ac:dyDescent="0.25">
      <c r="A57" s="2" t="s">
        <v>62</v>
      </c>
      <c r="B57" s="4">
        <v>5.2700000000000002E-4</v>
      </c>
      <c r="C57" s="4">
        <v>2.552E-3</v>
      </c>
      <c r="D57" s="4">
        <v>0</v>
      </c>
      <c r="E57" s="5">
        <v>421</v>
      </c>
      <c r="F57" s="5">
        <v>3944</v>
      </c>
    </row>
    <row r="58" spans="1:6" ht="15.75" customHeight="1" x14ac:dyDescent="0.25">
      <c r="A58" s="2" t="s">
        <v>63</v>
      </c>
      <c r="B58" s="4">
        <v>0</v>
      </c>
      <c r="C58" s="4">
        <v>0</v>
      </c>
      <c r="D58" s="4">
        <v>0</v>
      </c>
      <c r="E58" s="5">
        <v>1</v>
      </c>
      <c r="F58" s="5">
        <v>1</v>
      </c>
    </row>
    <row r="59" spans="1:6" ht="15.7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5.7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5.7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5.7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5.7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5.7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5.7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5.7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5.7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5.7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5.7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5.7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5.7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5.7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5.7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5.7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5.7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5.7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5.7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5.7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5.7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5.7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5.7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5.7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5.7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5.7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5.7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5.7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5.7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5.7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5.7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5.7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5.7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5.7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5.7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5.7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5.7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5.7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5.7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5.7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5.7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5.7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5.7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5.7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5.7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5.7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5.7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5.7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5.7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5.7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5.7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5.7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5.7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5.7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5.7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5.7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5.7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5.7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5.7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5.7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5.7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5.7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5.7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5.7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5.7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5.7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5.7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5.7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5.7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5.7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5.7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5.7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5.7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5.7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5.7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5.7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5.7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5.7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5.7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5.7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903</v>
      </c>
      <c r="F138" s="7">
        <v>221335</v>
      </c>
    </row>
    <row r="139" spans="1:6" ht="15.75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0"/>
  <sheetViews>
    <sheetView workbookViewId="0">
      <selection sqref="A1:XFD1048576"/>
    </sheetView>
  </sheetViews>
  <sheetFormatPr baseColWidth="10" defaultColWidth="10.28515625" defaultRowHeight="18.7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8.75" customHeight="1" x14ac:dyDescent="0.25">
      <c r="A1" s="1" t="s">
        <v>213</v>
      </c>
    </row>
    <row r="2" spans="1:8" ht="18.75" customHeight="1" x14ac:dyDescent="0.25">
      <c r="A2" s="1" t="s">
        <v>1</v>
      </c>
    </row>
    <row r="3" spans="1:8" ht="18.75" customHeight="1" x14ac:dyDescent="0.25">
      <c r="A3" s="1" t="s">
        <v>214</v>
      </c>
    </row>
    <row r="4" spans="1:8" ht="18.75" customHeight="1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H4" s="3" t="s">
        <v>8</v>
      </c>
    </row>
    <row r="5" spans="1:8" ht="18.75" customHeight="1" x14ac:dyDescent="0.25">
      <c r="A5" s="2" t="s">
        <v>9</v>
      </c>
      <c r="B5" s="4">
        <v>1.55E-4</v>
      </c>
      <c r="C5" s="4">
        <v>2.8600000000000001E-4</v>
      </c>
      <c r="D5" s="4">
        <v>394.92</v>
      </c>
      <c r="E5" s="5">
        <v>1</v>
      </c>
      <c r="F5" s="5">
        <v>1</v>
      </c>
      <c r="H5" s="1">
        <f>SUM(B42:B44)/B17</f>
        <v>0.58039075103065074</v>
      </c>
    </row>
    <row r="6" spans="1:8" ht="18.75" customHeight="1" x14ac:dyDescent="0.25">
      <c r="A6" s="2" t="s">
        <v>10</v>
      </c>
      <c r="B6" s="4">
        <v>4.5100000000000001E-4</v>
      </c>
      <c r="C6" s="4">
        <v>7.7700000000000002E-4</v>
      </c>
      <c r="D6" s="4">
        <v>1073.8800000000001</v>
      </c>
      <c r="E6" s="5">
        <v>2</v>
      </c>
      <c r="F6" s="5">
        <v>2</v>
      </c>
    </row>
    <row r="7" spans="1:8" ht="18.75" customHeight="1" x14ac:dyDescent="0.25">
      <c r="A7" s="2" t="s">
        <v>11</v>
      </c>
      <c r="B7" s="4">
        <v>0</v>
      </c>
      <c r="C7" s="4">
        <v>0</v>
      </c>
      <c r="D7" s="4">
        <v>0</v>
      </c>
      <c r="E7" s="5">
        <v>0</v>
      </c>
      <c r="F7" s="5">
        <v>0</v>
      </c>
    </row>
    <row r="8" spans="1:8" ht="18.75" customHeight="1" x14ac:dyDescent="0.25">
      <c r="A8" s="2" t="s">
        <v>12</v>
      </c>
      <c r="B8" s="4">
        <v>7.3070000000000001E-3</v>
      </c>
      <c r="C8" s="4">
        <v>1.3564E-2</v>
      </c>
      <c r="D8" s="4">
        <v>18735.12</v>
      </c>
      <c r="E8" s="5">
        <v>38</v>
      </c>
      <c r="F8" s="5">
        <v>65</v>
      </c>
    </row>
    <row r="9" spans="1:8" ht="18.75" customHeight="1" x14ac:dyDescent="0.25">
      <c r="A9" s="2" t="s">
        <v>13</v>
      </c>
      <c r="B9" s="4">
        <v>0.94046099999999999</v>
      </c>
      <c r="C9" s="4">
        <v>1.592706</v>
      </c>
      <c r="D9" s="4">
        <v>2199960</v>
      </c>
      <c r="E9" s="5">
        <v>97</v>
      </c>
      <c r="F9" s="5">
        <v>339</v>
      </c>
    </row>
    <row r="10" spans="1:8" ht="18.75" customHeight="1" x14ac:dyDescent="0.25">
      <c r="A10" s="2" t="s">
        <v>14</v>
      </c>
      <c r="B10" s="4">
        <v>0</v>
      </c>
      <c r="C10" s="4">
        <v>0</v>
      </c>
      <c r="D10" s="4">
        <v>0</v>
      </c>
      <c r="E10" s="5">
        <v>0</v>
      </c>
      <c r="F10" s="5">
        <v>0</v>
      </c>
    </row>
    <row r="11" spans="1:8" ht="18.75" customHeight="1" x14ac:dyDescent="0.25">
      <c r="A11" s="2" t="s">
        <v>15</v>
      </c>
      <c r="B11" s="4">
        <v>0.87515799999999999</v>
      </c>
      <c r="C11" s="4">
        <v>0.69588499999999998</v>
      </c>
      <c r="D11" s="4">
        <v>961207.2</v>
      </c>
      <c r="E11" s="5">
        <v>382</v>
      </c>
      <c r="F11" s="5">
        <v>53448</v>
      </c>
    </row>
    <row r="12" spans="1:8" ht="18.75" customHeight="1" x14ac:dyDescent="0.25">
      <c r="A12" s="2" t="s">
        <v>16</v>
      </c>
      <c r="B12" s="4">
        <v>0</v>
      </c>
      <c r="C12" s="4">
        <v>0</v>
      </c>
      <c r="D12" s="4">
        <v>0</v>
      </c>
      <c r="E12" s="5">
        <v>0</v>
      </c>
      <c r="F12" s="5">
        <v>0</v>
      </c>
    </row>
    <row r="13" spans="1:8" ht="18.75" customHeight="1" x14ac:dyDescent="0.25">
      <c r="A13" s="2" t="s">
        <v>17</v>
      </c>
      <c r="B13" s="4">
        <v>5.0000000000000004E-6</v>
      </c>
      <c r="C13" s="4">
        <v>6.0000000000000002E-6</v>
      </c>
      <c r="D13" s="4">
        <v>7.92</v>
      </c>
      <c r="E13" s="5">
        <v>1</v>
      </c>
      <c r="F13" s="5">
        <v>1</v>
      </c>
    </row>
    <row r="14" spans="1:8" ht="18.75" customHeight="1" x14ac:dyDescent="0.25">
      <c r="A14" s="2" t="s">
        <v>18</v>
      </c>
      <c r="B14" s="4">
        <v>0</v>
      </c>
      <c r="C14" s="4">
        <v>0</v>
      </c>
      <c r="D14" s="4">
        <v>0</v>
      </c>
      <c r="E14" s="5">
        <v>0</v>
      </c>
      <c r="F14" s="5">
        <v>0</v>
      </c>
    </row>
    <row r="15" spans="1:8" ht="18.75" customHeight="1" x14ac:dyDescent="0.25">
      <c r="A15" s="2" t="s">
        <v>19</v>
      </c>
      <c r="B15" s="4">
        <v>5.2499999999999997E-4</v>
      </c>
      <c r="C15" s="4">
        <v>4.3600000000000003E-4</v>
      </c>
      <c r="D15" s="4">
        <v>601.91999999999996</v>
      </c>
      <c r="E15" s="5">
        <v>23</v>
      </c>
      <c r="F15" s="5">
        <v>133</v>
      </c>
    </row>
    <row r="16" spans="1:8" ht="18.75" customHeight="1" x14ac:dyDescent="0.25">
      <c r="A16" s="2" t="s">
        <v>20</v>
      </c>
      <c r="B16" s="4">
        <v>0</v>
      </c>
      <c r="C16" s="4">
        <v>0</v>
      </c>
      <c r="D16" s="4">
        <v>0</v>
      </c>
      <c r="E16" s="5">
        <v>0</v>
      </c>
      <c r="F16" s="5">
        <v>0</v>
      </c>
    </row>
    <row r="17" spans="1:6" ht="18.75" customHeight="1" x14ac:dyDescent="0.25">
      <c r="A17" s="2" t="s">
        <v>21</v>
      </c>
      <c r="B17" s="4">
        <v>1.6736999999999998E-2</v>
      </c>
      <c r="C17" s="4">
        <v>1.1708E-2</v>
      </c>
      <c r="D17" s="4">
        <v>16171.56</v>
      </c>
      <c r="E17" s="5">
        <v>322</v>
      </c>
      <c r="F17" s="5">
        <v>1571</v>
      </c>
    </row>
    <row r="18" spans="1:6" ht="18.75" customHeight="1" x14ac:dyDescent="0.25">
      <c r="A18" s="2" t="s">
        <v>22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ht="18.75" customHeight="1" x14ac:dyDescent="0.25">
      <c r="A19" s="2" t="s">
        <v>23</v>
      </c>
      <c r="B19" s="4">
        <v>0</v>
      </c>
      <c r="C19" s="4">
        <v>0</v>
      </c>
      <c r="D19" s="4">
        <v>0</v>
      </c>
      <c r="E19" s="5">
        <v>0</v>
      </c>
      <c r="F19" s="5">
        <v>0</v>
      </c>
    </row>
    <row r="20" spans="1:6" ht="18.75" customHeight="1" x14ac:dyDescent="0.25">
      <c r="A20" s="2" t="s">
        <v>24</v>
      </c>
      <c r="B20" s="4">
        <v>15.181744</v>
      </c>
      <c r="C20" s="4">
        <v>17.446652</v>
      </c>
      <c r="D20" s="4">
        <v>24098577.120000999</v>
      </c>
      <c r="E20" s="5">
        <v>389</v>
      </c>
      <c r="F20" s="5">
        <v>113304</v>
      </c>
    </row>
    <row r="21" spans="1:6" ht="18.75" customHeight="1" x14ac:dyDescent="0.25">
      <c r="A21" s="2" t="s">
        <v>25</v>
      </c>
      <c r="B21" s="4">
        <v>3.57E-4</v>
      </c>
      <c r="C21" s="4">
        <v>2.72E-4</v>
      </c>
      <c r="D21" s="4">
        <v>375.84</v>
      </c>
      <c r="E21" s="5">
        <v>45</v>
      </c>
      <c r="F21" s="5">
        <v>74</v>
      </c>
    </row>
    <row r="22" spans="1:6" ht="18.75" customHeight="1" x14ac:dyDescent="0.25">
      <c r="A22" s="2" t="s">
        <v>26</v>
      </c>
      <c r="B22" s="4">
        <v>0</v>
      </c>
      <c r="C22" s="4">
        <v>0</v>
      </c>
      <c r="D22" s="4">
        <v>0</v>
      </c>
      <c r="E22" s="5">
        <v>0</v>
      </c>
      <c r="F22" s="5">
        <v>0</v>
      </c>
    </row>
    <row r="23" spans="1:6" ht="18.75" customHeight="1" x14ac:dyDescent="0.25">
      <c r="A23" s="2" t="s">
        <v>27</v>
      </c>
      <c r="B23" s="4">
        <v>5.5000000000000002E-5</v>
      </c>
      <c r="C23" s="4">
        <v>9.2999999999999997E-5</v>
      </c>
      <c r="D23" s="4">
        <v>128.52000000000001</v>
      </c>
      <c r="E23" s="5">
        <v>9</v>
      </c>
      <c r="F23" s="5">
        <v>12</v>
      </c>
    </row>
    <row r="24" spans="1:6" ht="18.75" customHeight="1" x14ac:dyDescent="0.25">
      <c r="A24" s="2" t="s">
        <v>28</v>
      </c>
      <c r="B24" s="4">
        <v>2.104E-3</v>
      </c>
      <c r="C24" s="4">
        <v>2.4169999999999999E-3</v>
      </c>
      <c r="D24" s="4">
        <v>3339</v>
      </c>
      <c r="E24" s="5">
        <v>21</v>
      </c>
      <c r="F24" s="5">
        <v>25</v>
      </c>
    </row>
    <row r="25" spans="1:6" ht="18.75" customHeight="1" x14ac:dyDescent="0.25">
      <c r="A25" s="2" t="s">
        <v>29</v>
      </c>
      <c r="B25" s="4">
        <v>1.6639999999999999E-3</v>
      </c>
      <c r="C25" s="4">
        <v>3.212E-3</v>
      </c>
      <c r="D25" s="4">
        <v>4436.6400000000003</v>
      </c>
      <c r="E25" s="5">
        <v>58</v>
      </c>
      <c r="F25" s="5">
        <v>108</v>
      </c>
    </row>
    <row r="26" spans="1:6" ht="18.75" customHeight="1" x14ac:dyDescent="0.25">
      <c r="A26" s="2" t="s">
        <v>30</v>
      </c>
      <c r="B26" s="4">
        <v>0</v>
      </c>
      <c r="C26" s="4">
        <v>0</v>
      </c>
      <c r="D26" s="4">
        <v>0</v>
      </c>
      <c r="E26" s="5">
        <v>0</v>
      </c>
      <c r="F26" s="5">
        <v>0</v>
      </c>
    </row>
    <row r="27" spans="1:6" ht="18.75" customHeight="1" x14ac:dyDescent="0.25">
      <c r="A27" s="2" t="s">
        <v>31</v>
      </c>
      <c r="B27" s="4">
        <v>2.7175999999999999E-2</v>
      </c>
      <c r="C27" s="4">
        <v>1.7035000000000002E-2</v>
      </c>
      <c r="D27" s="4">
        <v>23529.599999999999</v>
      </c>
      <c r="E27" s="5">
        <v>370</v>
      </c>
      <c r="F27" s="5">
        <v>4965</v>
      </c>
    </row>
    <row r="28" spans="1:6" ht="18.75" customHeight="1" x14ac:dyDescent="0.25">
      <c r="A28" s="2" t="s">
        <v>32</v>
      </c>
      <c r="B28" s="4">
        <v>2.5742999999999999E-2</v>
      </c>
      <c r="C28" s="4">
        <v>1.6791E-2</v>
      </c>
      <c r="D28" s="4">
        <v>23192.639999999999</v>
      </c>
      <c r="E28" s="5">
        <v>208</v>
      </c>
      <c r="F28" s="5">
        <v>641</v>
      </c>
    </row>
    <row r="29" spans="1:6" ht="18.75" customHeight="1" x14ac:dyDescent="0.25">
      <c r="A29" s="2" t="s">
        <v>33</v>
      </c>
      <c r="B29" s="4">
        <v>0</v>
      </c>
      <c r="C29" s="4">
        <v>0</v>
      </c>
      <c r="D29" s="4">
        <v>0</v>
      </c>
      <c r="E29" s="5">
        <v>0</v>
      </c>
      <c r="F29" s="5">
        <v>0</v>
      </c>
    </row>
    <row r="30" spans="1:6" ht="18.75" customHeight="1" x14ac:dyDescent="0.25">
      <c r="A30" s="2" t="s">
        <v>34</v>
      </c>
      <c r="B30" s="4">
        <v>5.3848E-2</v>
      </c>
      <c r="C30" s="4">
        <v>8.6634000000000003E-2</v>
      </c>
      <c r="D30" s="4">
        <v>119665.44</v>
      </c>
      <c r="E30" s="5">
        <v>37</v>
      </c>
      <c r="F30" s="5">
        <v>174</v>
      </c>
    </row>
    <row r="31" spans="1:6" ht="18.75" customHeight="1" x14ac:dyDescent="0.25">
      <c r="A31" s="2" t="s">
        <v>35</v>
      </c>
      <c r="B31" s="4">
        <v>4.548E-3</v>
      </c>
      <c r="C31" s="4">
        <v>6.2719999999999998E-3</v>
      </c>
      <c r="D31" s="4">
        <v>8663.76</v>
      </c>
      <c r="E31" s="5">
        <v>29</v>
      </c>
      <c r="F31" s="5">
        <v>76</v>
      </c>
    </row>
    <row r="32" spans="1:6" ht="18.75" customHeight="1" x14ac:dyDescent="0.25">
      <c r="A32" s="2" t="s">
        <v>36</v>
      </c>
      <c r="B32" s="4">
        <v>0</v>
      </c>
      <c r="C32" s="4">
        <v>0</v>
      </c>
      <c r="D32" s="4">
        <v>0</v>
      </c>
      <c r="E32" s="5">
        <v>0</v>
      </c>
      <c r="F32" s="5">
        <v>0</v>
      </c>
    </row>
    <row r="33" spans="1:6" ht="18.75" customHeight="1" x14ac:dyDescent="0.25">
      <c r="A33" s="2" t="s">
        <v>37</v>
      </c>
      <c r="B33" s="4">
        <v>3.7820000000000002E-3</v>
      </c>
      <c r="C33" s="4">
        <v>6.4619999999999999E-3</v>
      </c>
      <c r="D33" s="4">
        <v>8925.1200000000008</v>
      </c>
      <c r="E33" s="5">
        <v>87</v>
      </c>
      <c r="F33" s="5">
        <v>174</v>
      </c>
    </row>
    <row r="34" spans="1:6" ht="18.75" customHeight="1" x14ac:dyDescent="0.25">
      <c r="A34" s="2" t="s">
        <v>38</v>
      </c>
      <c r="B34" s="4">
        <v>82.348918999999995</v>
      </c>
      <c r="C34" s="4">
        <v>79.334101000000004</v>
      </c>
      <c r="D34" s="4">
        <v>109581994.799997</v>
      </c>
      <c r="E34" s="5">
        <v>421</v>
      </c>
      <c r="F34" s="5">
        <v>24134</v>
      </c>
    </row>
    <row r="35" spans="1:6" ht="18.75" customHeight="1" x14ac:dyDescent="0.25">
      <c r="A35" s="2" t="s">
        <v>39</v>
      </c>
      <c r="B35" s="4">
        <v>0.18678400000000001</v>
      </c>
      <c r="C35" s="4">
        <v>0.34343899999999999</v>
      </c>
      <c r="D35" s="4">
        <v>474382.44</v>
      </c>
      <c r="E35" s="5">
        <v>135</v>
      </c>
      <c r="F35" s="5">
        <v>396</v>
      </c>
    </row>
    <row r="36" spans="1:6" ht="18.75" customHeight="1" x14ac:dyDescent="0.25">
      <c r="A36" s="2" t="s">
        <v>40</v>
      </c>
      <c r="B36" s="4">
        <v>9.0000000000000002E-6</v>
      </c>
      <c r="C36" s="4">
        <v>9.0000000000000002E-6</v>
      </c>
      <c r="D36" s="4">
        <v>12.6</v>
      </c>
      <c r="E36" s="5">
        <v>1</v>
      </c>
      <c r="F36" s="5">
        <v>2</v>
      </c>
    </row>
    <row r="37" spans="1:6" ht="18.75" customHeight="1" x14ac:dyDescent="0.25">
      <c r="A37" s="2" t="s">
        <v>41</v>
      </c>
      <c r="B37" s="4">
        <v>0</v>
      </c>
      <c r="C37" s="4">
        <v>0</v>
      </c>
      <c r="D37" s="4">
        <v>0</v>
      </c>
      <c r="E37" s="5">
        <v>0</v>
      </c>
      <c r="F37" s="5">
        <v>0</v>
      </c>
    </row>
    <row r="38" spans="1:6" ht="18.75" customHeight="1" x14ac:dyDescent="0.25">
      <c r="A38" s="2" t="s">
        <v>42</v>
      </c>
      <c r="B38" s="4">
        <v>0.11262800000000001</v>
      </c>
      <c r="C38" s="4">
        <v>0.13727400000000001</v>
      </c>
      <c r="D38" s="4">
        <v>189613.08</v>
      </c>
      <c r="E38" s="5">
        <v>55</v>
      </c>
      <c r="F38" s="5">
        <v>830</v>
      </c>
    </row>
    <row r="39" spans="1:6" ht="18.75" customHeight="1" x14ac:dyDescent="0.25">
      <c r="A39" s="2" t="s">
        <v>43</v>
      </c>
      <c r="B39" s="4">
        <v>6.6175999999999999E-2</v>
      </c>
      <c r="C39" s="4">
        <v>8.0657999999999994E-2</v>
      </c>
      <c r="D39" s="4">
        <v>111410.28</v>
      </c>
      <c r="E39" s="5">
        <v>198</v>
      </c>
      <c r="F39" s="5">
        <v>570</v>
      </c>
    </row>
    <row r="40" spans="1:6" ht="18.75" customHeight="1" x14ac:dyDescent="0.25">
      <c r="A40" s="2" t="s">
        <v>44</v>
      </c>
      <c r="B40" s="4">
        <v>5.0210000000000003E-3</v>
      </c>
      <c r="C40" s="4">
        <v>6.1199999999999996E-3</v>
      </c>
      <c r="D40" s="4">
        <v>8453.8799999999992</v>
      </c>
      <c r="E40" s="5">
        <v>4</v>
      </c>
      <c r="F40" s="5">
        <v>4</v>
      </c>
    </row>
    <row r="41" spans="1:6" ht="18.75" customHeight="1" x14ac:dyDescent="0.25">
      <c r="A41" s="2" t="s">
        <v>45</v>
      </c>
      <c r="B41" s="4">
        <v>6.8707000000000004E-2</v>
      </c>
      <c r="C41" s="4">
        <v>8.1880999999999995E-2</v>
      </c>
      <c r="D41" s="4">
        <v>113100.12</v>
      </c>
      <c r="E41" s="5">
        <v>282</v>
      </c>
      <c r="F41" s="5">
        <v>1543</v>
      </c>
    </row>
    <row r="42" spans="1:6" ht="18.75" customHeight="1" x14ac:dyDescent="0.25">
      <c r="A42" s="2" t="s">
        <v>46</v>
      </c>
      <c r="B42" s="4">
        <v>4.9690000000000003E-3</v>
      </c>
      <c r="C42" s="4">
        <v>5.45E-3</v>
      </c>
      <c r="D42" s="4">
        <v>7528.32</v>
      </c>
      <c r="E42" s="5">
        <v>183</v>
      </c>
      <c r="F42" s="5">
        <v>492</v>
      </c>
    </row>
    <row r="43" spans="1:6" ht="18.75" customHeight="1" x14ac:dyDescent="0.25">
      <c r="A43" s="2" t="s">
        <v>47</v>
      </c>
      <c r="B43" s="4">
        <v>9.8900000000000008E-4</v>
      </c>
      <c r="C43" s="4">
        <v>1.085E-3</v>
      </c>
      <c r="D43" s="4">
        <v>1499.04</v>
      </c>
      <c r="E43" s="5">
        <v>100</v>
      </c>
      <c r="F43" s="5">
        <v>213</v>
      </c>
    </row>
    <row r="44" spans="1:6" ht="18.75" customHeight="1" x14ac:dyDescent="0.25">
      <c r="A44" s="2" t="s">
        <v>48</v>
      </c>
      <c r="B44" s="4">
        <v>3.7559999999999998E-3</v>
      </c>
      <c r="C44" s="4">
        <v>4.0379999999999999E-3</v>
      </c>
      <c r="D44" s="4">
        <v>5577.12</v>
      </c>
      <c r="E44" s="5">
        <v>218</v>
      </c>
      <c r="F44" s="5">
        <v>851</v>
      </c>
    </row>
    <row r="45" spans="1:6" ht="18.75" customHeight="1" x14ac:dyDescent="0.25">
      <c r="A45" s="2" t="s">
        <v>49</v>
      </c>
      <c r="B45" s="4">
        <v>0</v>
      </c>
      <c r="C45" s="4">
        <v>0</v>
      </c>
      <c r="D45" s="4">
        <v>0</v>
      </c>
      <c r="E45" s="5">
        <v>0</v>
      </c>
      <c r="F45" s="5">
        <v>0</v>
      </c>
    </row>
    <row r="46" spans="1:6" ht="18.75" customHeight="1" x14ac:dyDescent="0.25">
      <c r="A46" s="2" t="s">
        <v>50</v>
      </c>
      <c r="B46" s="4">
        <v>7.6300000000000001E-4</v>
      </c>
      <c r="C46" s="4">
        <v>7.5100000000000004E-4</v>
      </c>
      <c r="D46" s="4">
        <v>1037.52</v>
      </c>
      <c r="E46" s="5">
        <v>40</v>
      </c>
      <c r="F46" s="5">
        <v>127</v>
      </c>
    </row>
    <row r="47" spans="1:6" ht="18.75" customHeight="1" x14ac:dyDescent="0.25">
      <c r="A47" s="2" t="s">
        <v>51</v>
      </c>
      <c r="B47" s="4">
        <v>4.7650999999999999E-2</v>
      </c>
      <c r="C47" s="4">
        <v>4.6938000000000001E-2</v>
      </c>
      <c r="D47" s="4">
        <v>64833.48</v>
      </c>
      <c r="E47" s="5">
        <v>309</v>
      </c>
      <c r="F47" s="5">
        <v>1838</v>
      </c>
    </row>
    <row r="48" spans="1:6" ht="18.75" customHeight="1" x14ac:dyDescent="0.25">
      <c r="A48" s="2" t="s">
        <v>52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ht="18.75" customHeight="1" x14ac:dyDescent="0.25">
      <c r="A49" s="2" t="s">
        <v>53</v>
      </c>
      <c r="B49" s="4">
        <v>0</v>
      </c>
      <c r="C49" s="4">
        <v>0</v>
      </c>
      <c r="D49" s="4">
        <v>0</v>
      </c>
      <c r="E49" s="5">
        <v>0</v>
      </c>
      <c r="F49" s="5">
        <v>0</v>
      </c>
    </row>
    <row r="50" spans="1:6" ht="18.75" customHeight="1" x14ac:dyDescent="0.25">
      <c r="A50" s="2" t="s">
        <v>54</v>
      </c>
      <c r="B50" s="4">
        <v>2.0999999999999999E-5</v>
      </c>
      <c r="C50" s="4">
        <v>1.4E-5</v>
      </c>
      <c r="D50" s="4">
        <v>19.8</v>
      </c>
      <c r="E50" s="5">
        <v>1</v>
      </c>
      <c r="F50" s="5">
        <v>1</v>
      </c>
    </row>
    <row r="51" spans="1:6" ht="18.75" customHeight="1" x14ac:dyDescent="0.25">
      <c r="A51" s="2" t="s">
        <v>55</v>
      </c>
      <c r="B51" s="4">
        <v>0</v>
      </c>
      <c r="C51" s="4">
        <v>0</v>
      </c>
      <c r="D51" s="4">
        <v>0</v>
      </c>
      <c r="E51" s="5">
        <v>0</v>
      </c>
      <c r="F51" s="5">
        <v>0</v>
      </c>
    </row>
    <row r="52" spans="1:6" ht="18.75" customHeight="1" x14ac:dyDescent="0.25">
      <c r="A52" s="2" t="s">
        <v>56</v>
      </c>
      <c r="B52" s="4">
        <v>0</v>
      </c>
      <c r="C52" s="4">
        <v>0</v>
      </c>
      <c r="D52" s="4">
        <v>0</v>
      </c>
      <c r="E52" s="5">
        <v>0</v>
      </c>
      <c r="F52" s="5">
        <v>0</v>
      </c>
    </row>
    <row r="53" spans="1:6" ht="18.75" customHeight="1" x14ac:dyDescent="0.25">
      <c r="A53" s="2" t="s">
        <v>57</v>
      </c>
      <c r="B53" s="4">
        <v>0</v>
      </c>
      <c r="C53" s="4">
        <v>1.3799999999999999E-4</v>
      </c>
      <c r="D53" s="4">
        <v>190.8</v>
      </c>
      <c r="E53" s="5">
        <v>28</v>
      </c>
      <c r="F53" s="5">
        <v>28</v>
      </c>
    </row>
    <row r="54" spans="1:6" ht="18.75" customHeight="1" x14ac:dyDescent="0.25">
      <c r="A54" s="2" t="s">
        <v>58</v>
      </c>
      <c r="B54" s="4">
        <v>0</v>
      </c>
      <c r="C54" s="4">
        <v>3.0000000000000001E-6</v>
      </c>
      <c r="D54" s="4">
        <v>4.32</v>
      </c>
      <c r="E54" s="5">
        <v>10</v>
      </c>
      <c r="F54" s="5">
        <v>10</v>
      </c>
    </row>
    <row r="55" spans="1:6" ht="18.75" customHeight="1" x14ac:dyDescent="0.25">
      <c r="A55" s="2" t="s">
        <v>59</v>
      </c>
      <c r="B55" s="4">
        <v>0</v>
      </c>
      <c r="C55" s="4">
        <v>0</v>
      </c>
      <c r="D55" s="4">
        <v>0</v>
      </c>
      <c r="E55" s="5">
        <v>0</v>
      </c>
      <c r="F55" s="5">
        <v>0</v>
      </c>
    </row>
    <row r="56" spans="1:6" ht="18.75" customHeight="1" x14ac:dyDescent="0.25">
      <c r="A56" s="2" t="s">
        <v>60</v>
      </c>
      <c r="B56" s="4">
        <v>1.0921E-2</v>
      </c>
      <c r="C56" s="4">
        <v>5.2708999999999999E-2</v>
      </c>
      <c r="D56" s="4">
        <v>72805.320000000007</v>
      </c>
      <c r="E56" s="5">
        <v>328</v>
      </c>
      <c r="F56" s="5">
        <v>3251</v>
      </c>
    </row>
    <row r="57" spans="1:6" ht="18.75" customHeight="1" x14ac:dyDescent="0.25">
      <c r="A57" s="2" t="s">
        <v>61</v>
      </c>
      <c r="B57" s="4">
        <v>7.67E-4</v>
      </c>
      <c r="C57" s="4">
        <v>3.7000000000000002E-3</v>
      </c>
      <c r="D57" s="4">
        <v>5110.5600000000004</v>
      </c>
      <c r="E57" s="5">
        <v>270</v>
      </c>
      <c r="F57" s="5">
        <v>2357</v>
      </c>
    </row>
    <row r="58" spans="1:6" ht="18.75" customHeight="1" x14ac:dyDescent="0.25">
      <c r="A58" s="2" t="s">
        <v>62</v>
      </c>
      <c r="B58" s="4">
        <v>1E-4</v>
      </c>
      <c r="C58" s="4">
        <v>4.8299999999999998E-4</v>
      </c>
      <c r="D58" s="4">
        <v>666.72</v>
      </c>
      <c r="E58" s="5">
        <v>171</v>
      </c>
      <c r="F58" s="5">
        <v>452</v>
      </c>
    </row>
    <row r="59" spans="1:6" ht="18.75" customHeight="1" x14ac:dyDescent="0.25">
      <c r="A59" s="2" t="s">
        <v>63</v>
      </c>
      <c r="B59" s="4">
        <v>0</v>
      </c>
      <c r="C59" s="4">
        <v>9.9999999999999995E-7</v>
      </c>
      <c r="D59" s="4">
        <v>1.08</v>
      </c>
      <c r="E59" s="5">
        <v>2</v>
      </c>
      <c r="F59" s="5">
        <v>2</v>
      </c>
    </row>
    <row r="60" spans="1:6" ht="18.75" customHeight="1" x14ac:dyDescent="0.25">
      <c r="A60" s="2" t="s">
        <v>64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8.75" customHeight="1" x14ac:dyDescent="0.25">
      <c r="A61" s="2" t="s">
        <v>65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8.75" customHeight="1" x14ac:dyDescent="0.25">
      <c r="A62" s="2" t="s">
        <v>66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8.75" customHeight="1" x14ac:dyDescent="0.25">
      <c r="A63" s="2" t="s">
        <v>67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8.75" customHeight="1" x14ac:dyDescent="0.25">
      <c r="A64" s="2" t="s">
        <v>68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8.75" customHeight="1" x14ac:dyDescent="0.25">
      <c r="A65" s="2" t="s">
        <v>69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8.75" customHeight="1" x14ac:dyDescent="0.25">
      <c r="A66" s="2" t="s">
        <v>70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8.75" customHeight="1" x14ac:dyDescent="0.25">
      <c r="A67" s="2" t="s">
        <v>71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8.75" customHeight="1" x14ac:dyDescent="0.25">
      <c r="A68" s="2" t="s">
        <v>72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8.75" customHeight="1" x14ac:dyDescent="0.25">
      <c r="A69" s="2" t="s">
        <v>73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8.75" customHeight="1" x14ac:dyDescent="0.25">
      <c r="A70" s="2" t="s">
        <v>74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8.75" customHeight="1" x14ac:dyDescent="0.25">
      <c r="A71" s="2" t="s">
        <v>75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8.75" customHeight="1" x14ac:dyDescent="0.25">
      <c r="A72" s="2" t="s">
        <v>76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8.75" customHeight="1" x14ac:dyDescent="0.25">
      <c r="A73" s="2" t="s">
        <v>77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8.75" customHeight="1" x14ac:dyDescent="0.25">
      <c r="A74" s="2" t="s">
        <v>78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8.75" customHeight="1" x14ac:dyDescent="0.25">
      <c r="A75" s="2" t="s">
        <v>79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8.75" customHeight="1" x14ac:dyDescent="0.25">
      <c r="A76" s="2" t="s">
        <v>80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8.75" customHeight="1" x14ac:dyDescent="0.25">
      <c r="A77" s="2" t="s">
        <v>81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8.75" customHeight="1" x14ac:dyDescent="0.25">
      <c r="A78" s="2" t="s">
        <v>82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8.75" customHeight="1" x14ac:dyDescent="0.25">
      <c r="A79" s="2" t="s">
        <v>83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8.75" customHeight="1" x14ac:dyDescent="0.25">
      <c r="A80" s="2" t="s">
        <v>84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8.75" customHeight="1" x14ac:dyDescent="0.25">
      <c r="A81" s="2" t="s">
        <v>85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8.75" customHeight="1" x14ac:dyDescent="0.25">
      <c r="A82" s="2" t="s">
        <v>86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8.75" customHeight="1" x14ac:dyDescent="0.25">
      <c r="A83" s="2" t="s">
        <v>87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8.75" customHeight="1" x14ac:dyDescent="0.25">
      <c r="A84" s="2" t="s">
        <v>88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8.75" customHeight="1" x14ac:dyDescent="0.25">
      <c r="A85" s="2" t="s">
        <v>89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8.75" customHeight="1" x14ac:dyDescent="0.25">
      <c r="A86" s="2" t="s">
        <v>90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8.75" customHeight="1" x14ac:dyDescent="0.25">
      <c r="A87" s="2" t="s">
        <v>91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8.75" customHeight="1" x14ac:dyDescent="0.25">
      <c r="A88" s="2" t="s">
        <v>92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8.75" customHeight="1" x14ac:dyDescent="0.25">
      <c r="A89" s="2" t="s">
        <v>93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8.75" customHeight="1" x14ac:dyDescent="0.25">
      <c r="A90" s="2" t="s">
        <v>94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8.75" customHeight="1" x14ac:dyDescent="0.25">
      <c r="A91" s="2" t="s">
        <v>95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8.75" customHeight="1" x14ac:dyDescent="0.25">
      <c r="A92" s="2" t="s">
        <v>96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8.75" customHeight="1" x14ac:dyDescent="0.25">
      <c r="A93" s="2" t="s">
        <v>97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8.75" customHeight="1" x14ac:dyDescent="0.25">
      <c r="A94" s="2" t="s">
        <v>98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8.75" customHeight="1" x14ac:dyDescent="0.25">
      <c r="A95" s="2" t="s">
        <v>99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8.75" customHeight="1" x14ac:dyDescent="0.25">
      <c r="A96" s="2" t="s">
        <v>100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8.75" customHeight="1" x14ac:dyDescent="0.25">
      <c r="A97" s="2" t="s">
        <v>101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8.75" customHeight="1" x14ac:dyDescent="0.25">
      <c r="A98" s="2" t="s">
        <v>102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8.75" customHeight="1" x14ac:dyDescent="0.25">
      <c r="A99" s="2" t="s">
        <v>103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8.75" customHeight="1" x14ac:dyDescent="0.25">
      <c r="A100" s="2" t="s">
        <v>104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8.75" customHeight="1" x14ac:dyDescent="0.25">
      <c r="A101" s="2" t="s">
        <v>105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8.75" customHeight="1" x14ac:dyDescent="0.25">
      <c r="A102" s="2" t="s">
        <v>106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8.75" customHeight="1" x14ac:dyDescent="0.25">
      <c r="A103" s="2" t="s">
        <v>107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8.75" customHeight="1" x14ac:dyDescent="0.25">
      <c r="A104" s="2" t="s">
        <v>108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8.75" customHeight="1" x14ac:dyDescent="0.25">
      <c r="A105" s="2" t="s">
        <v>109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8.75" customHeight="1" x14ac:dyDescent="0.25">
      <c r="A106" s="2" t="s">
        <v>110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8.75" customHeight="1" x14ac:dyDescent="0.25">
      <c r="A107" s="2" t="s">
        <v>111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8.75" customHeight="1" x14ac:dyDescent="0.25">
      <c r="A108" s="2" t="s">
        <v>112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8.75" customHeight="1" x14ac:dyDescent="0.25">
      <c r="A109" s="2" t="s">
        <v>113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8.75" customHeight="1" x14ac:dyDescent="0.25">
      <c r="A110" s="2" t="s">
        <v>114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8.75" customHeight="1" x14ac:dyDescent="0.25">
      <c r="A111" s="2" t="s">
        <v>115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8.75" customHeight="1" x14ac:dyDescent="0.25">
      <c r="A112" s="2" t="s">
        <v>116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8.75" customHeight="1" x14ac:dyDescent="0.25">
      <c r="A113" s="2" t="s">
        <v>117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8.75" customHeight="1" x14ac:dyDescent="0.25">
      <c r="A114" s="2" t="s">
        <v>118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8.75" customHeight="1" x14ac:dyDescent="0.25">
      <c r="A115" s="2" t="s">
        <v>119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8.75" customHeight="1" x14ac:dyDescent="0.25">
      <c r="A116" s="2" t="s">
        <v>120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8.75" customHeight="1" x14ac:dyDescent="0.25">
      <c r="A117" s="2" t="s">
        <v>121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8.75" customHeight="1" x14ac:dyDescent="0.25">
      <c r="A118" s="2" t="s">
        <v>122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8.75" customHeight="1" x14ac:dyDescent="0.25">
      <c r="A119" s="2" t="s">
        <v>123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8.75" customHeight="1" x14ac:dyDescent="0.25">
      <c r="A120" s="2" t="s">
        <v>124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8.75" customHeight="1" x14ac:dyDescent="0.25">
      <c r="A121" s="2" t="s">
        <v>125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8.75" customHeight="1" x14ac:dyDescent="0.25">
      <c r="A122" s="2" t="s">
        <v>126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8.75" customHeight="1" x14ac:dyDescent="0.25">
      <c r="A123" s="2" t="s">
        <v>127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8.75" customHeight="1" x14ac:dyDescent="0.25">
      <c r="A124" s="2" t="s">
        <v>128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8.75" customHeight="1" x14ac:dyDescent="0.25">
      <c r="A125" s="2" t="s">
        <v>129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8.75" customHeight="1" x14ac:dyDescent="0.25">
      <c r="A126" s="2" t="s">
        <v>130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8.75" customHeight="1" x14ac:dyDescent="0.25">
      <c r="A127" s="2" t="s">
        <v>131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8.75" customHeight="1" x14ac:dyDescent="0.25">
      <c r="A128" s="2" t="s">
        <v>132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8.75" customHeight="1" x14ac:dyDescent="0.25">
      <c r="A129" s="2" t="s">
        <v>133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8.75" customHeight="1" x14ac:dyDescent="0.25">
      <c r="A130" s="2" t="s">
        <v>134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8.75" customHeight="1" x14ac:dyDescent="0.25">
      <c r="A131" s="2" t="s">
        <v>135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8.75" customHeight="1" x14ac:dyDescent="0.25">
      <c r="A132" s="2" t="s">
        <v>136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8.75" customHeight="1" x14ac:dyDescent="0.25">
      <c r="A133" s="2" t="s">
        <v>137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8.75" customHeight="1" x14ac:dyDescent="0.25">
      <c r="A134" s="2" t="s">
        <v>138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8.75" customHeight="1" x14ac:dyDescent="0.25">
      <c r="A135" s="2" t="s">
        <v>139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8.75" customHeight="1" x14ac:dyDescent="0.25">
      <c r="A136" s="2" t="s">
        <v>140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8.75" customHeight="1" x14ac:dyDescent="0.25">
      <c r="A137" s="2" t="s">
        <v>141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8.75" customHeight="1" x14ac:dyDescent="0.25">
      <c r="A138" s="2" t="s">
        <v>142</v>
      </c>
      <c r="B138" s="4">
        <v>0</v>
      </c>
      <c r="C138" s="4">
        <v>0</v>
      </c>
      <c r="D138" s="4">
        <v>0</v>
      </c>
      <c r="E138" s="5">
        <v>0</v>
      </c>
      <c r="F138" s="5">
        <v>0</v>
      </c>
    </row>
    <row r="139" spans="1:6" ht="18.75" customHeight="1" x14ac:dyDescent="0.25">
      <c r="A139" s="2" t="s">
        <v>143</v>
      </c>
      <c r="B139" s="6">
        <v>100</v>
      </c>
      <c r="C139" s="6">
        <v>100</v>
      </c>
      <c r="D139" s="6">
        <v>138127227.47999901</v>
      </c>
      <c r="E139" s="7">
        <v>505</v>
      </c>
      <c r="F139" s="7">
        <v>212214</v>
      </c>
    </row>
    <row r="140" spans="1:6" ht="18.75" customHeight="1" x14ac:dyDescent="0.25">
      <c r="A140" s="8"/>
      <c r="B140" s="8"/>
      <c r="C140" s="8"/>
      <c r="D140" s="8"/>
      <c r="E140" s="8"/>
      <c r="F140" s="8"/>
    </row>
  </sheetData>
  <pageMargins left="0.7" right="0.7" top="0.78740157499999996" bottom="0.78740157499999996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sqref="A1:XFD1048576"/>
    </sheetView>
  </sheetViews>
  <sheetFormatPr baseColWidth="10" defaultColWidth="10.28515625" defaultRowHeight="16.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6.5" customHeight="1" x14ac:dyDescent="0.25">
      <c r="A1" s="1" t="s">
        <v>215</v>
      </c>
    </row>
    <row r="2" spans="1:8" ht="16.5" customHeight="1" x14ac:dyDescent="0.25">
      <c r="A2" s="1" t="s">
        <v>1</v>
      </c>
    </row>
    <row r="3" spans="1:8" ht="16.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6.5" customHeight="1" x14ac:dyDescent="0.25">
      <c r="A4" s="2" t="s">
        <v>9</v>
      </c>
      <c r="B4" s="4">
        <v>0</v>
      </c>
      <c r="C4" s="4">
        <v>0</v>
      </c>
      <c r="D4" s="4">
        <v>0</v>
      </c>
      <c r="E4" s="5">
        <v>0</v>
      </c>
      <c r="F4" s="5">
        <v>0</v>
      </c>
      <c r="H4" s="1">
        <f>SUM(B41:B43)/B16</f>
        <v>10.695635956732563</v>
      </c>
    </row>
    <row r="5" spans="1:8" ht="16.5" customHeight="1" x14ac:dyDescent="0.25">
      <c r="A5" s="2" t="s">
        <v>10</v>
      </c>
      <c r="B5" s="4">
        <v>5.8311000000000002E-2</v>
      </c>
      <c r="C5" s="4">
        <v>7.5297000000000003E-2</v>
      </c>
      <c r="D5" s="4">
        <v>0</v>
      </c>
      <c r="E5" s="5">
        <v>54</v>
      </c>
      <c r="F5" s="5">
        <v>80</v>
      </c>
    </row>
    <row r="6" spans="1:8" ht="16.5" customHeight="1" x14ac:dyDescent="0.25">
      <c r="A6" s="2" t="s">
        <v>11</v>
      </c>
      <c r="B6" s="4">
        <v>9.9999999999999995E-7</v>
      </c>
      <c r="C6" s="4">
        <v>9.9999999999999995E-7</v>
      </c>
      <c r="D6" s="4">
        <v>0</v>
      </c>
      <c r="E6" s="5">
        <v>1</v>
      </c>
      <c r="F6" s="5">
        <v>1</v>
      </c>
    </row>
    <row r="7" spans="1:8" ht="16.5" customHeight="1" x14ac:dyDescent="0.25">
      <c r="A7" s="2" t="s">
        <v>12</v>
      </c>
      <c r="B7" s="4">
        <v>1.3860000000000001E-2</v>
      </c>
      <c r="C7" s="4">
        <v>1.9064000000000001E-2</v>
      </c>
      <c r="D7" s="4">
        <v>0</v>
      </c>
      <c r="E7" s="5">
        <v>271</v>
      </c>
      <c r="F7" s="5">
        <v>1264</v>
      </c>
    </row>
    <row r="8" spans="1:8" ht="16.5" customHeight="1" x14ac:dyDescent="0.25">
      <c r="A8" s="2" t="s">
        <v>13</v>
      </c>
      <c r="B8" s="4">
        <v>0.44234600000000002</v>
      </c>
      <c r="C8" s="4">
        <v>0.55162699999999998</v>
      </c>
      <c r="D8" s="4">
        <v>0</v>
      </c>
      <c r="E8" s="5">
        <v>644</v>
      </c>
      <c r="F8" s="5">
        <v>5686</v>
      </c>
    </row>
    <row r="9" spans="1:8" ht="16.5" customHeight="1" x14ac:dyDescent="0.25">
      <c r="A9" s="2" t="s">
        <v>14</v>
      </c>
      <c r="B9" s="4">
        <v>2.3793999999999999E-2</v>
      </c>
      <c r="C9" s="4">
        <v>2.6596999999999999E-2</v>
      </c>
      <c r="D9" s="4">
        <v>0</v>
      </c>
      <c r="E9" s="5">
        <v>123</v>
      </c>
      <c r="F9" s="5">
        <v>170</v>
      </c>
    </row>
    <row r="10" spans="1:8" ht="16.5" customHeight="1" x14ac:dyDescent="0.25">
      <c r="A10" s="2" t="s">
        <v>15</v>
      </c>
      <c r="B10" s="4">
        <v>0.70115099999999997</v>
      </c>
      <c r="C10" s="4">
        <v>0.41194900000000001</v>
      </c>
      <c r="D10" s="4">
        <v>0</v>
      </c>
      <c r="E10" s="5">
        <v>1094</v>
      </c>
      <c r="F10" s="5">
        <v>57191</v>
      </c>
    </row>
    <row r="11" spans="1:8" ht="16.5" customHeight="1" x14ac:dyDescent="0.25">
      <c r="A11" s="2" t="s">
        <v>16</v>
      </c>
      <c r="B11" s="4">
        <v>1.9999999999999999E-6</v>
      </c>
      <c r="C11" s="4">
        <v>9.9999999999999995E-7</v>
      </c>
      <c r="D11" s="4">
        <v>0</v>
      </c>
      <c r="E11" s="5">
        <v>1</v>
      </c>
      <c r="F11" s="5">
        <v>1</v>
      </c>
    </row>
    <row r="12" spans="1:8" ht="16.5" customHeight="1" x14ac:dyDescent="0.25">
      <c r="A12" s="2" t="s">
        <v>17</v>
      </c>
      <c r="B12" s="4">
        <v>3.0000000000000001E-5</v>
      </c>
      <c r="C12" s="4">
        <v>2.4000000000000001E-5</v>
      </c>
      <c r="D12" s="4">
        <v>0</v>
      </c>
      <c r="E12" s="5">
        <v>5</v>
      </c>
      <c r="F12" s="5">
        <v>5</v>
      </c>
    </row>
    <row r="13" spans="1:8" ht="16.5" customHeight="1" x14ac:dyDescent="0.25">
      <c r="A13" s="2" t="s">
        <v>18</v>
      </c>
      <c r="B13" s="4">
        <v>0</v>
      </c>
      <c r="C13" s="4">
        <v>0</v>
      </c>
      <c r="D13" s="4">
        <v>0</v>
      </c>
      <c r="E13" s="5">
        <v>0</v>
      </c>
      <c r="F13" s="5">
        <v>0</v>
      </c>
    </row>
    <row r="14" spans="1:8" ht="16.5" customHeight="1" x14ac:dyDescent="0.25">
      <c r="A14" s="2" t="s">
        <v>19</v>
      </c>
      <c r="B14" s="4">
        <v>6.9899999999999997E-4</v>
      </c>
      <c r="C14" s="4">
        <v>4.2700000000000002E-4</v>
      </c>
      <c r="D14" s="4">
        <v>0</v>
      </c>
      <c r="E14" s="5">
        <v>53</v>
      </c>
      <c r="F14" s="5">
        <v>93</v>
      </c>
    </row>
    <row r="15" spans="1:8" ht="16.5" customHeight="1" x14ac:dyDescent="0.25">
      <c r="A15" s="2" t="s">
        <v>20</v>
      </c>
      <c r="B15" s="4">
        <v>0</v>
      </c>
      <c r="C15" s="4">
        <v>0</v>
      </c>
      <c r="D15" s="4">
        <v>0</v>
      </c>
      <c r="E15" s="5">
        <v>0</v>
      </c>
      <c r="F15" s="5">
        <v>0</v>
      </c>
    </row>
    <row r="16" spans="1:8" ht="16.5" customHeight="1" x14ac:dyDescent="0.25">
      <c r="A16" s="2" t="s">
        <v>21</v>
      </c>
      <c r="B16" s="4">
        <v>5.3619999999999996E-3</v>
      </c>
      <c r="C16" s="4">
        <v>2.7659999999999998E-3</v>
      </c>
      <c r="D16" s="4">
        <v>0</v>
      </c>
      <c r="E16" s="5">
        <v>717</v>
      </c>
      <c r="F16" s="5">
        <v>2181</v>
      </c>
    </row>
    <row r="17" spans="1:6" ht="16.5" customHeight="1" x14ac:dyDescent="0.25">
      <c r="A17" s="2" t="s">
        <v>22</v>
      </c>
      <c r="B17" s="4">
        <v>0</v>
      </c>
      <c r="C17" s="4">
        <v>0</v>
      </c>
      <c r="D17" s="4">
        <v>0</v>
      </c>
      <c r="E17" s="5">
        <v>0</v>
      </c>
      <c r="F17" s="5">
        <v>0</v>
      </c>
    </row>
    <row r="18" spans="1:6" ht="16.5" customHeight="1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ht="16.5" customHeight="1" x14ac:dyDescent="0.25">
      <c r="A19" s="2" t="s">
        <v>24</v>
      </c>
      <c r="B19" s="4">
        <v>1.5568789999999999</v>
      </c>
      <c r="C19" s="4">
        <v>1.3253010000000001</v>
      </c>
      <c r="D19" s="4">
        <v>0</v>
      </c>
      <c r="E19" s="5">
        <v>1115</v>
      </c>
      <c r="F19" s="5">
        <v>58275</v>
      </c>
    </row>
    <row r="20" spans="1:6" ht="16.5" customHeight="1" x14ac:dyDescent="0.25">
      <c r="A20" s="2" t="s">
        <v>25</v>
      </c>
      <c r="B20" s="4">
        <v>1.5807000000000002E-2</v>
      </c>
      <c r="C20" s="4">
        <v>8.9110000000000005E-3</v>
      </c>
      <c r="D20" s="4">
        <v>0</v>
      </c>
      <c r="E20" s="5">
        <v>492</v>
      </c>
      <c r="F20" s="5">
        <v>3133</v>
      </c>
    </row>
    <row r="21" spans="1:6" ht="16.5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6.5" customHeight="1" x14ac:dyDescent="0.25">
      <c r="A22" s="2" t="s">
        <v>27</v>
      </c>
      <c r="B22" s="4">
        <v>6.0999999999999999E-5</v>
      </c>
      <c r="C22" s="4">
        <v>7.7000000000000001E-5</v>
      </c>
      <c r="D22" s="4">
        <v>0</v>
      </c>
      <c r="E22" s="5">
        <v>17</v>
      </c>
      <c r="F22" s="5">
        <v>21</v>
      </c>
    </row>
    <row r="23" spans="1:6" ht="16.5" customHeight="1" x14ac:dyDescent="0.25">
      <c r="A23" s="2" t="s">
        <v>28</v>
      </c>
      <c r="B23" s="4">
        <v>0.16176499999999999</v>
      </c>
      <c r="C23" s="4">
        <v>0.137096</v>
      </c>
      <c r="D23" s="4">
        <v>0</v>
      </c>
      <c r="E23" s="5">
        <v>411</v>
      </c>
      <c r="F23" s="5">
        <v>1710</v>
      </c>
    </row>
    <row r="24" spans="1:6" ht="16.5" customHeight="1" x14ac:dyDescent="0.25">
      <c r="A24" s="2" t="s">
        <v>29</v>
      </c>
      <c r="B24" s="4">
        <v>0.44325599999999998</v>
      </c>
      <c r="C24" s="4">
        <v>0.62999899999999998</v>
      </c>
      <c r="D24" s="4">
        <v>0</v>
      </c>
      <c r="E24" s="5">
        <v>992</v>
      </c>
      <c r="F24" s="5">
        <v>29394</v>
      </c>
    </row>
    <row r="25" spans="1:6" ht="16.5" customHeight="1" x14ac:dyDescent="0.25">
      <c r="A25" s="2" t="s">
        <v>30</v>
      </c>
      <c r="B25" s="4">
        <v>2.4600000000000002E-4</v>
      </c>
      <c r="C25" s="4">
        <v>2.4800000000000001E-4</v>
      </c>
      <c r="D25" s="4">
        <v>0</v>
      </c>
      <c r="E25" s="5">
        <v>90</v>
      </c>
      <c r="F25" s="5">
        <v>109</v>
      </c>
    </row>
    <row r="26" spans="1:6" ht="16.5" customHeight="1" x14ac:dyDescent="0.25">
      <c r="A26" s="2" t="s">
        <v>31</v>
      </c>
      <c r="B26" s="4">
        <v>6.5690000000000002E-3</v>
      </c>
      <c r="C26" s="4">
        <v>3.0400000000000002E-3</v>
      </c>
      <c r="D26" s="4">
        <v>0</v>
      </c>
      <c r="E26" s="5">
        <v>836</v>
      </c>
      <c r="F26" s="5">
        <v>3714</v>
      </c>
    </row>
    <row r="27" spans="1:6" ht="16.5" customHeight="1" x14ac:dyDescent="0.25">
      <c r="A27" s="2" t="s">
        <v>32</v>
      </c>
      <c r="B27" s="4">
        <v>1.99E-3</v>
      </c>
      <c r="C27" s="4">
        <v>9.5699999999999995E-4</v>
      </c>
      <c r="D27" s="4">
        <v>0</v>
      </c>
      <c r="E27" s="5">
        <v>250</v>
      </c>
      <c r="F27" s="5">
        <v>331</v>
      </c>
    </row>
    <row r="28" spans="1:6" ht="16.5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ht="16.5" customHeight="1" x14ac:dyDescent="0.25">
      <c r="A29" s="2" t="s">
        <v>34</v>
      </c>
      <c r="B29" s="4">
        <v>4.3535349999999999</v>
      </c>
      <c r="C29" s="4">
        <v>5.2411969999999997</v>
      </c>
      <c r="D29" s="4">
        <v>0</v>
      </c>
      <c r="E29" s="5">
        <v>559</v>
      </c>
      <c r="F29" s="5">
        <v>73042</v>
      </c>
    </row>
    <row r="30" spans="1:6" ht="16.5" customHeight="1" x14ac:dyDescent="0.25">
      <c r="A30" s="2" t="s">
        <v>35</v>
      </c>
      <c r="B30" s="4">
        <v>22.264206000000001</v>
      </c>
      <c r="C30" s="4">
        <v>22.834178999999999</v>
      </c>
      <c r="D30" s="4">
        <v>0</v>
      </c>
      <c r="E30" s="5">
        <v>1048</v>
      </c>
      <c r="F30" s="5">
        <v>100232</v>
      </c>
    </row>
    <row r="31" spans="1:6" ht="16.5" customHeight="1" x14ac:dyDescent="0.25">
      <c r="A31" s="2" t="s">
        <v>36</v>
      </c>
      <c r="B31" s="4">
        <v>1.9999999999999999E-6</v>
      </c>
      <c r="C31" s="4">
        <v>1.9999999999999999E-6</v>
      </c>
      <c r="D31" s="4">
        <v>0</v>
      </c>
      <c r="E31" s="5">
        <v>1</v>
      </c>
      <c r="F31" s="5">
        <v>1</v>
      </c>
    </row>
    <row r="32" spans="1:6" ht="16.5" customHeight="1" x14ac:dyDescent="0.25">
      <c r="A32" s="2" t="s">
        <v>37</v>
      </c>
      <c r="B32" s="4">
        <v>8.2500000000000004E-3</v>
      </c>
      <c r="C32" s="4">
        <v>1.0428E-2</v>
      </c>
      <c r="D32" s="4">
        <v>0</v>
      </c>
      <c r="E32" s="5">
        <v>492</v>
      </c>
      <c r="F32" s="5">
        <v>1428</v>
      </c>
    </row>
    <row r="33" spans="1:6" ht="16.5" customHeight="1" x14ac:dyDescent="0.25">
      <c r="A33" s="2" t="s">
        <v>38</v>
      </c>
      <c r="B33" s="4">
        <v>32.972886000000003</v>
      </c>
      <c r="C33" s="4">
        <v>23.47664</v>
      </c>
      <c r="D33" s="4">
        <v>0</v>
      </c>
      <c r="E33" s="5">
        <v>1125</v>
      </c>
      <c r="F33" s="5">
        <v>236258</v>
      </c>
    </row>
    <row r="34" spans="1:6" ht="16.5" customHeight="1" x14ac:dyDescent="0.25">
      <c r="A34" s="2" t="s">
        <v>39</v>
      </c>
      <c r="B34" s="4">
        <v>24.838777</v>
      </c>
      <c r="C34" s="4">
        <v>33.675226000000002</v>
      </c>
      <c r="D34" s="4">
        <v>0</v>
      </c>
      <c r="E34" s="5">
        <v>941</v>
      </c>
      <c r="F34" s="5">
        <v>12797</v>
      </c>
    </row>
    <row r="35" spans="1:6" ht="16.5" customHeight="1" x14ac:dyDescent="0.25">
      <c r="A35" s="2" t="s">
        <v>40</v>
      </c>
      <c r="B35" s="4">
        <v>3.0000000000000001E-6</v>
      </c>
      <c r="C35" s="4">
        <v>1.9999999999999999E-6</v>
      </c>
      <c r="D35" s="4">
        <v>0</v>
      </c>
      <c r="E35" s="5">
        <v>3</v>
      </c>
      <c r="F35" s="5">
        <v>3</v>
      </c>
    </row>
    <row r="36" spans="1:6" ht="16.5" customHeight="1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ht="16.5" customHeight="1" x14ac:dyDescent="0.25">
      <c r="A37" s="2" t="s">
        <v>42</v>
      </c>
      <c r="B37" s="4">
        <v>11.346033</v>
      </c>
      <c r="C37" s="4">
        <v>10.223947000000001</v>
      </c>
      <c r="D37" s="4">
        <v>0</v>
      </c>
      <c r="E37" s="5">
        <v>1085</v>
      </c>
      <c r="F37" s="5">
        <v>538100</v>
      </c>
    </row>
    <row r="38" spans="1:6" ht="16.5" customHeight="1" x14ac:dyDescent="0.25">
      <c r="A38" s="2" t="s">
        <v>43</v>
      </c>
      <c r="B38" s="4">
        <v>0.17812900000000001</v>
      </c>
      <c r="C38" s="4">
        <v>0.159247</v>
      </c>
      <c r="D38" s="4">
        <v>0</v>
      </c>
      <c r="E38" s="5">
        <v>940</v>
      </c>
      <c r="F38" s="5">
        <v>17568</v>
      </c>
    </row>
    <row r="39" spans="1:6" ht="16.5" customHeight="1" x14ac:dyDescent="0.25">
      <c r="A39" s="2" t="s">
        <v>44</v>
      </c>
      <c r="B39" s="4">
        <v>3.0000000000000001E-6</v>
      </c>
      <c r="C39" s="4">
        <v>3.0000000000000001E-6</v>
      </c>
      <c r="D39" s="4">
        <v>0</v>
      </c>
      <c r="E39" s="5">
        <v>1</v>
      </c>
      <c r="F39" s="5">
        <v>1</v>
      </c>
    </row>
    <row r="40" spans="1:6" ht="16.5" customHeight="1" x14ac:dyDescent="0.25">
      <c r="A40" s="2" t="s">
        <v>45</v>
      </c>
      <c r="B40" s="4">
        <v>0.26436199999999999</v>
      </c>
      <c r="C40" s="4">
        <v>0.23119200000000001</v>
      </c>
      <c r="D40" s="4">
        <v>0</v>
      </c>
      <c r="E40" s="5">
        <v>1038</v>
      </c>
      <c r="F40" s="5">
        <v>51324</v>
      </c>
    </row>
    <row r="41" spans="1:6" ht="16.5" customHeight="1" x14ac:dyDescent="0.25">
      <c r="A41" s="2" t="s">
        <v>46</v>
      </c>
      <c r="B41" s="4">
        <v>2.8004000000000001E-2</v>
      </c>
      <c r="C41" s="4">
        <v>2.2669000000000002E-2</v>
      </c>
      <c r="D41" s="4">
        <v>0</v>
      </c>
      <c r="E41" s="5">
        <v>883</v>
      </c>
      <c r="F41" s="5">
        <v>5103</v>
      </c>
    </row>
    <row r="42" spans="1:6" ht="16.5" customHeight="1" x14ac:dyDescent="0.25">
      <c r="A42" s="2" t="s">
        <v>47</v>
      </c>
      <c r="B42" s="4">
        <v>7.5649999999999997E-3</v>
      </c>
      <c r="C42" s="4">
        <v>6.1370000000000001E-3</v>
      </c>
      <c r="D42" s="4">
        <v>0</v>
      </c>
      <c r="E42" s="5">
        <v>795</v>
      </c>
      <c r="F42" s="5">
        <v>3724</v>
      </c>
    </row>
    <row r="43" spans="1:6" ht="16.5" customHeight="1" x14ac:dyDescent="0.25">
      <c r="A43" s="2" t="s">
        <v>48</v>
      </c>
      <c r="B43" s="4">
        <v>2.1780999999999998E-2</v>
      </c>
      <c r="C43" s="4">
        <v>1.7316000000000002E-2</v>
      </c>
      <c r="D43" s="4">
        <v>0</v>
      </c>
      <c r="E43" s="5">
        <v>954</v>
      </c>
      <c r="F43" s="5">
        <v>10478</v>
      </c>
    </row>
    <row r="44" spans="1:6" ht="16.5" customHeight="1" x14ac:dyDescent="0.25">
      <c r="A44" s="2" t="s">
        <v>49</v>
      </c>
      <c r="B44" s="4">
        <v>0</v>
      </c>
      <c r="C44" s="4">
        <v>0</v>
      </c>
      <c r="D44" s="4">
        <v>0</v>
      </c>
      <c r="E44" s="5">
        <v>0</v>
      </c>
      <c r="F44" s="5">
        <v>0</v>
      </c>
    </row>
    <row r="45" spans="1:6" ht="16.5" customHeight="1" x14ac:dyDescent="0.25">
      <c r="A45" s="2" t="s">
        <v>50</v>
      </c>
      <c r="B45" s="4">
        <v>1.173E-3</v>
      </c>
      <c r="C45" s="4">
        <v>8.5400000000000005E-4</v>
      </c>
      <c r="D45" s="4">
        <v>0</v>
      </c>
      <c r="E45" s="5">
        <v>168</v>
      </c>
      <c r="F45" s="5">
        <v>520</v>
      </c>
    </row>
    <row r="46" spans="1:6" ht="16.5" customHeight="1" x14ac:dyDescent="0.25">
      <c r="A46" s="2" t="s">
        <v>51</v>
      </c>
      <c r="B46" s="4">
        <v>3.3316999999999999E-2</v>
      </c>
      <c r="C46" s="4">
        <v>2.4257999999999998E-2</v>
      </c>
      <c r="D46" s="4">
        <v>0</v>
      </c>
      <c r="E46" s="5">
        <v>965</v>
      </c>
      <c r="F46" s="5">
        <v>7569</v>
      </c>
    </row>
    <row r="47" spans="1:6" ht="16.5" customHeight="1" x14ac:dyDescent="0.25">
      <c r="A47" s="2" t="s">
        <v>52</v>
      </c>
      <c r="B47" s="4">
        <v>2.0200000000000001E-3</v>
      </c>
      <c r="C47" s="4">
        <v>1.6999999999999999E-3</v>
      </c>
      <c r="D47" s="4">
        <v>0</v>
      </c>
      <c r="E47" s="5">
        <v>24</v>
      </c>
      <c r="F47" s="5">
        <v>28</v>
      </c>
    </row>
    <row r="48" spans="1:6" ht="16.5" customHeight="1" x14ac:dyDescent="0.25">
      <c r="A48" s="2" t="s">
        <v>53</v>
      </c>
      <c r="B48" s="4">
        <v>5.3999999999999998E-5</v>
      </c>
      <c r="C48" s="4">
        <v>3.6999999999999998E-5</v>
      </c>
      <c r="D48" s="4">
        <v>0</v>
      </c>
      <c r="E48" s="5">
        <v>19</v>
      </c>
      <c r="F48" s="5">
        <v>21</v>
      </c>
    </row>
    <row r="49" spans="1:6" ht="16.5" customHeight="1" x14ac:dyDescent="0.25">
      <c r="A49" s="2" t="s">
        <v>54</v>
      </c>
      <c r="B49" s="4">
        <v>1.7E-5</v>
      </c>
      <c r="C49" s="4">
        <v>7.9999999999999996E-6</v>
      </c>
      <c r="D49" s="4">
        <v>0</v>
      </c>
      <c r="E49" s="5">
        <v>5</v>
      </c>
      <c r="F49" s="5">
        <v>5</v>
      </c>
    </row>
    <row r="50" spans="1:6" ht="16.5" customHeight="1" x14ac:dyDescent="0.25">
      <c r="A50" s="2" t="s">
        <v>55</v>
      </c>
      <c r="B50" s="4">
        <v>3.4E-5</v>
      </c>
      <c r="C50" s="4">
        <v>2.5999999999999998E-5</v>
      </c>
      <c r="D50" s="4">
        <v>0</v>
      </c>
      <c r="E50" s="5">
        <v>22</v>
      </c>
      <c r="F50" s="5">
        <v>24</v>
      </c>
    </row>
    <row r="51" spans="1:6" ht="16.5" customHeight="1" x14ac:dyDescent="0.25">
      <c r="A51" s="2" t="s">
        <v>56</v>
      </c>
      <c r="B51" s="4">
        <v>9.0000000000000006E-5</v>
      </c>
      <c r="C51" s="4">
        <v>6.8999999999999997E-5</v>
      </c>
      <c r="D51" s="4">
        <v>0</v>
      </c>
      <c r="E51" s="5">
        <v>14</v>
      </c>
      <c r="F51" s="5">
        <v>16</v>
      </c>
    </row>
    <row r="52" spans="1:6" ht="16.5" customHeight="1" x14ac:dyDescent="0.25">
      <c r="A52" s="2" t="s">
        <v>57</v>
      </c>
      <c r="B52" s="4">
        <v>0</v>
      </c>
      <c r="C52" s="4">
        <v>1.9999999999999999E-6</v>
      </c>
      <c r="D52" s="4">
        <v>0</v>
      </c>
      <c r="E52" s="5">
        <v>1</v>
      </c>
      <c r="F52" s="5">
        <v>1</v>
      </c>
    </row>
    <row r="53" spans="1:6" ht="16.5" customHeight="1" x14ac:dyDescent="0.25">
      <c r="A53" s="2" t="s">
        <v>58</v>
      </c>
      <c r="B53" s="4">
        <v>0</v>
      </c>
      <c r="C53" s="4">
        <v>0</v>
      </c>
      <c r="D53" s="4">
        <v>0</v>
      </c>
      <c r="E53" s="5">
        <v>2</v>
      </c>
      <c r="F53" s="5">
        <v>2</v>
      </c>
    </row>
    <row r="54" spans="1:6" ht="16.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6.5" customHeight="1" x14ac:dyDescent="0.25">
      <c r="A55" s="2" t="s">
        <v>60</v>
      </c>
      <c r="B55" s="4">
        <v>0.21215500000000001</v>
      </c>
      <c r="C55" s="4">
        <v>0.75509599999999999</v>
      </c>
      <c r="D55" s="4">
        <v>0</v>
      </c>
      <c r="E55" s="5">
        <v>1141</v>
      </c>
      <c r="F55" s="5">
        <v>451671</v>
      </c>
    </row>
    <row r="56" spans="1:6" ht="16.5" customHeight="1" x14ac:dyDescent="0.25">
      <c r="A56" s="2" t="s">
        <v>61</v>
      </c>
      <c r="B56" s="4">
        <v>3.0351E-2</v>
      </c>
      <c r="C56" s="4">
        <v>0.108108</v>
      </c>
      <c r="D56" s="4">
        <v>0</v>
      </c>
      <c r="E56" s="5">
        <v>1126</v>
      </c>
      <c r="F56" s="5">
        <v>262974</v>
      </c>
    </row>
    <row r="57" spans="1:6" ht="16.5" customHeight="1" x14ac:dyDescent="0.25">
      <c r="A57" s="2" t="s">
        <v>62</v>
      </c>
      <c r="B57" s="4">
        <v>5.1139999999999996E-3</v>
      </c>
      <c r="C57" s="4">
        <v>1.8227E-2</v>
      </c>
      <c r="D57" s="4">
        <v>0</v>
      </c>
      <c r="E57" s="5">
        <v>1108</v>
      </c>
      <c r="F57" s="5">
        <v>47528</v>
      </c>
    </row>
    <row r="58" spans="1:6" ht="16.5" customHeight="1" x14ac:dyDescent="0.25">
      <c r="A58" s="2" t="s">
        <v>63</v>
      </c>
      <c r="B58" s="4">
        <v>1.2999999999999999E-5</v>
      </c>
      <c r="C58" s="4">
        <v>4.6999999999999997E-5</v>
      </c>
      <c r="D58" s="4">
        <v>0</v>
      </c>
      <c r="E58" s="5">
        <v>159</v>
      </c>
      <c r="F58" s="5">
        <v>254</v>
      </c>
    </row>
    <row r="59" spans="1:6" ht="16.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6.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6.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6.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6.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6.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6.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6.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6.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6.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6.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6.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6.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6.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6.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6.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6.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6.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6.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6.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6.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6.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6.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6.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6.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6.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6.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6.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6.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6.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6.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6.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6.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6.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6.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6.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6.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6.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6.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6.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6.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6.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6.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6.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6.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6.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6.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6.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6.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6.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6.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6.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6.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6.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6.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6.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6.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6.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6.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6.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6.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6.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6.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6.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6.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6.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6.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6.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6.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6.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6.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6.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6.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6.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6.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6.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6.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6.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6.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6.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1240</v>
      </c>
      <c r="F138" s="7">
        <v>1984031</v>
      </c>
    </row>
    <row r="139" spans="1:6" ht="16.5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sqref="A1:XFD1048576"/>
    </sheetView>
  </sheetViews>
  <sheetFormatPr baseColWidth="10" defaultColWidth="10.28515625" defaultRowHeight="16.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6.5" customHeight="1" x14ac:dyDescent="0.25">
      <c r="A1" s="1" t="s">
        <v>149</v>
      </c>
    </row>
    <row r="2" spans="1:8" ht="16.5" customHeight="1" x14ac:dyDescent="0.25">
      <c r="A2" s="1" t="s">
        <v>1</v>
      </c>
    </row>
    <row r="3" spans="1:8" ht="16.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6.5" customHeight="1" x14ac:dyDescent="0.25">
      <c r="A4" s="2" t="s">
        <v>9</v>
      </c>
      <c r="B4" s="4">
        <v>2.0999999999999999E-5</v>
      </c>
      <c r="C4" s="4">
        <v>3.0000000000000001E-5</v>
      </c>
      <c r="D4" s="4">
        <v>0</v>
      </c>
      <c r="E4" s="5">
        <v>2</v>
      </c>
      <c r="F4" s="5">
        <v>2</v>
      </c>
      <c r="H4" s="1">
        <f>SUM(B41:B43)/B16</f>
        <v>1.1169284467713787</v>
      </c>
    </row>
    <row r="5" spans="1:8" ht="16.5" customHeight="1" x14ac:dyDescent="0.25">
      <c r="A5" s="2" t="s">
        <v>10</v>
      </c>
      <c r="B5" s="4">
        <v>3.7690000000000002E-3</v>
      </c>
      <c r="C5" s="4">
        <v>4.9360000000000003E-3</v>
      </c>
      <c r="D5" s="4">
        <v>0</v>
      </c>
      <c r="E5" s="5">
        <v>158</v>
      </c>
      <c r="F5" s="5">
        <v>247</v>
      </c>
    </row>
    <row r="6" spans="1:8" ht="16.5" customHeight="1" x14ac:dyDescent="0.25">
      <c r="A6" s="2" t="s">
        <v>11</v>
      </c>
      <c r="B6" s="4">
        <v>0.13136900000000001</v>
      </c>
      <c r="C6" s="4">
        <v>0.19817299999999999</v>
      </c>
      <c r="D6" s="4">
        <v>0</v>
      </c>
      <c r="E6" s="5">
        <v>218</v>
      </c>
      <c r="F6" s="5">
        <v>730</v>
      </c>
    </row>
    <row r="7" spans="1:8" ht="16.5" customHeight="1" x14ac:dyDescent="0.25">
      <c r="A7" s="2" t="s">
        <v>12</v>
      </c>
      <c r="B7" s="4">
        <v>0.18735399999999999</v>
      </c>
      <c r="C7" s="4">
        <v>0.26692500000000002</v>
      </c>
      <c r="D7" s="4">
        <v>0</v>
      </c>
      <c r="E7" s="5">
        <v>915</v>
      </c>
      <c r="F7" s="5">
        <v>3624</v>
      </c>
    </row>
    <row r="8" spans="1:8" ht="16.5" customHeight="1" x14ac:dyDescent="0.25">
      <c r="A8" s="2" t="s">
        <v>13</v>
      </c>
      <c r="B8" s="4">
        <v>1.4012E-2</v>
      </c>
      <c r="C8" s="4">
        <v>1.8585000000000001E-2</v>
      </c>
      <c r="D8" s="4">
        <v>0</v>
      </c>
      <c r="E8" s="5">
        <v>184</v>
      </c>
      <c r="F8" s="5">
        <v>1074</v>
      </c>
    </row>
    <row r="9" spans="1:8" ht="16.5" customHeight="1" x14ac:dyDescent="0.25">
      <c r="A9" s="2" t="s">
        <v>14</v>
      </c>
      <c r="B9" s="4">
        <v>2.5951999999999999E-2</v>
      </c>
      <c r="C9" s="4">
        <v>3.0315000000000002E-2</v>
      </c>
      <c r="D9" s="4">
        <v>0</v>
      </c>
      <c r="E9" s="5">
        <v>521</v>
      </c>
      <c r="F9" s="5">
        <v>1764</v>
      </c>
    </row>
    <row r="10" spans="1:8" ht="16.5" customHeight="1" x14ac:dyDescent="0.25">
      <c r="A10" s="2" t="s">
        <v>15</v>
      </c>
      <c r="B10" s="4">
        <v>1.8E-5</v>
      </c>
      <c r="C10" s="4">
        <v>1.1E-5</v>
      </c>
      <c r="D10" s="4">
        <v>0</v>
      </c>
      <c r="E10" s="5">
        <v>6</v>
      </c>
      <c r="F10" s="5">
        <v>7</v>
      </c>
    </row>
    <row r="11" spans="1:8" ht="16.5" customHeight="1" x14ac:dyDescent="0.25">
      <c r="A11" s="2" t="s">
        <v>16</v>
      </c>
      <c r="B11" s="4">
        <v>0</v>
      </c>
      <c r="C11" s="4">
        <v>0</v>
      </c>
      <c r="D11" s="4">
        <v>0</v>
      </c>
      <c r="E11" s="5">
        <v>0</v>
      </c>
      <c r="F11" s="5">
        <v>0</v>
      </c>
    </row>
    <row r="12" spans="1:8" ht="16.5" customHeight="1" x14ac:dyDescent="0.25">
      <c r="A12" s="2" t="s">
        <v>17</v>
      </c>
      <c r="B12" s="4">
        <v>1.9999999999999999E-6</v>
      </c>
      <c r="C12" s="4">
        <v>1.9999999999999999E-6</v>
      </c>
      <c r="D12" s="4">
        <v>0</v>
      </c>
      <c r="E12" s="5">
        <v>1</v>
      </c>
      <c r="F12" s="5">
        <v>1</v>
      </c>
    </row>
    <row r="13" spans="1:8" ht="16.5" customHeight="1" x14ac:dyDescent="0.25">
      <c r="A13" s="2" t="s">
        <v>18</v>
      </c>
      <c r="B13" s="4">
        <v>1.7799999999999999E-4</v>
      </c>
      <c r="C13" s="4">
        <v>1.3300000000000001E-4</v>
      </c>
      <c r="D13" s="4">
        <v>0</v>
      </c>
      <c r="E13" s="5">
        <v>25</v>
      </c>
      <c r="F13" s="5">
        <v>26</v>
      </c>
    </row>
    <row r="14" spans="1:8" ht="16.5" customHeight="1" x14ac:dyDescent="0.25">
      <c r="A14" s="2" t="s">
        <v>19</v>
      </c>
      <c r="B14" s="4">
        <v>0</v>
      </c>
      <c r="C14" s="4">
        <v>0</v>
      </c>
      <c r="D14" s="4">
        <v>0</v>
      </c>
      <c r="E14" s="5">
        <v>0</v>
      </c>
      <c r="F14" s="5">
        <v>0</v>
      </c>
    </row>
    <row r="15" spans="1:8" ht="16.5" customHeight="1" x14ac:dyDescent="0.25">
      <c r="A15" s="2" t="s">
        <v>20</v>
      </c>
      <c r="B15" s="4">
        <v>5.9100000000000005E-4</v>
      </c>
      <c r="C15" s="4">
        <v>8.2700000000000004E-4</v>
      </c>
      <c r="D15" s="4">
        <v>0</v>
      </c>
      <c r="E15" s="5">
        <v>7</v>
      </c>
      <c r="F15" s="5">
        <v>7</v>
      </c>
    </row>
    <row r="16" spans="1:8" ht="16.5" customHeight="1" x14ac:dyDescent="0.25">
      <c r="A16" s="2" t="s">
        <v>21</v>
      </c>
      <c r="B16" s="4">
        <v>4.0109999999999998E-3</v>
      </c>
      <c r="C16" s="4">
        <v>2.1940000000000002E-3</v>
      </c>
      <c r="D16" s="4">
        <v>0</v>
      </c>
      <c r="E16" s="5">
        <v>302</v>
      </c>
      <c r="F16" s="5">
        <v>1282</v>
      </c>
    </row>
    <row r="17" spans="1:6" ht="16.5" customHeight="1" x14ac:dyDescent="0.25">
      <c r="A17" s="2" t="s">
        <v>22</v>
      </c>
      <c r="B17" s="4">
        <v>0</v>
      </c>
      <c r="C17" s="4">
        <v>0</v>
      </c>
      <c r="D17" s="4">
        <v>0</v>
      </c>
      <c r="E17" s="5">
        <v>0</v>
      </c>
      <c r="F17" s="5">
        <v>0</v>
      </c>
    </row>
    <row r="18" spans="1:6" ht="16.5" customHeight="1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ht="16.5" customHeight="1" x14ac:dyDescent="0.25">
      <c r="A19" s="2" t="s">
        <v>24</v>
      </c>
      <c r="B19" s="4">
        <v>2.2574E-2</v>
      </c>
      <c r="C19" s="4">
        <v>2.0277E-2</v>
      </c>
      <c r="D19" s="4">
        <v>0</v>
      </c>
      <c r="E19" s="5">
        <v>319</v>
      </c>
      <c r="F19" s="5">
        <v>2190</v>
      </c>
    </row>
    <row r="20" spans="1:6" ht="16.5" customHeight="1" x14ac:dyDescent="0.25">
      <c r="A20" s="2" t="s">
        <v>25</v>
      </c>
      <c r="B20" s="4">
        <v>3.0000000000000001E-6</v>
      </c>
      <c r="C20" s="4">
        <v>1.9999999999999999E-6</v>
      </c>
      <c r="D20" s="4">
        <v>0</v>
      </c>
      <c r="E20" s="5">
        <v>2</v>
      </c>
      <c r="F20" s="5">
        <v>2</v>
      </c>
    </row>
    <row r="21" spans="1:6" ht="16.5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6.5" customHeight="1" x14ac:dyDescent="0.25">
      <c r="A22" s="2" t="s">
        <v>27</v>
      </c>
      <c r="B22" s="4">
        <v>1.268E-3</v>
      </c>
      <c r="C22" s="4">
        <v>1.688E-3</v>
      </c>
      <c r="D22" s="4">
        <v>0</v>
      </c>
      <c r="E22" s="5">
        <v>16</v>
      </c>
      <c r="F22" s="5">
        <v>20</v>
      </c>
    </row>
    <row r="23" spans="1:6" ht="16.5" customHeight="1" x14ac:dyDescent="0.25">
      <c r="A23" s="2" t="s">
        <v>28</v>
      </c>
      <c r="B23" s="4">
        <v>0.66272799999999998</v>
      </c>
      <c r="C23" s="4">
        <v>0.58948900000000004</v>
      </c>
      <c r="D23" s="4">
        <v>0</v>
      </c>
      <c r="E23" s="5">
        <v>895</v>
      </c>
      <c r="F23" s="5">
        <v>17816</v>
      </c>
    </row>
    <row r="24" spans="1:6" ht="16.5" customHeight="1" x14ac:dyDescent="0.25">
      <c r="A24" s="2" t="s">
        <v>29</v>
      </c>
      <c r="B24" s="4">
        <v>0.88244699999999998</v>
      </c>
      <c r="C24" s="4">
        <v>1.3092090000000001</v>
      </c>
      <c r="D24" s="4">
        <v>0</v>
      </c>
      <c r="E24" s="5">
        <v>1035</v>
      </c>
      <c r="F24" s="5">
        <v>85860</v>
      </c>
    </row>
    <row r="25" spans="1:6" ht="16.5" customHeight="1" x14ac:dyDescent="0.25">
      <c r="A25" s="2" t="s">
        <v>30</v>
      </c>
      <c r="B25" s="4">
        <v>6.0828E-2</v>
      </c>
      <c r="C25" s="4">
        <v>6.3436000000000006E-2</v>
      </c>
      <c r="D25" s="4">
        <v>0</v>
      </c>
      <c r="E25" s="5">
        <v>700</v>
      </c>
      <c r="F25" s="5">
        <v>3615</v>
      </c>
    </row>
    <row r="26" spans="1:6" ht="16.5" customHeight="1" x14ac:dyDescent="0.25">
      <c r="A26" s="2" t="s">
        <v>31</v>
      </c>
      <c r="B26" s="4">
        <v>5.6800000000000004E-4</v>
      </c>
      <c r="C26" s="4">
        <v>2.7599999999999999E-4</v>
      </c>
      <c r="D26" s="4">
        <v>0</v>
      </c>
      <c r="E26" s="5">
        <v>132</v>
      </c>
      <c r="F26" s="5">
        <v>240</v>
      </c>
    </row>
    <row r="27" spans="1:6" ht="16.5" customHeight="1" x14ac:dyDescent="0.25">
      <c r="A27" s="2" t="s">
        <v>32</v>
      </c>
      <c r="B27" s="4">
        <v>2.2499999999999999E-4</v>
      </c>
      <c r="C27" s="4">
        <v>1.15E-4</v>
      </c>
      <c r="D27" s="4">
        <v>0</v>
      </c>
      <c r="E27" s="5">
        <v>29</v>
      </c>
      <c r="F27" s="5">
        <v>32</v>
      </c>
    </row>
    <row r="28" spans="1:6" ht="16.5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ht="16.5" customHeight="1" x14ac:dyDescent="0.25">
      <c r="A29" s="2" t="s">
        <v>34</v>
      </c>
      <c r="B29" s="4">
        <v>0</v>
      </c>
      <c r="C29" s="4">
        <v>0</v>
      </c>
      <c r="D29" s="4">
        <v>0</v>
      </c>
      <c r="E29" s="5">
        <v>0</v>
      </c>
      <c r="F29" s="5">
        <v>0</v>
      </c>
    </row>
    <row r="30" spans="1:6" ht="16.5" customHeight="1" x14ac:dyDescent="0.25">
      <c r="A30" s="2" t="s">
        <v>35</v>
      </c>
      <c r="B30" s="4">
        <v>0</v>
      </c>
      <c r="C30" s="4">
        <v>0</v>
      </c>
      <c r="D30" s="4">
        <v>0</v>
      </c>
      <c r="E30" s="5">
        <v>0</v>
      </c>
      <c r="F30" s="5">
        <v>0</v>
      </c>
    </row>
    <row r="31" spans="1:6" ht="16.5" customHeight="1" x14ac:dyDescent="0.25">
      <c r="A31" s="2" t="s">
        <v>36</v>
      </c>
      <c r="B31" s="4">
        <v>1.116E-3</v>
      </c>
      <c r="C31" s="4">
        <v>7.9600000000000005E-4</v>
      </c>
      <c r="D31" s="4">
        <v>0</v>
      </c>
      <c r="E31" s="5">
        <v>71</v>
      </c>
      <c r="F31" s="5">
        <v>126</v>
      </c>
    </row>
    <row r="32" spans="1:6" ht="16.5" customHeight="1" x14ac:dyDescent="0.25">
      <c r="A32" s="2" t="s">
        <v>37</v>
      </c>
      <c r="B32" s="4">
        <v>27.296831000000001</v>
      </c>
      <c r="C32" s="4">
        <v>35.794908999999997</v>
      </c>
      <c r="D32" s="4">
        <v>0</v>
      </c>
      <c r="E32" s="5">
        <v>2453</v>
      </c>
      <c r="F32" s="5">
        <v>22006</v>
      </c>
    </row>
    <row r="33" spans="1:6" ht="16.5" customHeight="1" x14ac:dyDescent="0.25">
      <c r="A33" s="2" t="s">
        <v>38</v>
      </c>
      <c r="B33" s="4">
        <v>26.671517000000001</v>
      </c>
      <c r="C33" s="4">
        <v>19.936385000000001</v>
      </c>
      <c r="D33" s="4">
        <v>0</v>
      </c>
      <c r="E33" s="5">
        <v>736</v>
      </c>
      <c r="F33" s="5">
        <v>21103</v>
      </c>
    </row>
    <row r="34" spans="1:6" ht="16.5" customHeight="1" x14ac:dyDescent="0.25">
      <c r="A34" s="2" t="s">
        <v>39</v>
      </c>
      <c r="B34" s="4">
        <v>2.5230000000000001E-3</v>
      </c>
      <c r="C34" s="4">
        <v>3.522E-3</v>
      </c>
      <c r="D34" s="4">
        <v>0</v>
      </c>
      <c r="E34" s="5">
        <v>166</v>
      </c>
      <c r="F34" s="5">
        <v>279</v>
      </c>
    </row>
    <row r="35" spans="1:6" ht="16.5" customHeight="1" x14ac:dyDescent="0.25">
      <c r="A35" s="2" t="s">
        <v>40</v>
      </c>
      <c r="B35" s="4">
        <v>0</v>
      </c>
      <c r="C35" s="4">
        <v>0</v>
      </c>
      <c r="D35" s="4">
        <v>0</v>
      </c>
      <c r="E35" s="5">
        <v>0</v>
      </c>
      <c r="F35" s="5">
        <v>0</v>
      </c>
    </row>
    <row r="36" spans="1:6" ht="16.5" customHeight="1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ht="16.5" customHeight="1" x14ac:dyDescent="0.25">
      <c r="A37" s="2" t="s">
        <v>42</v>
      </c>
      <c r="B37" s="4">
        <v>2.358473</v>
      </c>
      <c r="C37" s="4">
        <v>2.1686839999999998</v>
      </c>
      <c r="D37" s="4">
        <v>0</v>
      </c>
      <c r="E37" s="5">
        <v>746</v>
      </c>
      <c r="F37" s="5">
        <v>3606</v>
      </c>
    </row>
    <row r="38" spans="1:6" ht="16.5" customHeight="1" x14ac:dyDescent="0.25">
      <c r="A38" s="2" t="s">
        <v>43</v>
      </c>
      <c r="B38" s="4">
        <v>41.178919</v>
      </c>
      <c r="C38" s="4">
        <v>38.299919000000003</v>
      </c>
      <c r="D38" s="4">
        <v>0</v>
      </c>
      <c r="E38" s="5">
        <v>921</v>
      </c>
      <c r="F38" s="5">
        <v>15050</v>
      </c>
    </row>
    <row r="39" spans="1:6" ht="16.5" customHeight="1" x14ac:dyDescent="0.25">
      <c r="A39" s="2" t="s">
        <v>44</v>
      </c>
      <c r="B39" s="4">
        <v>2.8969999999999998E-3</v>
      </c>
      <c r="C39" s="4">
        <v>2.7569999999999999E-3</v>
      </c>
      <c r="D39" s="4">
        <v>0</v>
      </c>
      <c r="E39" s="5">
        <v>55</v>
      </c>
      <c r="F39" s="5">
        <v>74</v>
      </c>
    </row>
    <row r="40" spans="1:6" ht="16.5" customHeight="1" x14ac:dyDescent="0.25">
      <c r="A40" s="2" t="s">
        <v>45</v>
      </c>
      <c r="B40" s="4">
        <v>4.019E-3</v>
      </c>
      <c r="C40" s="4">
        <v>3.7390000000000001E-3</v>
      </c>
      <c r="D40" s="4">
        <v>0</v>
      </c>
      <c r="E40" s="5">
        <v>169</v>
      </c>
      <c r="F40" s="5">
        <v>535</v>
      </c>
    </row>
    <row r="41" spans="1:6" ht="16.5" customHeight="1" x14ac:dyDescent="0.25">
      <c r="A41" s="2" t="s">
        <v>46</v>
      </c>
      <c r="B41" s="4">
        <v>3.6679999999999998E-3</v>
      </c>
      <c r="C41" s="4">
        <v>3.1189999999999998E-3</v>
      </c>
      <c r="D41" s="4">
        <v>0</v>
      </c>
      <c r="E41" s="5">
        <v>83</v>
      </c>
      <c r="F41" s="5">
        <v>204</v>
      </c>
    </row>
    <row r="42" spans="1:6" ht="16.5" customHeight="1" x14ac:dyDescent="0.25">
      <c r="A42" s="2" t="s">
        <v>47</v>
      </c>
      <c r="B42" s="4">
        <v>4.8200000000000001E-4</v>
      </c>
      <c r="C42" s="4">
        <v>4.0999999999999999E-4</v>
      </c>
      <c r="D42" s="4">
        <v>0</v>
      </c>
      <c r="E42" s="5">
        <v>46</v>
      </c>
      <c r="F42" s="5">
        <v>168</v>
      </c>
    </row>
    <row r="43" spans="1:6" ht="16.5" customHeight="1" x14ac:dyDescent="0.25">
      <c r="A43" s="2" t="s">
        <v>48</v>
      </c>
      <c r="B43" s="4">
        <v>3.3E-4</v>
      </c>
      <c r="C43" s="4">
        <v>2.7700000000000001E-4</v>
      </c>
      <c r="D43" s="4">
        <v>0</v>
      </c>
      <c r="E43" s="5">
        <v>73</v>
      </c>
      <c r="F43" s="5">
        <v>140</v>
      </c>
    </row>
    <row r="44" spans="1:6" ht="16.5" customHeight="1" x14ac:dyDescent="0.25">
      <c r="A44" s="2" t="s">
        <v>49</v>
      </c>
      <c r="B44" s="4">
        <v>0</v>
      </c>
      <c r="C44" s="4">
        <v>0</v>
      </c>
      <c r="D44" s="4">
        <v>0</v>
      </c>
      <c r="E44" s="5">
        <v>0</v>
      </c>
      <c r="F44" s="5">
        <v>0</v>
      </c>
    </row>
    <row r="45" spans="1:6" ht="16.5" customHeight="1" x14ac:dyDescent="0.25">
      <c r="A45" s="2" t="s">
        <v>50</v>
      </c>
      <c r="B45" s="4">
        <v>1.2E-5</v>
      </c>
      <c r="C45" s="4">
        <v>9.0000000000000002E-6</v>
      </c>
      <c r="D45" s="4">
        <v>0</v>
      </c>
      <c r="E45" s="5">
        <v>4</v>
      </c>
      <c r="F45" s="5">
        <v>5</v>
      </c>
    </row>
    <row r="46" spans="1:6" ht="16.5" customHeight="1" x14ac:dyDescent="0.25">
      <c r="A46" s="2" t="s">
        <v>51</v>
      </c>
      <c r="B46" s="4">
        <v>1.302E-3</v>
      </c>
      <c r="C46" s="4">
        <v>1.008E-3</v>
      </c>
      <c r="D46" s="4">
        <v>0</v>
      </c>
      <c r="E46" s="5">
        <v>41</v>
      </c>
      <c r="F46" s="5">
        <v>80</v>
      </c>
    </row>
    <row r="47" spans="1:6" ht="16.5" customHeight="1" x14ac:dyDescent="0.25">
      <c r="A47" s="2" t="s">
        <v>52</v>
      </c>
      <c r="B47" s="4">
        <v>0.168961</v>
      </c>
      <c r="C47" s="4">
        <v>0.147674</v>
      </c>
      <c r="D47" s="4">
        <v>0</v>
      </c>
      <c r="E47" s="5">
        <v>766</v>
      </c>
      <c r="F47" s="5">
        <v>4296</v>
      </c>
    </row>
    <row r="48" spans="1:6" ht="16.5" customHeight="1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ht="16.5" customHeight="1" x14ac:dyDescent="0.25">
      <c r="A49" s="2" t="s">
        <v>54</v>
      </c>
      <c r="B49" s="4">
        <v>0</v>
      </c>
      <c r="C49" s="4">
        <v>0</v>
      </c>
      <c r="D49" s="4">
        <v>0</v>
      </c>
      <c r="E49" s="5">
        <v>0</v>
      </c>
      <c r="F49" s="5">
        <v>0</v>
      </c>
    </row>
    <row r="50" spans="1:6" ht="16.5" customHeight="1" x14ac:dyDescent="0.25">
      <c r="A50" s="2" t="s">
        <v>55</v>
      </c>
      <c r="B50" s="4">
        <v>8.8599999999999996E-4</v>
      </c>
      <c r="C50" s="4">
        <v>6.9800000000000005E-4</v>
      </c>
      <c r="D50" s="4">
        <v>0</v>
      </c>
      <c r="E50" s="5">
        <v>73</v>
      </c>
      <c r="F50" s="5">
        <v>90</v>
      </c>
    </row>
    <row r="51" spans="1:6" ht="16.5" customHeight="1" x14ac:dyDescent="0.25">
      <c r="A51" s="2" t="s">
        <v>56</v>
      </c>
      <c r="B51" s="4">
        <v>6.7759999999999999E-3</v>
      </c>
      <c r="C51" s="4">
        <v>5.4010000000000004E-3</v>
      </c>
      <c r="D51" s="4">
        <v>0</v>
      </c>
      <c r="E51" s="5">
        <v>598</v>
      </c>
      <c r="F51" s="5">
        <v>1652</v>
      </c>
    </row>
    <row r="52" spans="1:6" ht="16.5" customHeight="1" x14ac:dyDescent="0.25">
      <c r="A52" s="2" t="s">
        <v>57</v>
      </c>
      <c r="B52" s="4">
        <v>0</v>
      </c>
      <c r="C52" s="4">
        <v>2.9700000000000001E-4</v>
      </c>
      <c r="D52" s="4">
        <v>0</v>
      </c>
      <c r="E52" s="5">
        <v>117</v>
      </c>
      <c r="F52" s="5">
        <v>117</v>
      </c>
    </row>
    <row r="53" spans="1:6" ht="16.5" customHeight="1" x14ac:dyDescent="0.25">
      <c r="A53" s="2" t="s">
        <v>58</v>
      </c>
      <c r="B53" s="4">
        <v>0</v>
      </c>
      <c r="C53" s="4">
        <v>1.0000000000000001E-5</v>
      </c>
      <c r="D53" s="4">
        <v>0</v>
      </c>
      <c r="E53" s="5">
        <v>66</v>
      </c>
      <c r="F53" s="5">
        <v>66</v>
      </c>
    </row>
    <row r="54" spans="1:6" ht="16.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6.5" customHeight="1" x14ac:dyDescent="0.25">
      <c r="A55" s="2" t="s">
        <v>60</v>
      </c>
      <c r="B55" s="4">
        <v>0.30258200000000002</v>
      </c>
      <c r="C55" s="4">
        <v>1.120833</v>
      </c>
      <c r="D55" s="4">
        <v>0</v>
      </c>
      <c r="E55" s="5">
        <v>1389</v>
      </c>
      <c r="F55" s="5">
        <v>194271</v>
      </c>
    </row>
    <row r="56" spans="1:6" ht="16.5" customHeight="1" x14ac:dyDescent="0.25">
      <c r="A56" s="2" t="s">
        <v>61</v>
      </c>
      <c r="B56" s="4">
        <v>6.6699999999999995E-4</v>
      </c>
      <c r="C56" s="4">
        <v>2.4719999999999998E-3</v>
      </c>
      <c r="D56" s="4">
        <v>0</v>
      </c>
      <c r="E56" s="5">
        <v>837</v>
      </c>
      <c r="F56" s="5">
        <v>5302</v>
      </c>
    </row>
    <row r="57" spans="1:6" ht="16.5" customHeight="1" x14ac:dyDescent="0.25">
      <c r="A57" s="2" t="s">
        <v>62</v>
      </c>
      <c r="B57" s="4">
        <v>1.2300000000000001E-4</v>
      </c>
      <c r="C57" s="4">
        <v>4.55E-4</v>
      </c>
      <c r="D57" s="4">
        <v>0</v>
      </c>
      <c r="E57" s="5">
        <v>283</v>
      </c>
      <c r="F57" s="5">
        <v>790</v>
      </c>
    </row>
    <row r="58" spans="1:6" ht="16.5" customHeight="1" x14ac:dyDescent="0.25">
      <c r="A58" s="2" t="s">
        <v>63</v>
      </c>
      <c r="B58" s="4">
        <v>9.9999999999999995E-7</v>
      </c>
      <c r="C58" s="4">
        <v>1.9999999999999999E-6</v>
      </c>
      <c r="D58" s="4">
        <v>0</v>
      </c>
      <c r="E58" s="5">
        <v>7</v>
      </c>
      <c r="F58" s="5">
        <v>7</v>
      </c>
    </row>
    <row r="59" spans="1:6" ht="16.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6.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6.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6.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6.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6.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6.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6.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6.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6.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6.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6.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6.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6.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6.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6.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6.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6.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6.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6.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6.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6.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6.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6.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6.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6.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6.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6.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6.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6.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6.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6.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6.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6.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6.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6.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6.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6.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6.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6.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6.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6.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6.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6.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6.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6.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6.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6.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6.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6.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6.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6.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6.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6.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6.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6.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6.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6.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6.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6.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6.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6.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6.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6.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6.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6.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6.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6.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6.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6.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6.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6.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6.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6.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6.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6.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6.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6.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6.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6.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3470</v>
      </c>
      <c r="F138" s="7">
        <v>388506</v>
      </c>
    </row>
    <row r="139" spans="1:6" ht="16.5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sqref="A1:XFD1048576"/>
    </sheetView>
  </sheetViews>
  <sheetFormatPr baseColWidth="10" defaultColWidth="10.28515625" defaultRowHeight="15.7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5.75" customHeight="1" x14ac:dyDescent="0.25">
      <c r="A1" s="1" t="s">
        <v>216</v>
      </c>
    </row>
    <row r="2" spans="1:8" ht="15.75" customHeight="1" x14ac:dyDescent="0.25">
      <c r="A2" s="1" t="s">
        <v>1</v>
      </c>
    </row>
    <row r="3" spans="1:8" ht="15.7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5.75" customHeight="1" x14ac:dyDescent="0.25">
      <c r="A4" s="2" t="s">
        <v>9</v>
      </c>
      <c r="B4" s="4">
        <v>1.1E-5</v>
      </c>
      <c r="C4" s="4">
        <v>1.9000000000000001E-5</v>
      </c>
      <c r="D4" s="4">
        <v>0</v>
      </c>
      <c r="E4" s="5">
        <v>2</v>
      </c>
      <c r="F4" s="5">
        <v>3</v>
      </c>
      <c r="H4" s="1">
        <f>SUM(B41:B43)/B16</f>
        <v>18.044993819530283</v>
      </c>
    </row>
    <row r="5" spans="1:8" ht="15.75" customHeight="1" x14ac:dyDescent="0.25">
      <c r="A5" s="2" t="s">
        <v>10</v>
      </c>
      <c r="B5" s="4">
        <v>1.1E-5</v>
      </c>
      <c r="C5" s="4">
        <v>1.7E-5</v>
      </c>
      <c r="D5" s="4">
        <v>0</v>
      </c>
      <c r="E5" s="5">
        <v>3</v>
      </c>
      <c r="F5" s="5">
        <v>3</v>
      </c>
    </row>
    <row r="6" spans="1:8" ht="15.75" customHeight="1" x14ac:dyDescent="0.25">
      <c r="A6" s="2" t="s">
        <v>11</v>
      </c>
      <c r="B6" s="4">
        <v>1.8000000000000001E-4</v>
      </c>
      <c r="C6" s="4">
        <v>3.1599999999999998E-4</v>
      </c>
      <c r="D6" s="4">
        <v>0</v>
      </c>
      <c r="E6" s="5">
        <v>4</v>
      </c>
      <c r="F6" s="5">
        <v>4</v>
      </c>
    </row>
    <row r="7" spans="1:8" ht="15.75" customHeight="1" x14ac:dyDescent="0.25">
      <c r="A7" s="2" t="s">
        <v>12</v>
      </c>
      <c r="B7" s="4">
        <v>0.33859099999999998</v>
      </c>
      <c r="C7" s="4">
        <v>0.57051499999999999</v>
      </c>
      <c r="D7" s="4">
        <v>0</v>
      </c>
      <c r="E7" s="5">
        <v>689</v>
      </c>
      <c r="F7" s="5">
        <v>5571</v>
      </c>
    </row>
    <row r="8" spans="1:8" ht="15.75" customHeight="1" x14ac:dyDescent="0.25">
      <c r="A8" s="2" t="s">
        <v>13</v>
      </c>
      <c r="B8" s="4">
        <v>0.23818500000000001</v>
      </c>
      <c r="C8" s="4">
        <v>0.365815</v>
      </c>
      <c r="D8" s="4">
        <v>0</v>
      </c>
      <c r="E8" s="5">
        <v>459</v>
      </c>
      <c r="F8" s="5">
        <v>3113</v>
      </c>
    </row>
    <row r="9" spans="1:8" ht="15.75" customHeight="1" x14ac:dyDescent="0.25">
      <c r="A9" s="2" t="s">
        <v>14</v>
      </c>
      <c r="B9" s="4">
        <v>3.8304999999999999E-2</v>
      </c>
      <c r="C9" s="4">
        <v>5.2639999999999999E-2</v>
      </c>
      <c r="D9" s="4">
        <v>0</v>
      </c>
      <c r="E9" s="5">
        <v>73</v>
      </c>
      <c r="F9" s="5">
        <v>85</v>
      </c>
    </row>
    <row r="10" spans="1:8" ht="15.75" customHeight="1" x14ac:dyDescent="0.25">
      <c r="A10" s="2" t="s">
        <v>15</v>
      </c>
      <c r="B10" s="4">
        <v>0.48359400000000002</v>
      </c>
      <c r="C10" s="4">
        <v>0.34851199999999999</v>
      </c>
      <c r="D10" s="4">
        <v>0</v>
      </c>
      <c r="E10" s="5">
        <v>891</v>
      </c>
      <c r="F10" s="5">
        <v>39614</v>
      </c>
    </row>
    <row r="11" spans="1:8" ht="15.75" customHeight="1" x14ac:dyDescent="0.25">
      <c r="A11" s="2" t="s">
        <v>16</v>
      </c>
      <c r="B11" s="4">
        <v>1.0000000000000001E-5</v>
      </c>
      <c r="C11" s="4">
        <v>6.0000000000000002E-6</v>
      </c>
      <c r="D11" s="4">
        <v>0</v>
      </c>
      <c r="E11" s="5">
        <v>2</v>
      </c>
      <c r="F11" s="5">
        <v>2</v>
      </c>
    </row>
    <row r="12" spans="1:8" ht="15.75" customHeight="1" x14ac:dyDescent="0.25">
      <c r="A12" s="2" t="s">
        <v>17</v>
      </c>
      <c r="B12" s="4">
        <v>5.0000000000000004E-6</v>
      </c>
      <c r="C12" s="4">
        <v>5.0000000000000004E-6</v>
      </c>
      <c r="D12" s="4">
        <v>0</v>
      </c>
      <c r="E12" s="5">
        <v>2</v>
      </c>
      <c r="F12" s="5">
        <v>2</v>
      </c>
    </row>
    <row r="13" spans="1:8" ht="15.75" customHeight="1" x14ac:dyDescent="0.25">
      <c r="A13" s="2" t="s">
        <v>18</v>
      </c>
      <c r="B13" s="4">
        <v>6.7999999999999999E-5</v>
      </c>
      <c r="C13" s="4">
        <v>5.8E-5</v>
      </c>
      <c r="D13" s="4">
        <v>0</v>
      </c>
      <c r="E13" s="5">
        <v>28</v>
      </c>
      <c r="F13" s="5">
        <v>33</v>
      </c>
    </row>
    <row r="14" spans="1:8" ht="15.75" customHeight="1" x14ac:dyDescent="0.25">
      <c r="A14" s="2" t="s">
        <v>19</v>
      </c>
      <c r="B14" s="4">
        <v>5.3000000000000001E-5</v>
      </c>
      <c r="C14" s="4">
        <v>4.0000000000000003E-5</v>
      </c>
      <c r="D14" s="4">
        <v>0</v>
      </c>
      <c r="E14" s="5">
        <v>16</v>
      </c>
      <c r="F14" s="5">
        <v>17</v>
      </c>
    </row>
    <row r="15" spans="1:8" ht="15.75" customHeight="1" x14ac:dyDescent="0.25">
      <c r="A15" s="2" t="s">
        <v>20</v>
      </c>
      <c r="B15" s="4">
        <v>3.6999999999999998E-5</v>
      </c>
      <c r="C15" s="4">
        <v>5.8999999999999998E-5</v>
      </c>
      <c r="D15" s="4">
        <v>0</v>
      </c>
      <c r="E15" s="5">
        <v>2</v>
      </c>
      <c r="F15" s="5">
        <v>2</v>
      </c>
    </row>
    <row r="16" spans="1:8" ht="15.75" customHeight="1" x14ac:dyDescent="0.25">
      <c r="A16" s="2" t="s">
        <v>21</v>
      </c>
      <c r="B16" s="4">
        <v>4.045E-3</v>
      </c>
      <c r="C16" s="4">
        <v>2.565E-3</v>
      </c>
      <c r="D16" s="4">
        <v>0</v>
      </c>
      <c r="E16" s="5">
        <v>603</v>
      </c>
      <c r="F16" s="5">
        <v>1486</v>
      </c>
    </row>
    <row r="17" spans="1:6" ht="15.75" customHeight="1" x14ac:dyDescent="0.25">
      <c r="A17" s="2" t="s">
        <v>22</v>
      </c>
      <c r="B17" s="4">
        <v>3.0000000000000001E-6</v>
      </c>
      <c r="C17" s="4">
        <v>1.9999999999999999E-6</v>
      </c>
      <c r="D17" s="4">
        <v>0</v>
      </c>
      <c r="E17" s="5">
        <v>2</v>
      </c>
      <c r="F17" s="5">
        <v>2</v>
      </c>
    </row>
    <row r="18" spans="1:6" ht="15.75" customHeight="1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ht="15.75" customHeight="1" x14ac:dyDescent="0.25">
      <c r="A19" s="2" t="s">
        <v>24</v>
      </c>
      <c r="B19" s="4">
        <v>0.95300700000000005</v>
      </c>
      <c r="C19" s="4">
        <v>0.99293900000000002</v>
      </c>
      <c r="D19" s="4">
        <v>0</v>
      </c>
      <c r="E19" s="5">
        <v>937</v>
      </c>
      <c r="F19" s="5">
        <v>58309</v>
      </c>
    </row>
    <row r="20" spans="1:6" ht="15.75" customHeight="1" x14ac:dyDescent="0.25">
      <c r="A20" s="2" t="s">
        <v>25</v>
      </c>
      <c r="B20" s="4">
        <v>1.9999999999999999E-6</v>
      </c>
      <c r="C20" s="4">
        <v>9.9999999999999995E-7</v>
      </c>
      <c r="D20" s="4">
        <v>0</v>
      </c>
      <c r="E20" s="5">
        <v>1</v>
      </c>
      <c r="F20" s="5">
        <v>1</v>
      </c>
    </row>
    <row r="21" spans="1:6" ht="15.75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5.75" customHeight="1" x14ac:dyDescent="0.25">
      <c r="A22" s="2" t="s">
        <v>27</v>
      </c>
      <c r="B22" s="4">
        <v>1.5809999999999999E-3</v>
      </c>
      <c r="C22" s="4">
        <v>2.4320000000000001E-3</v>
      </c>
      <c r="D22" s="4">
        <v>0</v>
      </c>
      <c r="E22" s="5">
        <v>45</v>
      </c>
      <c r="F22" s="5">
        <v>69</v>
      </c>
    </row>
    <row r="23" spans="1:6" ht="15.75" customHeight="1" x14ac:dyDescent="0.25">
      <c r="A23" s="2" t="s">
        <v>28</v>
      </c>
      <c r="B23" s="4">
        <v>6.6379999999999998E-3</v>
      </c>
      <c r="C23" s="4">
        <v>6.9280000000000001E-3</v>
      </c>
      <c r="D23" s="4">
        <v>0</v>
      </c>
      <c r="E23" s="5">
        <v>318</v>
      </c>
      <c r="F23" s="5">
        <v>793</v>
      </c>
    </row>
    <row r="24" spans="1:6" ht="15.75" customHeight="1" x14ac:dyDescent="0.25">
      <c r="A24" s="2" t="s">
        <v>29</v>
      </c>
      <c r="B24" s="4">
        <v>6.1360999999999999E-2</v>
      </c>
      <c r="C24" s="4">
        <v>0.107562</v>
      </c>
      <c r="D24" s="4">
        <v>0</v>
      </c>
      <c r="E24" s="5">
        <v>982</v>
      </c>
      <c r="F24" s="5">
        <v>15350</v>
      </c>
    </row>
    <row r="25" spans="1:6" ht="15.75" customHeight="1" x14ac:dyDescent="0.25">
      <c r="A25" s="2" t="s">
        <v>30</v>
      </c>
      <c r="B25" s="4">
        <v>1.2080000000000001E-3</v>
      </c>
      <c r="C25" s="4">
        <v>1.4859999999999999E-3</v>
      </c>
      <c r="D25" s="4">
        <v>0</v>
      </c>
      <c r="E25" s="5">
        <v>89</v>
      </c>
      <c r="F25" s="5">
        <v>141</v>
      </c>
    </row>
    <row r="26" spans="1:6" ht="15.75" customHeight="1" x14ac:dyDescent="0.25">
      <c r="A26" s="2" t="s">
        <v>31</v>
      </c>
      <c r="B26" s="4">
        <v>4.8306000000000002E-2</v>
      </c>
      <c r="C26" s="4">
        <v>2.7449999999999999E-2</v>
      </c>
      <c r="D26" s="4">
        <v>0</v>
      </c>
      <c r="E26" s="5">
        <v>914</v>
      </c>
      <c r="F26" s="5">
        <v>19863</v>
      </c>
    </row>
    <row r="27" spans="1:6" ht="15.75" customHeight="1" x14ac:dyDescent="0.25">
      <c r="A27" s="2" t="s">
        <v>32</v>
      </c>
      <c r="B27" s="4">
        <v>2.6764E-2</v>
      </c>
      <c r="C27" s="4">
        <v>1.5831000000000001E-2</v>
      </c>
      <c r="D27" s="4">
        <v>0</v>
      </c>
      <c r="E27" s="5">
        <v>728</v>
      </c>
      <c r="F27" s="5">
        <v>2364</v>
      </c>
    </row>
    <row r="28" spans="1:6" ht="15.75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ht="15.75" customHeight="1" x14ac:dyDescent="0.25">
      <c r="A29" s="2" t="s">
        <v>34</v>
      </c>
      <c r="B29" s="4">
        <v>4.2743000000000003E-2</v>
      </c>
      <c r="C29" s="4">
        <v>6.2323000000000003E-2</v>
      </c>
      <c r="D29" s="4">
        <v>0</v>
      </c>
      <c r="E29" s="5">
        <v>598</v>
      </c>
      <c r="F29" s="5">
        <v>1534</v>
      </c>
    </row>
    <row r="30" spans="1:6" ht="15.75" customHeight="1" x14ac:dyDescent="0.25">
      <c r="A30" s="2" t="s">
        <v>35</v>
      </c>
      <c r="B30" s="4">
        <v>16.090706999999998</v>
      </c>
      <c r="C30" s="4">
        <v>20.106805000000001</v>
      </c>
      <c r="D30" s="4">
        <v>0</v>
      </c>
      <c r="E30" s="5">
        <v>927</v>
      </c>
      <c r="F30" s="5">
        <v>211171</v>
      </c>
    </row>
    <row r="31" spans="1:6" ht="15.75" customHeight="1" x14ac:dyDescent="0.25">
      <c r="A31" s="2" t="s">
        <v>36</v>
      </c>
      <c r="B31" s="4">
        <v>1.9999999999999999E-6</v>
      </c>
      <c r="C31" s="4">
        <v>1.9999999999999999E-6</v>
      </c>
      <c r="D31" s="4">
        <v>0</v>
      </c>
      <c r="E31" s="5">
        <v>1</v>
      </c>
      <c r="F31" s="5">
        <v>1</v>
      </c>
    </row>
    <row r="32" spans="1:6" ht="15.75" customHeight="1" x14ac:dyDescent="0.25">
      <c r="A32" s="2" t="s">
        <v>37</v>
      </c>
      <c r="B32" s="4">
        <v>0.21290999999999999</v>
      </c>
      <c r="C32" s="4">
        <v>0.330401</v>
      </c>
      <c r="D32" s="4">
        <v>0</v>
      </c>
      <c r="E32" s="5">
        <v>893</v>
      </c>
      <c r="F32" s="5">
        <v>11233</v>
      </c>
    </row>
    <row r="33" spans="1:6" ht="15.75" customHeight="1" x14ac:dyDescent="0.25">
      <c r="A33" s="2" t="s">
        <v>38</v>
      </c>
      <c r="B33" s="4">
        <v>59.585870999999997</v>
      </c>
      <c r="C33" s="4">
        <v>52.040619</v>
      </c>
      <c r="D33" s="4">
        <v>0</v>
      </c>
      <c r="E33" s="5">
        <v>1055</v>
      </c>
      <c r="F33" s="5">
        <v>126497</v>
      </c>
    </row>
    <row r="34" spans="1:6" ht="15.75" customHeight="1" x14ac:dyDescent="0.25">
      <c r="A34" s="2" t="s">
        <v>39</v>
      </c>
      <c r="B34" s="4">
        <v>1.9369999999999998E-2</v>
      </c>
      <c r="C34" s="4">
        <v>3.2192999999999999E-2</v>
      </c>
      <c r="D34" s="4">
        <v>0</v>
      </c>
      <c r="E34" s="5">
        <v>59</v>
      </c>
      <c r="F34" s="5">
        <v>110</v>
      </c>
    </row>
    <row r="35" spans="1:6" ht="15.75" customHeight="1" x14ac:dyDescent="0.25">
      <c r="A35" s="2" t="s">
        <v>40</v>
      </c>
      <c r="B35" s="4">
        <v>0</v>
      </c>
      <c r="C35" s="4">
        <v>0</v>
      </c>
      <c r="D35" s="4">
        <v>0</v>
      </c>
      <c r="E35" s="5">
        <v>0</v>
      </c>
      <c r="F35" s="5">
        <v>0</v>
      </c>
    </row>
    <row r="36" spans="1:6" ht="15.75" customHeight="1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ht="15.75" customHeight="1" x14ac:dyDescent="0.25">
      <c r="A37" s="2" t="s">
        <v>42</v>
      </c>
      <c r="B37" s="4">
        <v>19.092210000000001</v>
      </c>
      <c r="C37" s="4">
        <v>21.096337999999999</v>
      </c>
      <c r="D37" s="4">
        <v>0</v>
      </c>
      <c r="E37" s="5">
        <v>990</v>
      </c>
      <c r="F37" s="5">
        <v>622553</v>
      </c>
    </row>
    <row r="38" spans="1:6" ht="15.75" customHeight="1" x14ac:dyDescent="0.25">
      <c r="A38" s="2" t="s">
        <v>43</v>
      </c>
      <c r="B38" s="4">
        <v>2.1202040000000002</v>
      </c>
      <c r="C38" s="4">
        <v>2.3416100000000002</v>
      </c>
      <c r="D38" s="4">
        <v>0</v>
      </c>
      <c r="E38" s="5">
        <v>1310</v>
      </c>
      <c r="F38" s="5">
        <v>71886</v>
      </c>
    </row>
    <row r="39" spans="1:6" ht="15.75" customHeight="1" x14ac:dyDescent="0.25">
      <c r="A39" s="2" t="s">
        <v>44</v>
      </c>
      <c r="B39" s="4">
        <v>0.10782600000000001</v>
      </c>
      <c r="C39" s="4">
        <v>0.11933199999999999</v>
      </c>
      <c r="D39" s="4">
        <v>0</v>
      </c>
      <c r="E39" s="5">
        <v>376</v>
      </c>
      <c r="F39" s="5">
        <v>526</v>
      </c>
    </row>
    <row r="40" spans="1:6" ht="15.75" customHeight="1" x14ac:dyDescent="0.25">
      <c r="A40" s="2" t="s">
        <v>45</v>
      </c>
      <c r="B40" s="4">
        <v>8.4138000000000004E-2</v>
      </c>
      <c r="C40" s="4">
        <v>9.0924000000000005E-2</v>
      </c>
      <c r="D40" s="4">
        <v>0</v>
      </c>
      <c r="E40" s="5">
        <v>905</v>
      </c>
      <c r="F40" s="5">
        <v>17026</v>
      </c>
    </row>
    <row r="41" spans="1:6" ht="15.75" customHeight="1" x14ac:dyDescent="0.25">
      <c r="A41" s="2" t="s">
        <v>46</v>
      </c>
      <c r="B41" s="4">
        <v>4.3959999999999999E-2</v>
      </c>
      <c r="C41" s="4">
        <v>4.3791999999999998E-2</v>
      </c>
      <c r="D41" s="4">
        <v>0</v>
      </c>
      <c r="E41" s="5">
        <v>875</v>
      </c>
      <c r="F41" s="5">
        <v>10264</v>
      </c>
    </row>
    <row r="42" spans="1:6" ht="15.75" customHeight="1" x14ac:dyDescent="0.25">
      <c r="A42" s="2" t="s">
        <v>47</v>
      </c>
      <c r="B42" s="4">
        <v>5.8190000000000004E-3</v>
      </c>
      <c r="C42" s="4">
        <v>5.7949999999999998E-3</v>
      </c>
      <c r="D42" s="4">
        <v>0</v>
      </c>
      <c r="E42" s="5">
        <v>677</v>
      </c>
      <c r="F42" s="5">
        <v>3335</v>
      </c>
    </row>
    <row r="43" spans="1:6" ht="15.75" customHeight="1" x14ac:dyDescent="0.25">
      <c r="A43" s="2" t="s">
        <v>48</v>
      </c>
      <c r="B43" s="4">
        <v>2.3213000000000001E-2</v>
      </c>
      <c r="C43" s="4">
        <v>2.2658999999999999E-2</v>
      </c>
      <c r="D43" s="4">
        <v>0</v>
      </c>
      <c r="E43" s="5">
        <v>869</v>
      </c>
      <c r="F43" s="5">
        <v>12365</v>
      </c>
    </row>
    <row r="44" spans="1:6" ht="15.75" customHeight="1" x14ac:dyDescent="0.25">
      <c r="A44" s="2" t="s">
        <v>49</v>
      </c>
      <c r="B44" s="4">
        <v>3.8000000000000002E-5</v>
      </c>
      <c r="C44" s="4">
        <v>3.6000000000000001E-5</v>
      </c>
      <c r="D44" s="4">
        <v>0</v>
      </c>
      <c r="E44" s="5">
        <v>12</v>
      </c>
      <c r="F44" s="5">
        <v>15</v>
      </c>
    </row>
    <row r="45" spans="1:6" ht="15.75" customHeight="1" x14ac:dyDescent="0.25">
      <c r="A45" s="2" t="s">
        <v>50</v>
      </c>
      <c r="B45" s="4">
        <v>3.3760000000000001E-3</v>
      </c>
      <c r="C45" s="4">
        <v>3.0179999999999998E-3</v>
      </c>
      <c r="D45" s="4">
        <v>0</v>
      </c>
      <c r="E45" s="5">
        <v>268</v>
      </c>
      <c r="F45" s="5">
        <v>1030</v>
      </c>
    </row>
    <row r="46" spans="1:6" ht="15.75" customHeight="1" x14ac:dyDescent="0.25">
      <c r="A46" s="2" t="s">
        <v>51</v>
      </c>
      <c r="B46" s="4">
        <v>0.102644</v>
      </c>
      <c r="C46" s="4">
        <v>9.1803999999999997E-2</v>
      </c>
      <c r="D46" s="4">
        <v>0</v>
      </c>
      <c r="E46" s="5">
        <v>759</v>
      </c>
      <c r="F46" s="5">
        <v>6160</v>
      </c>
    </row>
    <row r="47" spans="1:6" ht="15.75" customHeight="1" x14ac:dyDescent="0.25">
      <c r="A47" s="2" t="s">
        <v>52</v>
      </c>
      <c r="B47" s="4">
        <v>9.5110000000000004E-3</v>
      </c>
      <c r="C47" s="4">
        <v>9.8169999999999993E-3</v>
      </c>
      <c r="D47" s="4">
        <v>0</v>
      </c>
      <c r="E47" s="5">
        <v>51</v>
      </c>
      <c r="F47" s="5">
        <v>87</v>
      </c>
    </row>
    <row r="48" spans="1:6" ht="15.75" customHeight="1" x14ac:dyDescent="0.25">
      <c r="A48" s="2" t="s">
        <v>53</v>
      </c>
      <c r="B48" s="4">
        <v>3.0000000000000001E-5</v>
      </c>
      <c r="C48" s="4">
        <v>2.5000000000000001E-5</v>
      </c>
      <c r="D48" s="4">
        <v>0</v>
      </c>
      <c r="E48" s="5">
        <v>6</v>
      </c>
      <c r="F48" s="5">
        <v>7</v>
      </c>
    </row>
    <row r="49" spans="1:6" ht="15.75" customHeight="1" x14ac:dyDescent="0.25">
      <c r="A49" s="2" t="s">
        <v>54</v>
      </c>
      <c r="B49" s="4">
        <v>2.5000000000000001E-5</v>
      </c>
      <c r="C49" s="4">
        <v>1.5999999999999999E-5</v>
      </c>
      <c r="D49" s="4">
        <v>0</v>
      </c>
      <c r="E49" s="5">
        <v>7</v>
      </c>
      <c r="F49" s="5">
        <v>7</v>
      </c>
    </row>
    <row r="50" spans="1:6" ht="15.75" customHeight="1" x14ac:dyDescent="0.25">
      <c r="A50" s="2" t="s">
        <v>55</v>
      </c>
      <c r="B50" s="4">
        <v>5.7499999999999999E-4</v>
      </c>
      <c r="C50" s="4">
        <v>5.3200000000000003E-4</v>
      </c>
      <c r="D50" s="4">
        <v>0</v>
      </c>
      <c r="E50" s="5">
        <v>32</v>
      </c>
      <c r="F50" s="5">
        <v>45</v>
      </c>
    </row>
    <row r="51" spans="1:6" ht="15.75" customHeight="1" x14ac:dyDescent="0.25">
      <c r="A51" s="2" t="s">
        <v>56</v>
      </c>
      <c r="B51" s="4">
        <v>1.21E-4</v>
      </c>
      <c r="C51" s="4">
        <v>1.1400000000000001E-4</v>
      </c>
      <c r="D51" s="4">
        <v>0</v>
      </c>
      <c r="E51" s="5">
        <v>21</v>
      </c>
      <c r="F51" s="5">
        <v>31</v>
      </c>
    </row>
    <row r="52" spans="1:6" ht="15.75" customHeight="1" x14ac:dyDescent="0.25">
      <c r="A52" s="2" t="s">
        <v>57</v>
      </c>
      <c r="B52" s="4">
        <v>0</v>
      </c>
      <c r="C52" s="4">
        <v>5.1400000000000003E-4</v>
      </c>
      <c r="D52" s="4">
        <v>0</v>
      </c>
      <c r="E52" s="5">
        <v>231</v>
      </c>
      <c r="F52" s="5">
        <v>231</v>
      </c>
    </row>
    <row r="53" spans="1:6" ht="15.75" customHeight="1" x14ac:dyDescent="0.25">
      <c r="A53" s="2" t="s">
        <v>58</v>
      </c>
      <c r="B53" s="4">
        <v>0</v>
      </c>
      <c r="C53" s="4">
        <v>2.4000000000000001E-5</v>
      </c>
      <c r="D53" s="4">
        <v>0</v>
      </c>
      <c r="E53" s="5">
        <v>196</v>
      </c>
      <c r="F53" s="5">
        <v>196</v>
      </c>
    </row>
    <row r="54" spans="1:6" ht="15.7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5.75" customHeight="1" x14ac:dyDescent="0.25">
      <c r="A55" s="2" t="s">
        <v>60</v>
      </c>
      <c r="B55" s="4">
        <v>0.247115</v>
      </c>
      <c r="C55" s="4">
        <v>1.0814760000000001</v>
      </c>
      <c r="D55" s="4">
        <v>0</v>
      </c>
      <c r="E55" s="5">
        <v>1114</v>
      </c>
      <c r="F55" s="5">
        <v>162256</v>
      </c>
    </row>
    <row r="56" spans="1:6" ht="15.75" customHeight="1" x14ac:dyDescent="0.25">
      <c r="A56" s="2" t="s">
        <v>61</v>
      </c>
      <c r="B56" s="4">
        <v>5.0309999999999999E-3</v>
      </c>
      <c r="C56" s="4">
        <v>2.2013999999999999E-2</v>
      </c>
      <c r="D56" s="4">
        <v>0</v>
      </c>
      <c r="E56" s="5">
        <v>922</v>
      </c>
      <c r="F56" s="5">
        <v>62226</v>
      </c>
    </row>
    <row r="57" spans="1:6" ht="15.75" customHeight="1" x14ac:dyDescent="0.25">
      <c r="A57" s="2" t="s">
        <v>62</v>
      </c>
      <c r="B57" s="4">
        <v>5.9800000000000001E-4</v>
      </c>
      <c r="C57" s="4">
        <v>2.6180000000000001E-3</v>
      </c>
      <c r="D57" s="4">
        <v>0</v>
      </c>
      <c r="E57" s="5">
        <v>791</v>
      </c>
      <c r="F57" s="5">
        <v>7968</v>
      </c>
    </row>
    <row r="58" spans="1:6" ht="15.75" customHeight="1" x14ac:dyDescent="0.25">
      <c r="A58" s="2" t="s">
        <v>63</v>
      </c>
      <c r="B58" s="4">
        <v>0</v>
      </c>
      <c r="C58" s="4">
        <v>9.9999999999999995E-7</v>
      </c>
      <c r="D58" s="4">
        <v>0</v>
      </c>
      <c r="E58" s="5">
        <v>7</v>
      </c>
      <c r="F58" s="5">
        <v>7</v>
      </c>
    </row>
    <row r="59" spans="1:6" ht="15.7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5.7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5.7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5.7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5.7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5.7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5.7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5.7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5.7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5.7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5.7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5.7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5.7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5.7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5.7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5.7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5.7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5.7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5.7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5.7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5.7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5.7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5.7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5.7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5.7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5.7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5.7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5.7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5.7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5.7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5.7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5.7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5.7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5.7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5.7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5.7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5.7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5.7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5.7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5.7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5.7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5.7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5.7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5.7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5.7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5.7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5.7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5.7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5.7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5.7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5.7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5.7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5.7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5.7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5.7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5.7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5.7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5.7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5.7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5.7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5.7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5.7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5.7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5.7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5.7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5.7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5.7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5.7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5.7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5.7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5.7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5.7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5.7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5.7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5.7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5.7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5.7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5.7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5.7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5.7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2437</v>
      </c>
      <c r="F138" s="7">
        <v>1475594</v>
      </c>
    </row>
    <row r="139" spans="1:6" ht="15.75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7"/>
  <sheetViews>
    <sheetView workbookViewId="0">
      <selection sqref="A1:XFD1048576"/>
    </sheetView>
  </sheetViews>
  <sheetFormatPr baseColWidth="10" defaultColWidth="10.28515625" defaultRowHeight="18.7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8.75" customHeight="1" x14ac:dyDescent="0.25">
      <c r="A1" s="1" t="s">
        <v>217</v>
      </c>
    </row>
    <row r="2" spans="1:8" ht="18.75" customHeight="1" x14ac:dyDescent="0.25">
      <c r="A2" s="1" t="s">
        <v>1</v>
      </c>
    </row>
    <row r="3" spans="1:8" ht="18.7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8.75" customHeight="1" x14ac:dyDescent="0.25">
      <c r="A4" s="2" t="s">
        <v>9</v>
      </c>
      <c r="B4" s="4">
        <v>4.5505999999999998E-2</v>
      </c>
      <c r="C4" s="4">
        <v>7.8355999999999995E-2</v>
      </c>
      <c r="D4" s="4">
        <v>0</v>
      </c>
      <c r="E4" s="5">
        <v>350</v>
      </c>
      <c r="F4" s="5">
        <v>355</v>
      </c>
      <c r="H4" s="1">
        <f>B44/B16</f>
        <v>0.66187022680491692</v>
      </c>
    </row>
    <row r="5" spans="1:8" ht="18.75" customHeight="1" x14ac:dyDescent="0.25">
      <c r="A5" s="2" t="s">
        <v>10</v>
      </c>
      <c r="B5" s="4">
        <v>0.334536</v>
      </c>
      <c r="C5" s="4">
        <v>0.53707800000000006</v>
      </c>
      <c r="D5" s="4">
        <v>0</v>
      </c>
      <c r="E5" s="5">
        <v>1690</v>
      </c>
      <c r="F5" s="5">
        <v>1773</v>
      </c>
    </row>
    <row r="6" spans="1:8" ht="18.75" customHeight="1" x14ac:dyDescent="0.25">
      <c r="A6" s="2" t="s">
        <v>11</v>
      </c>
      <c r="B6" s="4">
        <v>2.3779999999999999E-3</v>
      </c>
      <c r="C6" s="4">
        <v>4.28E-3</v>
      </c>
      <c r="D6" s="4">
        <v>0</v>
      </c>
      <c r="E6" s="5">
        <v>34</v>
      </c>
      <c r="F6" s="5">
        <v>34</v>
      </c>
    </row>
    <row r="7" spans="1:8" ht="18.75" customHeight="1" x14ac:dyDescent="0.25">
      <c r="A7" s="2" t="s">
        <v>12</v>
      </c>
      <c r="B7" s="4">
        <v>7.2748999999999994E-2</v>
      </c>
      <c r="C7" s="4">
        <v>0.125856</v>
      </c>
      <c r="D7" s="4">
        <v>0</v>
      </c>
      <c r="E7" s="5">
        <v>2290</v>
      </c>
      <c r="F7" s="5">
        <v>2336</v>
      </c>
    </row>
    <row r="8" spans="1:8" ht="18.75" customHeight="1" x14ac:dyDescent="0.25">
      <c r="A8" s="2" t="s">
        <v>13</v>
      </c>
      <c r="B8" s="4">
        <v>1.32437</v>
      </c>
      <c r="C8" s="4">
        <v>2.090103</v>
      </c>
      <c r="D8" s="4">
        <v>0</v>
      </c>
      <c r="E8" s="5">
        <v>20597</v>
      </c>
      <c r="F8" s="5">
        <v>21012</v>
      </c>
    </row>
    <row r="9" spans="1:8" ht="18.75" customHeight="1" x14ac:dyDescent="0.25">
      <c r="A9" s="2" t="s">
        <v>14</v>
      </c>
      <c r="B9" s="4">
        <v>1.6714E-2</v>
      </c>
      <c r="C9" s="4">
        <v>2.3564000000000002E-2</v>
      </c>
      <c r="D9" s="4">
        <v>0</v>
      </c>
      <c r="E9" s="5">
        <v>280</v>
      </c>
      <c r="F9" s="5">
        <v>282</v>
      </c>
    </row>
    <row r="10" spans="1:8" ht="18.75" customHeight="1" x14ac:dyDescent="0.25">
      <c r="A10" s="2" t="s">
        <v>15</v>
      </c>
      <c r="B10" s="4">
        <v>1.1128400000000001</v>
      </c>
      <c r="C10" s="4">
        <v>0.82424500000000001</v>
      </c>
      <c r="D10" s="4">
        <v>0</v>
      </c>
      <c r="E10" s="5">
        <v>16756</v>
      </c>
      <c r="F10" s="5">
        <v>19007</v>
      </c>
    </row>
    <row r="11" spans="1:8" ht="18.75" customHeight="1" x14ac:dyDescent="0.25">
      <c r="A11" s="2" t="s">
        <v>16</v>
      </c>
      <c r="B11" s="4">
        <v>6.7999999999999999E-5</v>
      </c>
      <c r="C11" s="4">
        <v>3.8999999999999999E-5</v>
      </c>
      <c r="D11" s="4">
        <v>0</v>
      </c>
      <c r="E11" s="5">
        <v>5</v>
      </c>
      <c r="F11" s="5">
        <v>5</v>
      </c>
    </row>
    <row r="12" spans="1:8" ht="18.75" customHeight="1" x14ac:dyDescent="0.25">
      <c r="A12" s="2" t="s">
        <v>17</v>
      </c>
      <c r="B12" s="4">
        <v>4.4409999999999996E-3</v>
      </c>
      <c r="C12" s="4">
        <v>4.4590000000000003E-3</v>
      </c>
      <c r="D12" s="4">
        <v>0</v>
      </c>
      <c r="E12" s="5">
        <v>323</v>
      </c>
      <c r="F12" s="5">
        <v>323</v>
      </c>
    </row>
    <row r="13" spans="1:8" ht="18.75" customHeight="1" x14ac:dyDescent="0.25">
      <c r="A13" s="2" t="s">
        <v>18</v>
      </c>
      <c r="B13" s="4">
        <v>1.0809999999999999E-3</v>
      </c>
      <c r="C13" s="4">
        <v>9.5E-4</v>
      </c>
      <c r="D13" s="4">
        <v>0</v>
      </c>
      <c r="E13" s="5">
        <v>27</v>
      </c>
      <c r="F13" s="5">
        <v>27</v>
      </c>
    </row>
    <row r="14" spans="1:8" ht="18.75" customHeight="1" x14ac:dyDescent="0.25">
      <c r="A14" s="2" t="s">
        <v>19</v>
      </c>
      <c r="B14" s="4">
        <v>1.4420000000000001E-2</v>
      </c>
      <c r="C14" s="4">
        <v>1.1233E-2</v>
      </c>
      <c r="D14" s="4">
        <v>0</v>
      </c>
      <c r="E14" s="5">
        <v>97</v>
      </c>
      <c r="F14" s="5">
        <v>99</v>
      </c>
    </row>
    <row r="15" spans="1:8" ht="18.75" customHeight="1" x14ac:dyDescent="0.25">
      <c r="A15" s="2" t="s">
        <v>20</v>
      </c>
      <c r="B15" s="4">
        <v>3.7613000000000001E-2</v>
      </c>
      <c r="C15" s="4">
        <v>6.2427999999999997E-2</v>
      </c>
      <c r="D15" s="4">
        <v>0</v>
      </c>
      <c r="E15" s="5">
        <v>720</v>
      </c>
      <c r="F15" s="5">
        <v>723</v>
      </c>
    </row>
    <row r="16" spans="1:8" ht="18.75" customHeight="1" x14ac:dyDescent="0.25">
      <c r="A16" s="2" t="s">
        <v>21</v>
      </c>
      <c r="B16" s="4">
        <v>5.1983000000000001E-2</v>
      </c>
      <c r="C16" s="4">
        <v>3.3871999999999999E-2</v>
      </c>
      <c r="D16" s="4">
        <v>0</v>
      </c>
      <c r="E16" s="5">
        <v>1379</v>
      </c>
      <c r="F16" s="5">
        <v>1455</v>
      </c>
    </row>
    <row r="17" spans="1:6" ht="18.75" customHeight="1" x14ac:dyDescent="0.25">
      <c r="A17" s="2" t="s">
        <v>22</v>
      </c>
      <c r="B17" s="4">
        <v>9.4219999999999998E-3</v>
      </c>
      <c r="C17" s="4">
        <v>5.11E-3</v>
      </c>
      <c r="D17" s="4">
        <v>0</v>
      </c>
      <c r="E17" s="5">
        <v>568</v>
      </c>
      <c r="F17" s="5">
        <v>579</v>
      </c>
    </row>
    <row r="18" spans="1:6" ht="18.75" customHeight="1" x14ac:dyDescent="0.25">
      <c r="A18" s="2" t="s">
        <v>23</v>
      </c>
      <c r="B18" s="4">
        <v>1.8200000000000001E-4</v>
      </c>
      <c r="C18" s="4">
        <v>1.75E-4</v>
      </c>
      <c r="D18" s="4">
        <v>0</v>
      </c>
      <c r="E18" s="5">
        <v>14</v>
      </c>
      <c r="F18" s="5">
        <v>14</v>
      </c>
    </row>
    <row r="19" spans="1:6" ht="18.75" customHeight="1" x14ac:dyDescent="0.25">
      <c r="A19" s="2" t="s">
        <v>24</v>
      </c>
      <c r="B19" s="4">
        <v>1.1439950000000001</v>
      </c>
      <c r="C19" s="4">
        <v>1.224507</v>
      </c>
      <c r="D19" s="4">
        <v>0</v>
      </c>
      <c r="E19" s="5">
        <v>32006</v>
      </c>
      <c r="F19" s="5">
        <v>33534</v>
      </c>
    </row>
    <row r="20" spans="1:6" ht="18.75" customHeight="1" x14ac:dyDescent="0.25">
      <c r="A20" s="2" t="s">
        <v>25</v>
      </c>
      <c r="B20" s="4">
        <v>1.5499999999999999E-3</v>
      </c>
      <c r="C20" s="4">
        <v>1.101E-3</v>
      </c>
      <c r="D20" s="4">
        <v>0</v>
      </c>
      <c r="E20" s="5">
        <v>36</v>
      </c>
      <c r="F20" s="5">
        <v>38</v>
      </c>
    </row>
    <row r="21" spans="1:6" ht="18.75" customHeight="1" x14ac:dyDescent="0.25">
      <c r="A21" s="2" t="s">
        <v>26</v>
      </c>
      <c r="B21" s="4">
        <v>1.0000000000000001E-5</v>
      </c>
      <c r="C21" s="4">
        <v>7.9999999999999996E-6</v>
      </c>
      <c r="D21" s="4">
        <v>0</v>
      </c>
      <c r="E21" s="5">
        <v>1</v>
      </c>
      <c r="F21" s="5">
        <v>1</v>
      </c>
    </row>
    <row r="22" spans="1:6" ht="18.75" customHeight="1" x14ac:dyDescent="0.25">
      <c r="A22" s="2" t="s">
        <v>27</v>
      </c>
      <c r="B22" s="4">
        <v>0.225573</v>
      </c>
      <c r="C22" s="4">
        <v>0.35599399999999998</v>
      </c>
      <c r="D22" s="4">
        <v>0</v>
      </c>
      <c r="E22" s="5">
        <v>1447</v>
      </c>
      <c r="F22" s="5">
        <v>1467</v>
      </c>
    </row>
    <row r="23" spans="1:6" ht="18.75" customHeight="1" x14ac:dyDescent="0.25">
      <c r="A23" s="2" t="s">
        <v>28</v>
      </c>
      <c r="B23" s="4">
        <v>0.14736299999999999</v>
      </c>
      <c r="C23" s="4">
        <v>0.15789400000000001</v>
      </c>
      <c r="D23" s="4">
        <v>0</v>
      </c>
      <c r="E23" s="5">
        <v>420</v>
      </c>
      <c r="F23" s="5">
        <v>446</v>
      </c>
    </row>
    <row r="24" spans="1:6" ht="18.75" customHeight="1" x14ac:dyDescent="0.25">
      <c r="A24" s="2" t="s">
        <v>29</v>
      </c>
      <c r="B24" s="4">
        <v>1.1089560000000001</v>
      </c>
      <c r="C24" s="4">
        <v>1.9946470000000001</v>
      </c>
      <c r="D24" s="4">
        <v>0</v>
      </c>
      <c r="E24" s="5">
        <v>38765</v>
      </c>
      <c r="F24" s="5">
        <v>42233</v>
      </c>
    </row>
    <row r="25" spans="1:6" ht="18.75" customHeight="1" x14ac:dyDescent="0.25">
      <c r="A25" s="2" t="s">
        <v>30</v>
      </c>
      <c r="B25" s="4">
        <v>3.3549999999999999E-3</v>
      </c>
      <c r="C25" s="4">
        <v>4.2379999999999996E-3</v>
      </c>
      <c r="D25" s="4">
        <v>0</v>
      </c>
      <c r="E25" s="5">
        <v>154</v>
      </c>
      <c r="F25" s="5">
        <v>159</v>
      </c>
    </row>
    <row r="26" spans="1:6" ht="18.75" customHeight="1" x14ac:dyDescent="0.25">
      <c r="A26" s="2" t="s">
        <v>31</v>
      </c>
      <c r="B26" s="4">
        <v>0.35971900000000001</v>
      </c>
      <c r="C26" s="4">
        <v>0.210006</v>
      </c>
      <c r="D26" s="4">
        <v>0</v>
      </c>
      <c r="E26" s="5">
        <v>9986</v>
      </c>
      <c r="F26" s="5">
        <v>12363</v>
      </c>
    </row>
    <row r="27" spans="1:6" ht="18.75" customHeight="1" x14ac:dyDescent="0.25">
      <c r="A27" s="2" t="s">
        <v>32</v>
      </c>
      <c r="B27" s="4">
        <v>0.38026399999999999</v>
      </c>
      <c r="C27" s="4">
        <v>0.23107</v>
      </c>
      <c r="D27" s="4">
        <v>0</v>
      </c>
      <c r="E27" s="5">
        <v>5359</v>
      </c>
      <c r="F27" s="5">
        <v>5866</v>
      </c>
    </row>
    <row r="28" spans="1:6" ht="18.75" customHeight="1" x14ac:dyDescent="0.25">
      <c r="A28" s="2" t="s">
        <v>33</v>
      </c>
      <c r="B28" s="4">
        <v>4.3000000000000002E-5</v>
      </c>
      <c r="C28" s="4">
        <v>2.6999999999999999E-5</v>
      </c>
      <c r="D28" s="4">
        <v>0</v>
      </c>
      <c r="E28" s="5">
        <v>1</v>
      </c>
      <c r="F28" s="5">
        <v>1</v>
      </c>
    </row>
    <row r="29" spans="1:6" ht="18.75" customHeight="1" x14ac:dyDescent="0.25">
      <c r="A29" s="2" t="s">
        <v>34</v>
      </c>
      <c r="B29" s="4">
        <v>5.96E-3</v>
      </c>
      <c r="C29" s="4">
        <v>8.9390000000000008E-3</v>
      </c>
      <c r="D29" s="4">
        <v>0</v>
      </c>
      <c r="E29" s="5">
        <v>119</v>
      </c>
      <c r="F29" s="5">
        <v>122</v>
      </c>
    </row>
    <row r="30" spans="1:6" ht="18.75" customHeight="1" x14ac:dyDescent="0.25">
      <c r="A30" s="2" t="s">
        <v>35</v>
      </c>
      <c r="B30" s="4">
        <v>7.6791999999999999E-2</v>
      </c>
      <c r="C30" s="4">
        <v>9.8789000000000002E-2</v>
      </c>
      <c r="D30" s="4">
        <v>0</v>
      </c>
      <c r="E30" s="5">
        <v>767</v>
      </c>
      <c r="F30" s="5">
        <v>783</v>
      </c>
    </row>
    <row r="31" spans="1:6" ht="18.75" customHeight="1" x14ac:dyDescent="0.25">
      <c r="A31" s="2" t="s">
        <v>36</v>
      </c>
      <c r="B31" s="4">
        <v>2.8200000000000002E-4</v>
      </c>
      <c r="C31" s="4">
        <v>2.4699999999999999E-4</v>
      </c>
      <c r="D31" s="4">
        <v>0</v>
      </c>
      <c r="E31" s="5">
        <v>10</v>
      </c>
      <c r="F31" s="5">
        <v>10</v>
      </c>
    </row>
    <row r="32" spans="1:6" ht="18.75" customHeight="1" x14ac:dyDescent="0.25">
      <c r="A32" s="2" t="s">
        <v>37</v>
      </c>
      <c r="B32" s="4">
        <v>1.247295</v>
      </c>
      <c r="C32" s="4">
        <v>1.985865</v>
      </c>
      <c r="D32" s="4">
        <v>0</v>
      </c>
      <c r="E32" s="5">
        <v>36578</v>
      </c>
      <c r="F32" s="5">
        <v>37673</v>
      </c>
    </row>
    <row r="33" spans="1:6" ht="18.75" customHeight="1" x14ac:dyDescent="0.25">
      <c r="A33" s="2" t="s">
        <v>38</v>
      </c>
      <c r="B33" s="4">
        <v>76.471299000000002</v>
      </c>
      <c r="C33" s="4">
        <v>68.633685999999997</v>
      </c>
      <c r="D33" s="4">
        <v>0</v>
      </c>
      <c r="E33" s="5">
        <v>797024</v>
      </c>
      <c r="F33" s="5">
        <v>823631</v>
      </c>
    </row>
    <row r="34" spans="1:6" ht="18.75" customHeight="1" x14ac:dyDescent="0.25">
      <c r="A34" s="2" t="s">
        <v>39</v>
      </c>
      <c r="B34" s="4">
        <v>4.9263130000000004</v>
      </c>
      <c r="C34" s="4">
        <v>8.4345660000000002</v>
      </c>
      <c r="D34" s="4">
        <v>0</v>
      </c>
      <c r="E34" s="5">
        <v>42223</v>
      </c>
      <c r="F34" s="5">
        <v>43592</v>
      </c>
    </row>
    <row r="35" spans="1:6" ht="18.75" customHeight="1" x14ac:dyDescent="0.25">
      <c r="A35" s="2" t="s">
        <v>40</v>
      </c>
      <c r="B35" s="4">
        <v>0</v>
      </c>
      <c r="C35" s="4">
        <v>0</v>
      </c>
      <c r="D35" s="4">
        <v>0</v>
      </c>
      <c r="E35" s="5">
        <v>0</v>
      </c>
      <c r="F35" s="5">
        <v>0</v>
      </c>
    </row>
    <row r="36" spans="1:6" ht="18.75" customHeight="1" x14ac:dyDescent="0.25">
      <c r="A36" s="2" t="s">
        <v>41</v>
      </c>
      <c r="B36" s="4">
        <v>1.1E-4</v>
      </c>
      <c r="C36" s="4">
        <v>1.11E-4</v>
      </c>
      <c r="D36" s="4">
        <v>0</v>
      </c>
      <c r="E36" s="5">
        <v>23</v>
      </c>
      <c r="F36" s="5">
        <v>23</v>
      </c>
    </row>
    <row r="37" spans="1:6" ht="18.75" customHeight="1" x14ac:dyDescent="0.25">
      <c r="A37" s="2" t="s">
        <v>42</v>
      </c>
      <c r="B37" s="4">
        <v>0.89705699999999999</v>
      </c>
      <c r="C37" s="4">
        <v>1.018832</v>
      </c>
      <c r="D37" s="4">
        <v>0</v>
      </c>
      <c r="E37" s="5">
        <v>8802</v>
      </c>
      <c r="F37" s="5">
        <v>9275</v>
      </c>
    </row>
    <row r="38" spans="1:6" ht="18.75" customHeight="1" x14ac:dyDescent="0.25">
      <c r="A38" s="2" t="s">
        <v>43</v>
      </c>
      <c r="B38" s="4">
        <v>0.54998999999999998</v>
      </c>
      <c r="C38" s="4">
        <v>0.62499300000000002</v>
      </c>
      <c r="D38" s="4">
        <v>0</v>
      </c>
      <c r="E38" s="5">
        <v>7304</v>
      </c>
      <c r="F38" s="5">
        <v>7515</v>
      </c>
    </row>
    <row r="39" spans="1:6" ht="18.75" customHeight="1" x14ac:dyDescent="0.25">
      <c r="A39" s="2" t="s">
        <v>44</v>
      </c>
      <c r="B39" s="4">
        <v>2.2255E-2</v>
      </c>
      <c r="C39" s="4">
        <v>2.5263000000000001E-2</v>
      </c>
      <c r="D39" s="4">
        <v>0</v>
      </c>
      <c r="E39" s="5">
        <v>372</v>
      </c>
      <c r="F39" s="5">
        <v>380</v>
      </c>
    </row>
    <row r="40" spans="1:6" ht="18.75" customHeight="1" x14ac:dyDescent="0.25">
      <c r="A40" s="2" t="s">
        <v>45</v>
      </c>
      <c r="B40" s="4">
        <v>9.1601990000000004</v>
      </c>
      <c r="C40" s="4">
        <v>10.167484999999999</v>
      </c>
      <c r="D40" s="4">
        <v>0</v>
      </c>
      <c r="E40" s="5">
        <v>160368</v>
      </c>
      <c r="F40" s="5">
        <v>177280</v>
      </c>
    </row>
    <row r="41" spans="1:6" ht="18.75" customHeight="1" x14ac:dyDescent="0.25">
      <c r="A41" s="2" t="s">
        <v>46</v>
      </c>
      <c r="B41" s="4">
        <v>2.1961000000000001E-2</v>
      </c>
      <c r="C41" s="4">
        <v>2.2460000000000001E-2</v>
      </c>
      <c r="D41" s="4">
        <v>0</v>
      </c>
      <c r="E41" s="5">
        <v>1476</v>
      </c>
      <c r="F41" s="5">
        <v>1536</v>
      </c>
    </row>
    <row r="42" spans="1:6" ht="18.75" customHeight="1" x14ac:dyDescent="0.25">
      <c r="A42" s="2" t="s">
        <v>47</v>
      </c>
      <c r="B42" s="4">
        <v>3.9249999999999997E-3</v>
      </c>
      <c r="C42" s="4">
        <v>4.0130000000000001E-3</v>
      </c>
      <c r="D42" s="4">
        <v>0</v>
      </c>
      <c r="E42" s="5">
        <v>236</v>
      </c>
      <c r="F42" s="5">
        <v>246</v>
      </c>
    </row>
    <row r="43" spans="1:6" ht="18.75" customHeight="1" x14ac:dyDescent="0.25">
      <c r="A43" s="2" t="s">
        <v>48</v>
      </c>
      <c r="B43" s="4">
        <v>8.5199999999999998E-3</v>
      </c>
      <c r="C43" s="4">
        <v>8.5339999999999999E-3</v>
      </c>
      <c r="D43" s="4">
        <v>0</v>
      </c>
      <c r="E43" s="5">
        <v>355</v>
      </c>
      <c r="F43" s="5">
        <v>379</v>
      </c>
    </row>
    <row r="44" spans="1:6" ht="18.75" customHeight="1" x14ac:dyDescent="0.25">
      <c r="A44" s="2"/>
      <c r="B44" s="4">
        <f>SUM(B41:B43)</f>
        <v>3.4405999999999999E-2</v>
      </c>
      <c r="C44" s="4"/>
      <c r="D44" s="4"/>
      <c r="E44" s="5"/>
      <c r="F44" s="5"/>
    </row>
    <row r="45" spans="1:6" ht="18.75" customHeight="1" x14ac:dyDescent="0.25">
      <c r="A45" s="2" t="s">
        <v>49</v>
      </c>
      <c r="B45" s="4">
        <v>8.7270000000000004E-3</v>
      </c>
      <c r="C45" s="4">
        <v>8.4499999999999992E-3</v>
      </c>
      <c r="D45" s="4">
        <v>0</v>
      </c>
      <c r="E45" s="5">
        <v>94</v>
      </c>
      <c r="F45" s="5">
        <v>97</v>
      </c>
    </row>
    <row r="46" spans="1:6" ht="18.75" customHeight="1" x14ac:dyDescent="0.25">
      <c r="A46" s="2" t="s">
        <v>50</v>
      </c>
      <c r="B46" s="4">
        <v>1.5691E-2</v>
      </c>
      <c r="C46" s="4">
        <v>1.4382000000000001E-2</v>
      </c>
      <c r="D46" s="4">
        <v>0</v>
      </c>
      <c r="E46" s="5">
        <v>462</v>
      </c>
      <c r="F46" s="5">
        <v>604</v>
      </c>
    </row>
    <row r="47" spans="1:6" ht="18.75" customHeight="1" x14ac:dyDescent="0.25">
      <c r="A47" s="2" t="s">
        <v>51</v>
      </c>
      <c r="B47" s="4">
        <v>7.4546000000000001E-2</v>
      </c>
      <c r="C47" s="4">
        <v>6.8153000000000005E-2</v>
      </c>
      <c r="D47" s="4">
        <v>0</v>
      </c>
      <c r="E47" s="5">
        <v>1278</v>
      </c>
      <c r="F47" s="5">
        <v>1434</v>
      </c>
    </row>
    <row r="48" spans="1:6" ht="18.75" customHeight="1" x14ac:dyDescent="0.25">
      <c r="A48" s="2" t="s">
        <v>52</v>
      </c>
      <c r="B48" s="4">
        <v>1.2470999999999999E-2</v>
      </c>
      <c r="C48" s="4">
        <v>1.3200999999999999E-2</v>
      </c>
      <c r="D48" s="4">
        <v>0</v>
      </c>
      <c r="E48" s="5">
        <v>178</v>
      </c>
      <c r="F48" s="5">
        <v>180</v>
      </c>
    </row>
    <row r="49" spans="1:6" ht="18.75" customHeight="1" x14ac:dyDescent="0.25">
      <c r="A49" s="2" t="s">
        <v>54</v>
      </c>
      <c r="B49" s="4">
        <v>1.3065E-2</v>
      </c>
      <c r="C49" s="4">
        <v>8.3899999999999999E-3</v>
      </c>
      <c r="D49" s="4">
        <v>0</v>
      </c>
      <c r="E49" s="5">
        <v>732</v>
      </c>
      <c r="F49" s="5">
        <v>746</v>
      </c>
    </row>
    <row r="50" spans="1:6" ht="18.75" customHeight="1" x14ac:dyDescent="0.25">
      <c r="A50" s="2" t="s">
        <v>55</v>
      </c>
      <c r="B50" s="4">
        <v>2.9500000000000001E-4</v>
      </c>
      <c r="C50" s="4">
        <v>2.7799999999999998E-4</v>
      </c>
      <c r="D50" s="4">
        <v>0</v>
      </c>
      <c r="E50" s="5">
        <v>9</v>
      </c>
      <c r="F50" s="5">
        <v>10</v>
      </c>
    </row>
    <row r="51" spans="1:6" ht="18.75" customHeight="1" x14ac:dyDescent="0.25">
      <c r="A51" s="2" t="s">
        <v>56</v>
      </c>
      <c r="B51" s="4">
        <v>2.6879999999999999E-3</v>
      </c>
      <c r="C51" s="4">
        <v>2.5920000000000001E-3</v>
      </c>
      <c r="D51" s="4">
        <v>0</v>
      </c>
      <c r="E51" s="5">
        <v>79</v>
      </c>
      <c r="F51" s="5">
        <v>81</v>
      </c>
    </row>
    <row r="52" spans="1:6" ht="18.75" customHeight="1" x14ac:dyDescent="0.25">
      <c r="A52" s="2" t="s">
        <v>57</v>
      </c>
      <c r="B52" s="4">
        <v>9.9999999999999995E-7</v>
      </c>
      <c r="C52" s="4">
        <v>0.476547</v>
      </c>
      <c r="D52" s="4">
        <v>0</v>
      </c>
      <c r="E52" s="5">
        <v>14452</v>
      </c>
      <c r="F52" s="5">
        <v>14452</v>
      </c>
    </row>
    <row r="53" spans="1:6" ht="18.75" customHeight="1" x14ac:dyDescent="0.25">
      <c r="A53" s="2" t="s">
        <v>58</v>
      </c>
      <c r="B53" s="4">
        <v>0</v>
      </c>
      <c r="C53" s="4">
        <v>2.6842000000000001E-2</v>
      </c>
      <c r="D53" s="4">
        <v>0</v>
      </c>
      <c r="E53" s="5">
        <v>11831</v>
      </c>
      <c r="F53" s="5">
        <v>11831</v>
      </c>
    </row>
    <row r="54" spans="1:6" ht="18.7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8.75" customHeight="1" x14ac:dyDescent="0.25">
      <c r="A55" s="2" t="s">
        <v>60</v>
      </c>
      <c r="B55" s="4">
        <v>7.6660000000000006E-2</v>
      </c>
      <c r="C55" s="4">
        <v>0.34470699999999999</v>
      </c>
      <c r="D55" s="4">
        <v>0</v>
      </c>
      <c r="E55" s="5">
        <v>12027</v>
      </c>
      <c r="F55" s="5">
        <v>16384</v>
      </c>
    </row>
    <row r="56" spans="1:6" ht="18.75" customHeight="1" x14ac:dyDescent="0.25">
      <c r="A56" s="2" t="s">
        <v>61</v>
      </c>
      <c r="B56" s="4">
        <v>4.4229999999999998E-3</v>
      </c>
      <c r="C56" s="4">
        <v>1.9894999999999999E-2</v>
      </c>
      <c r="D56" s="4">
        <v>0</v>
      </c>
      <c r="E56" s="5">
        <v>3299</v>
      </c>
      <c r="F56" s="5">
        <v>5775</v>
      </c>
    </row>
    <row r="57" spans="1:6" ht="18.75" customHeight="1" x14ac:dyDescent="0.25">
      <c r="A57" s="2" t="s">
        <v>62</v>
      </c>
      <c r="B57" s="4">
        <v>3.4099999999999999E-4</v>
      </c>
      <c r="C57" s="4">
        <v>1.5319999999999999E-3</v>
      </c>
      <c r="D57" s="4">
        <v>0</v>
      </c>
      <c r="E57" s="5">
        <v>429</v>
      </c>
      <c r="F57" s="5">
        <v>629</v>
      </c>
    </row>
    <row r="58" spans="1:6" ht="18.75" customHeight="1" x14ac:dyDescent="0.25">
      <c r="A58" s="2" t="s">
        <v>63</v>
      </c>
      <c r="B58" s="4">
        <v>1.9999999999999999E-6</v>
      </c>
      <c r="C58" s="4">
        <v>7.9999999999999996E-6</v>
      </c>
      <c r="D58" s="4">
        <v>0</v>
      </c>
      <c r="E58" s="5">
        <v>7</v>
      </c>
      <c r="F58" s="5">
        <v>8</v>
      </c>
    </row>
    <row r="59" spans="1:6" ht="18.7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8.7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8.7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8.7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8.7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8.7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8.7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8.7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8.7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8.7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8.7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8.7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8.7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8.7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8.7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8.7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8.7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8.7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8.7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8.7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8.7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8.7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8.7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8.7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8.7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8.7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8.7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8.7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8.7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8.7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8.7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8.7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8.7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8.7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8.7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8.7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8.7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8.7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8.7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8.7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8.7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8.7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8.7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8.7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8.7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8.7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8.7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8.7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8.7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8.7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8.7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8.7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8.7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8.7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8.7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8.75" customHeight="1" x14ac:dyDescent="0.25">
      <c r="A114" s="2" t="s">
        <v>121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8.75" customHeight="1" x14ac:dyDescent="0.25">
      <c r="A115" s="2" t="s">
        <v>122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8.75" customHeight="1" x14ac:dyDescent="0.25">
      <c r="A116" s="2" t="s">
        <v>123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8.75" customHeight="1" x14ac:dyDescent="0.25">
      <c r="A117" s="2" t="s">
        <v>124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8.75" customHeight="1" x14ac:dyDescent="0.25">
      <c r="A118" s="2" t="s">
        <v>125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8.75" customHeight="1" x14ac:dyDescent="0.25">
      <c r="A119" s="2" t="s">
        <v>126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8.75" customHeight="1" x14ac:dyDescent="0.25">
      <c r="A120" s="2" t="s">
        <v>127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8.75" customHeight="1" x14ac:dyDescent="0.25">
      <c r="A121" s="2" t="s">
        <v>128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8.75" customHeight="1" x14ac:dyDescent="0.25">
      <c r="A122" s="2" t="s">
        <v>129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8.75" customHeight="1" x14ac:dyDescent="0.25">
      <c r="A123" s="2" t="s">
        <v>130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8.75" customHeight="1" x14ac:dyDescent="0.25">
      <c r="A124" s="2" t="s">
        <v>131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8.75" customHeight="1" x14ac:dyDescent="0.25">
      <c r="A125" s="2" t="s">
        <v>132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8.75" customHeight="1" x14ac:dyDescent="0.25">
      <c r="A126" s="2" t="s">
        <v>133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8.75" customHeight="1" x14ac:dyDescent="0.25">
      <c r="A127" s="2" t="s">
        <v>134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8.75" customHeight="1" x14ac:dyDescent="0.25">
      <c r="A128" s="2" t="s">
        <v>135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8.75" customHeight="1" x14ac:dyDescent="0.25">
      <c r="A129" s="2" t="s">
        <v>136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8.75" customHeight="1" x14ac:dyDescent="0.25">
      <c r="A130" s="2" t="s">
        <v>137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8.75" customHeight="1" x14ac:dyDescent="0.25">
      <c r="A131" s="2" t="s">
        <v>138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8.75" customHeight="1" x14ac:dyDescent="0.25">
      <c r="A132" s="2" t="s">
        <v>139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8.75" customHeight="1" x14ac:dyDescent="0.25">
      <c r="A133" s="2" t="s">
        <v>140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8.75" customHeight="1" x14ac:dyDescent="0.25">
      <c r="A134" s="2" t="s">
        <v>141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8.75" customHeight="1" x14ac:dyDescent="0.25">
      <c r="A135" s="2" t="s">
        <v>142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8.75" customHeight="1" x14ac:dyDescent="0.25">
      <c r="A136" s="2" t="s">
        <v>143</v>
      </c>
      <c r="B136" s="6">
        <v>100</v>
      </c>
      <c r="C136" s="6">
        <v>100</v>
      </c>
      <c r="D136" s="6">
        <v>0</v>
      </c>
      <c r="E136" s="7">
        <v>1108127</v>
      </c>
      <c r="F136" s="7">
        <v>1298808</v>
      </c>
    </row>
    <row r="137" spans="1:6" ht="18.75" customHeight="1" x14ac:dyDescent="0.25">
      <c r="A137" s="8"/>
      <c r="B137" s="8"/>
      <c r="C137" s="8"/>
      <c r="D137" s="8"/>
      <c r="E137" s="8"/>
      <c r="F137" s="8"/>
    </row>
  </sheetData>
  <pageMargins left="0.7" right="0.7" top="0.78740157499999996" bottom="0.78740157499999996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5"/>
  <sheetViews>
    <sheetView workbookViewId="0">
      <selection sqref="A1:F135"/>
    </sheetView>
  </sheetViews>
  <sheetFormatPr baseColWidth="10" defaultRowHeight="15" x14ac:dyDescent="0.25"/>
  <sheetData>
    <row r="1" spans="1:6" x14ac:dyDescent="0.25">
      <c r="A1" s="1" t="s">
        <v>218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2.0089999999999999E-3</v>
      </c>
      <c r="C4" s="4">
        <v>3.5200000000000001E-3</v>
      </c>
      <c r="D4" s="4">
        <v>0</v>
      </c>
      <c r="E4" s="5">
        <v>62</v>
      </c>
      <c r="F4" s="5">
        <v>63</v>
      </c>
    </row>
    <row r="5" spans="1:6" x14ac:dyDescent="0.25">
      <c r="A5" s="2" t="s">
        <v>10</v>
      </c>
      <c r="B5" s="4">
        <v>0.12626200000000001</v>
      </c>
      <c r="C5" s="4">
        <v>0.206978</v>
      </c>
      <c r="D5" s="4">
        <v>0</v>
      </c>
      <c r="E5" s="5">
        <v>1462</v>
      </c>
      <c r="F5" s="5">
        <v>1472</v>
      </c>
    </row>
    <row r="6" spans="1:6" x14ac:dyDescent="0.25">
      <c r="A6" s="2" t="s">
        <v>11</v>
      </c>
      <c r="B6" s="4">
        <v>2.062E-3</v>
      </c>
      <c r="C6" s="4">
        <v>3.7799999999999999E-3</v>
      </c>
      <c r="D6" s="4">
        <v>0</v>
      </c>
      <c r="E6" s="5">
        <v>30</v>
      </c>
      <c r="F6" s="5">
        <v>31</v>
      </c>
    </row>
    <row r="7" spans="1:6" x14ac:dyDescent="0.25">
      <c r="A7" s="2" t="s">
        <v>12</v>
      </c>
      <c r="B7" s="4">
        <v>1.8719E-2</v>
      </c>
      <c r="C7" s="4">
        <v>3.3049000000000002E-2</v>
      </c>
      <c r="D7" s="4">
        <v>0</v>
      </c>
      <c r="E7" s="5">
        <v>506</v>
      </c>
      <c r="F7" s="5">
        <v>510</v>
      </c>
    </row>
    <row r="8" spans="1:6" x14ac:dyDescent="0.25">
      <c r="A8" s="2" t="s">
        <v>13</v>
      </c>
      <c r="B8" s="4">
        <v>9.6935999999999994E-2</v>
      </c>
      <c r="C8" s="4">
        <v>0.15612300000000001</v>
      </c>
      <c r="D8" s="4">
        <v>0</v>
      </c>
      <c r="E8" s="5">
        <v>1492</v>
      </c>
      <c r="F8" s="5">
        <v>1513</v>
      </c>
    </row>
    <row r="9" spans="1:6" x14ac:dyDescent="0.25">
      <c r="A9" s="2" t="s">
        <v>14</v>
      </c>
      <c r="B9" s="4">
        <v>8.4100000000000008E-3</v>
      </c>
      <c r="C9" s="4">
        <v>1.2102999999999999E-2</v>
      </c>
      <c r="D9" s="4">
        <v>0</v>
      </c>
      <c r="E9" s="5">
        <v>171</v>
      </c>
      <c r="F9" s="5">
        <v>172</v>
      </c>
    </row>
    <row r="10" spans="1:6" x14ac:dyDescent="0.25">
      <c r="A10" s="2" t="s">
        <v>15</v>
      </c>
      <c r="B10" s="4">
        <v>1.1241969999999999</v>
      </c>
      <c r="C10" s="4">
        <v>0.85016000000000003</v>
      </c>
      <c r="D10" s="4">
        <v>0</v>
      </c>
      <c r="E10" s="5">
        <v>20886</v>
      </c>
      <c r="F10" s="5">
        <v>21094</v>
      </c>
    </row>
    <row r="11" spans="1:6" x14ac:dyDescent="0.25">
      <c r="A11" s="2" t="s">
        <v>16</v>
      </c>
      <c r="B11" s="4">
        <v>2.3019999999999998E-3</v>
      </c>
      <c r="C11" s="4">
        <v>1.3550000000000001E-3</v>
      </c>
      <c r="D11" s="4">
        <v>0</v>
      </c>
      <c r="E11" s="5">
        <v>67</v>
      </c>
      <c r="F11" s="5">
        <v>67</v>
      </c>
    </row>
    <row r="12" spans="1:6" x14ac:dyDescent="0.25">
      <c r="A12" s="2" t="s">
        <v>17</v>
      </c>
      <c r="B12" s="4">
        <v>8.4709999999999994E-3</v>
      </c>
      <c r="C12" s="4">
        <v>8.6800000000000002E-3</v>
      </c>
      <c r="D12" s="4">
        <v>0</v>
      </c>
      <c r="E12" s="5">
        <v>403</v>
      </c>
      <c r="F12" s="5">
        <v>403</v>
      </c>
    </row>
    <row r="13" spans="1:6" x14ac:dyDescent="0.25">
      <c r="A13" s="2" t="s">
        <v>18</v>
      </c>
      <c r="B13" s="4">
        <v>5.6610000000000002E-3</v>
      </c>
      <c r="C13" s="4">
        <v>5.0930000000000003E-3</v>
      </c>
      <c r="D13" s="4">
        <v>0</v>
      </c>
      <c r="E13" s="5">
        <v>90</v>
      </c>
      <c r="F13" s="5">
        <v>90</v>
      </c>
    </row>
    <row r="14" spans="1:6" x14ac:dyDescent="0.25">
      <c r="A14" s="2" t="s">
        <v>19</v>
      </c>
      <c r="B14" s="4">
        <v>0.33394800000000002</v>
      </c>
      <c r="C14" s="4">
        <v>0.26383099999999998</v>
      </c>
      <c r="D14" s="4">
        <v>0</v>
      </c>
      <c r="E14" s="5">
        <v>4511</v>
      </c>
      <c r="F14" s="5">
        <v>4571</v>
      </c>
    </row>
    <row r="15" spans="1:6" x14ac:dyDescent="0.25">
      <c r="A15" s="2" t="s">
        <v>20</v>
      </c>
      <c r="B15" s="4">
        <v>1.1653999999999999E-2</v>
      </c>
      <c r="C15" s="4">
        <v>1.9730000000000001E-2</v>
      </c>
      <c r="D15" s="4">
        <v>0</v>
      </c>
      <c r="E15" s="5">
        <v>274</v>
      </c>
      <c r="F15" s="5">
        <v>274</v>
      </c>
    </row>
    <row r="16" spans="1:6" x14ac:dyDescent="0.25">
      <c r="A16" s="2" t="s">
        <v>21</v>
      </c>
      <c r="B16" s="4">
        <v>2.3653E-2</v>
      </c>
      <c r="C16" s="4">
        <v>1.5730999999999998E-2</v>
      </c>
      <c r="D16" s="4">
        <v>0</v>
      </c>
      <c r="E16" s="5">
        <v>397</v>
      </c>
      <c r="F16" s="5">
        <v>413</v>
      </c>
    </row>
    <row r="17" spans="1:6" x14ac:dyDescent="0.25">
      <c r="A17" s="2" t="s">
        <v>22</v>
      </c>
      <c r="B17" s="4">
        <v>0.117952</v>
      </c>
      <c r="C17" s="4">
        <v>6.5374000000000002E-2</v>
      </c>
      <c r="D17" s="4">
        <v>0</v>
      </c>
      <c r="E17" s="5">
        <v>4352</v>
      </c>
      <c r="F17" s="5">
        <v>4375</v>
      </c>
    </row>
    <row r="18" spans="1:6" x14ac:dyDescent="0.25">
      <c r="A18" s="2" t="s">
        <v>23</v>
      </c>
      <c r="B18" s="4">
        <v>1.4920000000000001E-3</v>
      </c>
      <c r="C18" s="4">
        <v>1.4630000000000001E-3</v>
      </c>
      <c r="D18" s="4">
        <v>0</v>
      </c>
      <c r="E18" s="5">
        <v>54</v>
      </c>
      <c r="F18" s="5">
        <v>54</v>
      </c>
    </row>
    <row r="19" spans="1:6" x14ac:dyDescent="0.25">
      <c r="A19" s="2" t="s">
        <v>24</v>
      </c>
      <c r="B19" s="4">
        <v>42.826878999999998</v>
      </c>
      <c r="C19" s="4">
        <v>46.806789000000002</v>
      </c>
      <c r="D19" s="4">
        <v>0</v>
      </c>
      <c r="E19" s="5">
        <v>534558</v>
      </c>
      <c r="F19" s="5">
        <v>548090</v>
      </c>
    </row>
    <row r="20" spans="1:6" x14ac:dyDescent="0.25">
      <c r="A20" s="2" t="s">
        <v>25</v>
      </c>
      <c r="B20" s="4">
        <v>2.0632000000000001E-2</v>
      </c>
      <c r="C20" s="4">
        <v>1.4962E-2</v>
      </c>
      <c r="D20" s="4">
        <v>0</v>
      </c>
      <c r="E20" s="5">
        <v>339</v>
      </c>
      <c r="F20" s="5">
        <v>354</v>
      </c>
    </row>
    <row r="21" spans="1:6" x14ac:dyDescent="0.25">
      <c r="A21" s="2" t="s">
        <v>26</v>
      </c>
      <c r="B21" s="4">
        <v>4.3999999999999999E-5</v>
      </c>
      <c r="C21" s="4">
        <v>3.1999999999999999E-5</v>
      </c>
      <c r="D21" s="4">
        <v>0</v>
      </c>
      <c r="E21" s="5">
        <v>3</v>
      </c>
      <c r="F21" s="5">
        <v>3</v>
      </c>
    </row>
    <row r="22" spans="1:6" x14ac:dyDescent="0.25">
      <c r="A22" s="2" t="s">
        <v>27</v>
      </c>
      <c r="B22" s="4">
        <v>1.4119E-2</v>
      </c>
      <c r="C22" s="4">
        <v>2.2731000000000001E-2</v>
      </c>
      <c r="D22" s="4">
        <v>0</v>
      </c>
      <c r="E22" s="5">
        <v>146</v>
      </c>
      <c r="F22" s="5">
        <v>147</v>
      </c>
    </row>
    <row r="23" spans="1:6" x14ac:dyDescent="0.25">
      <c r="A23" s="2" t="s">
        <v>28</v>
      </c>
      <c r="B23" s="4">
        <v>1.2174000000000001E-2</v>
      </c>
      <c r="C23" s="4">
        <v>1.3291000000000001E-2</v>
      </c>
      <c r="D23" s="4">
        <v>0</v>
      </c>
      <c r="E23" s="5">
        <v>149</v>
      </c>
      <c r="F23" s="5">
        <v>151</v>
      </c>
    </row>
    <row r="24" spans="1:6" x14ac:dyDescent="0.25">
      <c r="A24" s="2" t="s">
        <v>29</v>
      </c>
      <c r="B24" s="4">
        <v>0.16095200000000001</v>
      </c>
      <c r="C24" s="4">
        <v>0.29547600000000002</v>
      </c>
      <c r="D24" s="4">
        <v>0</v>
      </c>
      <c r="E24" s="5">
        <v>5044</v>
      </c>
      <c r="F24" s="5">
        <v>5230</v>
      </c>
    </row>
    <row r="25" spans="1:6" x14ac:dyDescent="0.25">
      <c r="A25" s="2" t="s">
        <v>30</v>
      </c>
      <c r="B25" s="4">
        <v>3.0370000000000001E-2</v>
      </c>
      <c r="C25" s="4">
        <v>3.9147000000000001E-2</v>
      </c>
      <c r="D25" s="4">
        <v>0</v>
      </c>
      <c r="E25" s="5">
        <v>624</v>
      </c>
      <c r="F25" s="5">
        <v>636</v>
      </c>
    </row>
    <row r="26" spans="1:6" x14ac:dyDescent="0.25">
      <c r="A26" s="2" t="s">
        <v>31</v>
      </c>
      <c r="B26" s="4">
        <v>2.9950009999999998</v>
      </c>
      <c r="C26" s="4">
        <v>1.7854570000000001</v>
      </c>
      <c r="D26" s="4">
        <v>0</v>
      </c>
      <c r="E26" s="5">
        <v>48041</v>
      </c>
      <c r="F26" s="5">
        <v>50152</v>
      </c>
    </row>
    <row r="27" spans="1:6" x14ac:dyDescent="0.25">
      <c r="A27" s="2" t="s">
        <v>32</v>
      </c>
      <c r="B27" s="4">
        <v>4.3250390000000003</v>
      </c>
      <c r="C27" s="4">
        <v>2.6828729999999998</v>
      </c>
      <c r="D27" s="4">
        <v>0</v>
      </c>
      <c r="E27" s="5">
        <v>45541</v>
      </c>
      <c r="F27" s="5">
        <v>46996</v>
      </c>
    </row>
    <row r="28" spans="1:6" x14ac:dyDescent="0.25">
      <c r="A28" s="2" t="s">
        <v>33</v>
      </c>
      <c r="B28" s="4">
        <v>5.4299999999999997E-4</v>
      </c>
      <c r="C28" s="4">
        <v>3.3700000000000001E-4</v>
      </c>
      <c r="D28" s="4">
        <v>0</v>
      </c>
      <c r="E28" s="5">
        <v>3</v>
      </c>
      <c r="F28" s="5">
        <v>4</v>
      </c>
    </row>
    <row r="29" spans="1:6" x14ac:dyDescent="0.25">
      <c r="A29" s="2" t="s">
        <v>34</v>
      </c>
      <c r="B29" s="4">
        <v>5.0000000000000001E-4</v>
      </c>
      <c r="C29" s="4">
        <v>7.6400000000000003E-4</v>
      </c>
      <c r="D29" s="4">
        <v>0</v>
      </c>
      <c r="E29" s="5">
        <v>8</v>
      </c>
      <c r="F29" s="5">
        <v>8</v>
      </c>
    </row>
    <row r="30" spans="1:6" x14ac:dyDescent="0.25">
      <c r="A30" s="2" t="s">
        <v>35</v>
      </c>
      <c r="B30" s="4">
        <v>6.1980000000000004E-3</v>
      </c>
      <c r="C30" s="4">
        <v>8.1279999999999998E-3</v>
      </c>
      <c r="D30" s="4">
        <v>0</v>
      </c>
      <c r="E30" s="5">
        <v>59</v>
      </c>
      <c r="F30" s="5">
        <v>59</v>
      </c>
    </row>
    <row r="31" spans="1:6" x14ac:dyDescent="0.25">
      <c r="A31" s="2" t="s">
        <v>36</v>
      </c>
      <c r="B31" s="4">
        <v>1E-4</v>
      </c>
      <c r="C31" s="4">
        <v>8.8999999999999995E-5</v>
      </c>
      <c r="D31" s="4">
        <v>0</v>
      </c>
      <c r="E31" s="5">
        <v>5</v>
      </c>
      <c r="F31" s="5">
        <v>5</v>
      </c>
    </row>
    <row r="32" spans="1:6" x14ac:dyDescent="0.25">
      <c r="A32" s="2" t="s">
        <v>37</v>
      </c>
      <c r="B32" s="4">
        <v>0.48739100000000002</v>
      </c>
      <c r="C32" s="4">
        <v>0.791875</v>
      </c>
      <c r="D32" s="4">
        <v>0</v>
      </c>
      <c r="E32" s="5">
        <v>12172</v>
      </c>
      <c r="F32" s="5">
        <v>12314</v>
      </c>
    </row>
    <row r="33" spans="1:6" x14ac:dyDescent="0.25">
      <c r="A33" s="2" t="s">
        <v>38</v>
      </c>
      <c r="B33" s="4">
        <v>36.001874999999998</v>
      </c>
      <c r="C33" s="4">
        <v>32.985785999999997</v>
      </c>
      <c r="D33" s="4">
        <v>0</v>
      </c>
      <c r="E33" s="5">
        <v>518118</v>
      </c>
      <c r="F33" s="5">
        <v>530613</v>
      </c>
    </row>
    <row r="34" spans="1:6" x14ac:dyDescent="0.25">
      <c r="A34" s="2" t="s">
        <v>39</v>
      </c>
      <c r="B34" s="4">
        <v>0.47533599999999998</v>
      </c>
      <c r="C34" s="4">
        <v>0.83113000000000004</v>
      </c>
      <c r="D34" s="4">
        <v>0</v>
      </c>
      <c r="E34" s="5">
        <v>8263</v>
      </c>
      <c r="F34" s="5">
        <v>8322</v>
      </c>
    </row>
    <row r="35" spans="1:6" x14ac:dyDescent="0.25">
      <c r="A35" s="2" t="s">
        <v>40</v>
      </c>
      <c r="B35" s="4">
        <v>1.124E-3</v>
      </c>
      <c r="C35" s="4">
        <v>1.0319999999999999E-3</v>
      </c>
      <c r="D35" s="4">
        <v>0</v>
      </c>
      <c r="E35" s="5">
        <v>23</v>
      </c>
      <c r="F35" s="5">
        <v>23</v>
      </c>
    </row>
    <row r="36" spans="1:6" x14ac:dyDescent="0.25">
      <c r="A36" s="2" t="s">
        <v>41</v>
      </c>
      <c r="B36" s="4">
        <v>6.4999999999999994E-5</v>
      </c>
      <c r="C36" s="4">
        <v>6.7000000000000002E-5</v>
      </c>
      <c r="D36" s="4">
        <v>0</v>
      </c>
      <c r="E36" s="5">
        <v>6</v>
      </c>
      <c r="F36" s="5">
        <v>6</v>
      </c>
    </row>
    <row r="37" spans="1:6" x14ac:dyDescent="0.25">
      <c r="A37" s="2" t="s">
        <v>42</v>
      </c>
      <c r="B37" s="4">
        <v>0.20007900000000001</v>
      </c>
      <c r="C37" s="4">
        <v>0.23192499999999999</v>
      </c>
      <c r="D37" s="4">
        <v>0</v>
      </c>
      <c r="E37" s="5">
        <v>2040</v>
      </c>
      <c r="F37" s="5">
        <v>2066</v>
      </c>
    </row>
    <row r="38" spans="1:6" x14ac:dyDescent="0.25">
      <c r="A38" s="2" t="s">
        <v>43</v>
      </c>
      <c r="B38" s="4">
        <v>0.13182199999999999</v>
      </c>
      <c r="C38" s="4">
        <v>0.15279499999999999</v>
      </c>
      <c r="D38" s="4">
        <v>0</v>
      </c>
      <c r="E38" s="5">
        <v>1834</v>
      </c>
      <c r="F38" s="5">
        <v>1854</v>
      </c>
    </row>
    <row r="39" spans="1:6" x14ac:dyDescent="0.25">
      <c r="A39" s="2" t="s">
        <v>44</v>
      </c>
      <c r="B39" s="4">
        <v>2.1050000000000001E-3</v>
      </c>
      <c r="C39" s="4">
        <v>2.4399999999999999E-3</v>
      </c>
      <c r="D39" s="4">
        <v>0</v>
      </c>
      <c r="E39" s="5">
        <v>34</v>
      </c>
      <c r="F39" s="5">
        <v>34</v>
      </c>
    </row>
    <row r="40" spans="1:6" x14ac:dyDescent="0.25">
      <c r="A40" s="2" t="s">
        <v>45</v>
      </c>
      <c r="B40" s="4">
        <v>7.5702119999999997</v>
      </c>
      <c r="C40" s="4">
        <v>8.5803600000000007</v>
      </c>
      <c r="D40" s="4">
        <v>0</v>
      </c>
      <c r="E40" s="5">
        <v>100410</v>
      </c>
      <c r="F40" s="5">
        <v>102199</v>
      </c>
    </row>
    <row r="41" spans="1:6" x14ac:dyDescent="0.25">
      <c r="A41" s="2" t="s">
        <v>46</v>
      </c>
      <c r="B41" s="4">
        <v>0.88242799999999999</v>
      </c>
      <c r="C41" s="4">
        <v>0.920601</v>
      </c>
      <c r="D41" s="4">
        <v>0</v>
      </c>
      <c r="E41" s="5">
        <v>21600</v>
      </c>
      <c r="F41" s="5">
        <v>22291</v>
      </c>
    </row>
    <row r="42" spans="1:6" x14ac:dyDescent="0.25">
      <c r="A42" s="2" t="s">
        <v>47</v>
      </c>
      <c r="B42" s="4">
        <v>0.26035999999999998</v>
      </c>
      <c r="C42" s="4">
        <v>0.27160400000000001</v>
      </c>
      <c r="D42" s="4">
        <v>0</v>
      </c>
      <c r="E42" s="5">
        <v>9245</v>
      </c>
      <c r="F42" s="5">
        <v>9834</v>
      </c>
    </row>
    <row r="43" spans="1:6" x14ac:dyDescent="0.25">
      <c r="A43" s="2" t="s">
        <v>48</v>
      </c>
      <c r="B43" s="4">
        <v>0.46959000000000001</v>
      </c>
      <c r="C43" s="4">
        <v>0.48006399999999999</v>
      </c>
      <c r="D43" s="4">
        <v>0</v>
      </c>
      <c r="E43" s="5">
        <v>11546</v>
      </c>
      <c r="F43" s="5">
        <v>12196</v>
      </c>
    </row>
    <row r="44" spans="1:6" x14ac:dyDescent="0.25">
      <c r="A44" s="2" t="s">
        <v>49</v>
      </c>
      <c r="B44" s="4">
        <v>2.2210000000000001E-2</v>
      </c>
      <c r="C44" s="4">
        <v>2.1930000000000002E-2</v>
      </c>
      <c r="D44" s="4">
        <v>0</v>
      </c>
      <c r="E44" s="5">
        <v>244</v>
      </c>
      <c r="F44" s="5">
        <v>266</v>
      </c>
    </row>
    <row r="45" spans="1:6" x14ac:dyDescent="0.25">
      <c r="A45" s="2" t="s">
        <v>50</v>
      </c>
      <c r="B45" s="4">
        <v>0.135715</v>
      </c>
      <c r="C45" s="4">
        <v>0.12713099999999999</v>
      </c>
      <c r="D45" s="4">
        <v>0</v>
      </c>
      <c r="E45" s="5">
        <v>2812</v>
      </c>
      <c r="F45" s="5">
        <v>3542</v>
      </c>
    </row>
    <row r="46" spans="1:6" x14ac:dyDescent="0.25">
      <c r="A46" s="2" t="s">
        <v>51</v>
      </c>
      <c r="B46" s="4">
        <v>0.65169500000000002</v>
      </c>
      <c r="C46" s="4">
        <v>0.61042399999999997</v>
      </c>
      <c r="D46" s="4">
        <v>0</v>
      </c>
      <c r="E46" s="5">
        <v>7592</v>
      </c>
      <c r="F46" s="5">
        <v>7988</v>
      </c>
    </row>
    <row r="47" spans="1:6" x14ac:dyDescent="0.25">
      <c r="A47" s="2" t="s">
        <v>52</v>
      </c>
      <c r="B47" s="4">
        <v>2.3258999999999998E-2</v>
      </c>
      <c r="C47" s="4">
        <v>2.5118999999999999E-2</v>
      </c>
      <c r="D47" s="4">
        <v>0</v>
      </c>
      <c r="E47" s="5">
        <v>299</v>
      </c>
      <c r="F47" s="5">
        <v>300</v>
      </c>
    </row>
    <row r="48" spans="1:6" x14ac:dyDescent="0.25">
      <c r="A48" s="2" t="s">
        <v>54</v>
      </c>
      <c r="B48" s="4">
        <v>0.35216399999999998</v>
      </c>
      <c r="C48" s="4">
        <v>0.23091600000000001</v>
      </c>
      <c r="D48" s="4">
        <v>0</v>
      </c>
      <c r="E48" s="5">
        <v>12055</v>
      </c>
      <c r="F48" s="5">
        <v>12228</v>
      </c>
    </row>
    <row r="49" spans="1:6" x14ac:dyDescent="0.25">
      <c r="A49" s="2" t="s">
        <v>55</v>
      </c>
      <c r="B49" s="4">
        <v>8.6799999999999996E-4</v>
      </c>
      <c r="C49" s="4">
        <v>8.3900000000000001E-4</v>
      </c>
      <c r="D49" s="4">
        <v>0</v>
      </c>
      <c r="E49" s="5">
        <v>20</v>
      </c>
      <c r="F49" s="5">
        <v>20</v>
      </c>
    </row>
    <row r="50" spans="1:6" x14ac:dyDescent="0.25">
      <c r="A50" s="2" t="s">
        <v>56</v>
      </c>
      <c r="B50" s="4">
        <v>4.0530000000000002E-3</v>
      </c>
      <c r="C50" s="4">
        <v>4.0000000000000001E-3</v>
      </c>
      <c r="D50" s="4">
        <v>0</v>
      </c>
      <c r="E50" s="5">
        <v>100</v>
      </c>
      <c r="F50" s="5">
        <v>103</v>
      </c>
    </row>
    <row r="51" spans="1:6" x14ac:dyDescent="0.25">
      <c r="A51" s="2" t="s">
        <v>57</v>
      </c>
      <c r="B51" s="4">
        <v>0</v>
      </c>
      <c r="C51" s="4">
        <v>0.12454800000000001</v>
      </c>
      <c r="D51" s="4">
        <v>0</v>
      </c>
      <c r="E51" s="5">
        <v>3224</v>
      </c>
      <c r="F51" s="5">
        <v>3224</v>
      </c>
    </row>
    <row r="52" spans="1:6" x14ac:dyDescent="0.25">
      <c r="A52" s="2" t="s">
        <v>58</v>
      </c>
      <c r="B52" s="4">
        <v>0</v>
      </c>
      <c r="C52" s="4">
        <v>5.2621000000000001E-2</v>
      </c>
      <c r="D52" s="4">
        <v>0</v>
      </c>
      <c r="E52" s="5">
        <v>13801</v>
      </c>
      <c r="F52" s="5">
        <v>13801</v>
      </c>
    </row>
    <row r="53" spans="1:6" x14ac:dyDescent="0.25">
      <c r="A53" s="2" t="s">
        <v>59</v>
      </c>
      <c r="B53" s="4">
        <v>0</v>
      </c>
      <c r="C53" s="4">
        <v>0</v>
      </c>
      <c r="D53" s="4">
        <v>0</v>
      </c>
      <c r="E53" s="5">
        <v>0</v>
      </c>
      <c r="F53" s="5">
        <v>0</v>
      </c>
    </row>
    <row r="54" spans="1:6" x14ac:dyDescent="0.25">
      <c r="A54" s="2" t="s">
        <v>60</v>
      </c>
      <c r="B54" s="4">
        <v>4.6862000000000001E-2</v>
      </c>
      <c r="C54" s="4">
        <v>0.215059</v>
      </c>
      <c r="D54" s="4">
        <v>0</v>
      </c>
      <c r="E54" s="5">
        <v>4163</v>
      </c>
      <c r="F54" s="5">
        <v>5851</v>
      </c>
    </row>
    <row r="55" spans="1:6" x14ac:dyDescent="0.25">
      <c r="A55" s="2" t="s">
        <v>61</v>
      </c>
      <c r="B55" s="4">
        <v>4.091E-3</v>
      </c>
      <c r="C55" s="4">
        <v>1.8770999999999999E-2</v>
      </c>
      <c r="D55" s="4">
        <v>0</v>
      </c>
      <c r="E55" s="5">
        <v>1260</v>
      </c>
      <c r="F55" s="5">
        <v>2325</v>
      </c>
    </row>
    <row r="56" spans="1:6" x14ac:dyDescent="0.25">
      <c r="A56" s="2" t="s">
        <v>62</v>
      </c>
      <c r="B56" s="4">
        <v>4.15E-4</v>
      </c>
      <c r="C56" s="4">
        <v>1.903E-3</v>
      </c>
      <c r="D56" s="4">
        <v>0</v>
      </c>
      <c r="E56" s="5">
        <v>249</v>
      </c>
      <c r="F56" s="5">
        <v>361</v>
      </c>
    </row>
    <row r="57" spans="1:6" x14ac:dyDescent="0.25">
      <c r="A57" s="2" t="s">
        <v>63</v>
      </c>
      <c r="B57" s="4">
        <v>3.9999999999999998E-6</v>
      </c>
      <c r="C57" s="4">
        <v>1.5999999999999999E-5</v>
      </c>
      <c r="D57" s="4">
        <v>0</v>
      </c>
      <c r="E57" s="5">
        <v>5</v>
      </c>
      <c r="F57" s="5">
        <v>5</v>
      </c>
    </row>
    <row r="58" spans="1:6" x14ac:dyDescent="0.25">
      <c r="A58" s="2" t="s">
        <v>64</v>
      </c>
      <c r="B58" s="4">
        <v>0</v>
      </c>
      <c r="C58" s="4">
        <v>0</v>
      </c>
      <c r="D58" s="4">
        <v>0</v>
      </c>
      <c r="E58" s="5">
        <v>0</v>
      </c>
      <c r="F58" s="5">
        <v>0</v>
      </c>
    </row>
    <row r="59" spans="1:6" x14ac:dyDescent="0.25">
      <c r="A59" s="2" t="s">
        <v>65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66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67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68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69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70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71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72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73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74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75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76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77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78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79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80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81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82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83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84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85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86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87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88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89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90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91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92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93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94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95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96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97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98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99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100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101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102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103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104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105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106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107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108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109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110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111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112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113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114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115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116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117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118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121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122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123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124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125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126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127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128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129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130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131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132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133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134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135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136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137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138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139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140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141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142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143</v>
      </c>
      <c r="B135" s="6">
        <v>100</v>
      </c>
      <c r="C135" s="6">
        <v>100</v>
      </c>
      <c r="D135" s="6">
        <v>0</v>
      </c>
      <c r="E135" s="7">
        <v>1200141</v>
      </c>
      <c r="F135" s="7">
        <v>1438703</v>
      </c>
    </row>
  </sheetData>
  <pageMargins left="0.7" right="0.7" top="0.78740157499999996" bottom="0.78740157499999996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5"/>
  <sheetViews>
    <sheetView workbookViewId="0">
      <selection sqref="A1:F135"/>
    </sheetView>
  </sheetViews>
  <sheetFormatPr baseColWidth="10" defaultRowHeight="15" x14ac:dyDescent="0.25"/>
  <sheetData>
    <row r="1" spans="1:6" x14ac:dyDescent="0.25">
      <c r="A1" s="1" t="s">
        <v>219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3.5728999999999997E-2</v>
      </c>
      <c r="C4" s="4">
        <v>6.1578000000000001E-2</v>
      </c>
      <c r="D4" s="4">
        <v>0</v>
      </c>
      <c r="E4" s="5">
        <v>318</v>
      </c>
      <c r="F4" s="5">
        <v>323</v>
      </c>
    </row>
    <row r="5" spans="1:6" x14ac:dyDescent="0.25">
      <c r="A5" s="2" t="s">
        <v>10</v>
      </c>
      <c r="B5" s="4">
        <v>0.38741900000000001</v>
      </c>
      <c r="C5" s="4">
        <v>0.62553999999999998</v>
      </c>
      <c r="D5" s="4">
        <v>0</v>
      </c>
      <c r="E5" s="5">
        <v>2154</v>
      </c>
      <c r="F5" s="5">
        <v>2301</v>
      </c>
    </row>
    <row r="6" spans="1:6" x14ac:dyDescent="0.25">
      <c r="A6" s="2" t="s">
        <v>11</v>
      </c>
      <c r="B6" s="4">
        <v>3.3579999999999999E-3</v>
      </c>
      <c r="C6" s="4">
        <v>6.0549999999999996E-3</v>
      </c>
      <c r="D6" s="4">
        <v>0</v>
      </c>
      <c r="E6" s="5">
        <v>55</v>
      </c>
      <c r="F6" s="5">
        <v>56</v>
      </c>
    </row>
    <row r="7" spans="1:6" x14ac:dyDescent="0.25">
      <c r="A7" s="2" t="s">
        <v>12</v>
      </c>
      <c r="B7" s="4">
        <v>6.8505999999999997E-2</v>
      </c>
      <c r="C7" s="4">
        <v>0.11912300000000001</v>
      </c>
      <c r="D7" s="4">
        <v>0</v>
      </c>
      <c r="E7" s="5">
        <v>2231</v>
      </c>
      <c r="F7" s="5">
        <v>2296</v>
      </c>
    </row>
    <row r="8" spans="1:6" x14ac:dyDescent="0.25">
      <c r="A8" s="2" t="s">
        <v>13</v>
      </c>
      <c r="B8" s="4">
        <v>1.5661750000000001</v>
      </c>
      <c r="C8" s="4">
        <v>2.482637</v>
      </c>
      <c r="D8" s="4">
        <v>0</v>
      </c>
      <c r="E8" s="5">
        <v>25165</v>
      </c>
      <c r="F8" s="5">
        <v>26553</v>
      </c>
    </row>
    <row r="9" spans="1:6" x14ac:dyDescent="0.25">
      <c r="A9" s="2" t="s">
        <v>14</v>
      </c>
      <c r="B9" s="4">
        <v>4.8604000000000001E-2</v>
      </c>
      <c r="C9" s="4">
        <v>6.8889000000000006E-2</v>
      </c>
      <c r="D9" s="4">
        <v>0</v>
      </c>
      <c r="E9" s="5">
        <v>319</v>
      </c>
      <c r="F9" s="5">
        <v>337</v>
      </c>
    </row>
    <row r="10" spans="1:6" x14ac:dyDescent="0.25">
      <c r="A10" s="2" t="s">
        <v>15</v>
      </c>
      <c r="B10" s="4">
        <v>1.1483460000000001</v>
      </c>
      <c r="C10" s="4">
        <v>0.85436999999999996</v>
      </c>
      <c r="D10" s="4">
        <v>0</v>
      </c>
      <c r="E10" s="5">
        <v>17247</v>
      </c>
      <c r="F10" s="5">
        <v>19617</v>
      </c>
    </row>
    <row r="11" spans="1:6" x14ac:dyDescent="0.25">
      <c r="A11" s="2" t="s">
        <v>16</v>
      </c>
      <c r="B11" s="4">
        <v>1.3100000000000001E-4</v>
      </c>
      <c r="C11" s="4">
        <v>7.6000000000000004E-5</v>
      </c>
      <c r="D11" s="4">
        <v>0</v>
      </c>
      <c r="E11" s="5">
        <v>5</v>
      </c>
      <c r="F11" s="5">
        <v>6</v>
      </c>
    </row>
    <row r="12" spans="1:6" x14ac:dyDescent="0.25">
      <c r="A12" s="2" t="s">
        <v>17</v>
      </c>
      <c r="B12" s="4">
        <v>3.787E-3</v>
      </c>
      <c r="C12" s="4">
        <v>3.8170000000000001E-3</v>
      </c>
      <c r="D12" s="4">
        <v>0</v>
      </c>
      <c r="E12" s="5">
        <v>317</v>
      </c>
      <c r="F12" s="5">
        <v>318</v>
      </c>
    </row>
    <row r="13" spans="1:6" x14ac:dyDescent="0.25">
      <c r="A13" s="2" t="s">
        <v>18</v>
      </c>
      <c r="B13" s="4">
        <v>1.276E-3</v>
      </c>
      <c r="C13" s="4">
        <v>1.1249999999999999E-3</v>
      </c>
      <c r="D13" s="4">
        <v>0</v>
      </c>
      <c r="E13" s="5">
        <v>37</v>
      </c>
      <c r="F13" s="5">
        <v>37</v>
      </c>
    </row>
    <row r="14" spans="1:6" x14ac:dyDescent="0.25">
      <c r="A14" s="2" t="s">
        <v>19</v>
      </c>
      <c r="B14" s="4">
        <v>9.4899999999999997E-4</v>
      </c>
      <c r="C14" s="4">
        <v>7.3800000000000005E-4</v>
      </c>
      <c r="D14" s="4">
        <v>0</v>
      </c>
      <c r="E14" s="5">
        <v>54</v>
      </c>
      <c r="F14" s="5">
        <v>58</v>
      </c>
    </row>
    <row r="15" spans="1:6" x14ac:dyDescent="0.25">
      <c r="A15" s="2" t="s">
        <v>20</v>
      </c>
      <c r="B15" s="4">
        <v>5.7061000000000001E-2</v>
      </c>
      <c r="C15" s="4">
        <v>9.5263E-2</v>
      </c>
      <c r="D15" s="4">
        <v>0</v>
      </c>
      <c r="E15" s="5">
        <v>912</v>
      </c>
      <c r="F15" s="5">
        <v>919</v>
      </c>
    </row>
    <row r="16" spans="1:6" x14ac:dyDescent="0.25">
      <c r="A16" s="2" t="s">
        <v>21</v>
      </c>
      <c r="B16" s="4">
        <v>5.5025999999999999E-2</v>
      </c>
      <c r="C16" s="4">
        <v>3.6040999999999997E-2</v>
      </c>
      <c r="D16" s="4">
        <v>0</v>
      </c>
      <c r="E16" s="5">
        <v>1478</v>
      </c>
      <c r="F16" s="5">
        <v>1578</v>
      </c>
    </row>
    <row r="17" spans="1:6" x14ac:dyDescent="0.25">
      <c r="A17" s="2" t="s">
        <v>22</v>
      </c>
      <c r="B17" s="4">
        <v>7.3749999999999996E-3</v>
      </c>
      <c r="C17" s="4">
        <v>4.019E-3</v>
      </c>
      <c r="D17" s="4">
        <v>0</v>
      </c>
      <c r="E17" s="5">
        <v>519</v>
      </c>
      <c r="F17" s="5">
        <v>526</v>
      </c>
    </row>
    <row r="18" spans="1:6" x14ac:dyDescent="0.25">
      <c r="A18" s="2" t="s">
        <v>23</v>
      </c>
      <c r="B18" s="4">
        <v>3.3799999999999998E-4</v>
      </c>
      <c r="C18" s="4">
        <v>3.2499999999999999E-4</v>
      </c>
      <c r="D18" s="4">
        <v>0</v>
      </c>
      <c r="E18" s="5">
        <v>16</v>
      </c>
      <c r="F18" s="5">
        <v>16</v>
      </c>
    </row>
    <row r="19" spans="1:6" x14ac:dyDescent="0.25">
      <c r="A19" s="2" t="s">
        <v>24</v>
      </c>
      <c r="B19" s="4">
        <v>0.86643800000000004</v>
      </c>
      <c r="C19" s="4">
        <v>0.93119799999999997</v>
      </c>
      <c r="D19" s="4">
        <v>0</v>
      </c>
      <c r="E19" s="5">
        <v>24911</v>
      </c>
      <c r="F19" s="5">
        <v>26182</v>
      </c>
    </row>
    <row r="20" spans="1:6" x14ac:dyDescent="0.25">
      <c r="A20" s="2" t="s">
        <v>25</v>
      </c>
      <c r="B20" s="4">
        <v>1.508E-3</v>
      </c>
      <c r="C20" s="4">
        <v>1.075E-3</v>
      </c>
      <c r="D20" s="4">
        <v>0</v>
      </c>
      <c r="E20" s="5">
        <v>37</v>
      </c>
      <c r="F20" s="5">
        <v>50</v>
      </c>
    </row>
    <row r="21" spans="1:6" x14ac:dyDescent="0.25">
      <c r="A21" s="2" t="s">
        <v>26</v>
      </c>
      <c r="B21" s="4">
        <v>5.0000000000000004E-6</v>
      </c>
      <c r="C21" s="4">
        <v>3.0000000000000001E-6</v>
      </c>
      <c r="D21" s="4">
        <v>0</v>
      </c>
      <c r="E21" s="5">
        <v>1</v>
      </c>
      <c r="F21" s="5">
        <v>1</v>
      </c>
    </row>
    <row r="22" spans="1:6" x14ac:dyDescent="0.25">
      <c r="A22" s="2" t="s">
        <v>27</v>
      </c>
      <c r="B22" s="4">
        <v>0.20361599999999999</v>
      </c>
      <c r="C22" s="4">
        <v>0.32279799999999997</v>
      </c>
      <c r="D22" s="4">
        <v>0</v>
      </c>
      <c r="E22" s="5">
        <v>1576</v>
      </c>
      <c r="F22" s="5">
        <v>1651</v>
      </c>
    </row>
    <row r="23" spans="1:6" x14ac:dyDescent="0.25">
      <c r="A23" s="2" t="s">
        <v>28</v>
      </c>
      <c r="B23" s="4">
        <v>0.110555</v>
      </c>
      <c r="C23" s="4">
        <v>0.118893</v>
      </c>
      <c r="D23" s="4">
        <v>0</v>
      </c>
      <c r="E23" s="5">
        <v>480</v>
      </c>
      <c r="F23" s="5">
        <v>554</v>
      </c>
    </row>
    <row r="24" spans="1:6" x14ac:dyDescent="0.25">
      <c r="A24" s="2" t="s">
        <v>29</v>
      </c>
      <c r="B24" s="4">
        <v>0.83224200000000004</v>
      </c>
      <c r="C24" s="4">
        <v>1.503906</v>
      </c>
      <c r="D24" s="4">
        <v>0</v>
      </c>
      <c r="E24" s="5">
        <v>32813</v>
      </c>
      <c r="F24" s="5">
        <v>35767</v>
      </c>
    </row>
    <row r="25" spans="1:6" x14ac:dyDescent="0.25">
      <c r="A25" s="2" t="s">
        <v>30</v>
      </c>
      <c r="B25" s="4">
        <v>4.0860000000000002E-3</v>
      </c>
      <c r="C25" s="4">
        <v>5.1650000000000003E-3</v>
      </c>
      <c r="D25" s="4">
        <v>0</v>
      </c>
      <c r="E25" s="5">
        <v>158</v>
      </c>
      <c r="F25" s="5">
        <v>162</v>
      </c>
    </row>
    <row r="26" spans="1:6" x14ac:dyDescent="0.25">
      <c r="A26" s="2" t="s">
        <v>31</v>
      </c>
      <c r="B26" s="4">
        <v>0.29327799999999998</v>
      </c>
      <c r="C26" s="4">
        <v>0.17210900000000001</v>
      </c>
      <c r="D26" s="4">
        <v>0</v>
      </c>
      <c r="E26" s="5">
        <v>8942</v>
      </c>
      <c r="F26" s="5">
        <v>11135</v>
      </c>
    </row>
    <row r="27" spans="1:6" x14ac:dyDescent="0.25">
      <c r="A27" s="2" t="s">
        <v>32</v>
      </c>
      <c r="B27" s="4">
        <v>0.29354599999999997</v>
      </c>
      <c r="C27" s="4">
        <v>0.17918999999999999</v>
      </c>
      <c r="D27" s="4">
        <v>0</v>
      </c>
      <c r="E27" s="5">
        <v>4564</v>
      </c>
      <c r="F27" s="5">
        <v>5022</v>
      </c>
    </row>
    <row r="28" spans="1:6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x14ac:dyDescent="0.25">
      <c r="A29" s="2" t="s">
        <v>34</v>
      </c>
      <c r="B29" s="4">
        <v>6.0340000000000003E-3</v>
      </c>
      <c r="C29" s="4">
        <v>9.1050000000000002E-3</v>
      </c>
      <c r="D29" s="4">
        <v>0</v>
      </c>
      <c r="E29" s="5">
        <v>125</v>
      </c>
      <c r="F29" s="5">
        <v>132</v>
      </c>
    </row>
    <row r="30" spans="1:6" x14ac:dyDescent="0.25">
      <c r="A30" s="2" t="s">
        <v>35</v>
      </c>
      <c r="B30" s="4">
        <v>7.3342000000000004E-2</v>
      </c>
      <c r="C30" s="4">
        <v>9.4733999999999999E-2</v>
      </c>
      <c r="D30" s="4">
        <v>0</v>
      </c>
      <c r="E30" s="5">
        <v>858</v>
      </c>
      <c r="F30" s="5">
        <v>884</v>
      </c>
    </row>
    <row r="31" spans="1:6" x14ac:dyDescent="0.25">
      <c r="A31" s="2" t="s">
        <v>36</v>
      </c>
      <c r="B31" s="4">
        <v>8.0800000000000002E-4</v>
      </c>
      <c r="C31" s="4">
        <v>7.1199999999999996E-4</v>
      </c>
      <c r="D31" s="4">
        <v>0</v>
      </c>
      <c r="E31" s="5">
        <v>13</v>
      </c>
      <c r="F31" s="5">
        <v>13</v>
      </c>
    </row>
    <row r="32" spans="1:6" x14ac:dyDescent="0.25">
      <c r="A32" s="2" t="s">
        <v>37</v>
      </c>
      <c r="B32" s="4">
        <v>1.3481939999999999</v>
      </c>
      <c r="C32" s="4">
        <v>2.155373</v>
      </c>
      <c r="D32" s="4">
        <v>0</v>
      </c>
      <c r="E32" s="5">
        <v>38948</v>
      </c>
      <c r="F32" s="5">
        <v>40652</v>
      </c>
    </row>
    <row r="33" spans="1:6" x14ac:dyDescent="0.25">
      <c r="A33" s="2" t="s">
        <v>38</v>
      </c>
      <c r="B33" s="4">
        <v>77.19896</v>
      </c>
      <c r="C33" s="4">
        <v>69.603756000000004</v>
      </c>
      <c r="D33" s="4">
        <v>0</v>
      </c>
      <c r="E33" s="5">
        <v>815750</v>
      </c>
      <c r="F33" s="5">
        <v>845990</v>
      </c>
    </row>
    <row r="34" spans="1:6" x14ac:dyDescent="0.25">
      <c r="A34" s="2" t="s">
        <v>39</v>
      </c>
      <c r="B34" s="4">
        <v>4.4222229999999998</v>
      </c>
      <c r="C34" s="4">
        <v>7.6107969999999998</v>
      </c>
      <c r="D34" s="4">
        <v>0</v>
      </c>
      <c r="E34" s="5">
        <v>41384</v>
      </c>
      <c r="F34" s="5">
        <v>43391</v>
      </c>
    </row>
    <row r="35" spans="1:6" x14ac:dyDescent="0.25">
      <c r="A35" s="2" t="s">
        <v>40</v>
      </c>
      <c r="B35" s="4">
        <v>4.1999999999999998E-5</v>
      </c>
      <c r="C35" s="4">
        <v>3.8000000000000002E-5</v>
      </c>
      <c r="D35" s="4">
        <v>0</v>
      </c>
      <c r="E35" s="5">
        <v>2</v>
      </c>
      <c r="F35" s="5">
        <v>2</v>
      </c>
    </row>
    <row r="36" spans="1:6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x14ac:dyDescent="0.25">
      <c r="A37" s="2" t="s">
        <v>42</v>
      </c>
      <c r="B37" s="4">
        <v>0.90561199999999997</v>
      </c>
      <c r="C37" s="4">
        <v>1.032856</v>
      </c>
      <c r="D37" s="4">
        <v>0</v>
      </c>
      <c r="E37" s="5">
        <v>9652</v>
      </c>
      <c r="F37" s="5">
        <v>10374</v>
      </c>
    </row>
    <row r="38" spans="1:6" x14ac:dyDescent="0.25">
      <c r="A38" s="2" t="s">
        <v>43</v>
      </c>
      <c r="B38" s="4">
        <v>0.64357699999999995</v>
      </c>
      <c r="C38" s="4">
        <v>0.734406</v>
      </c>
      <c r="D38" s="4">
        <v>0</v>
      </c>
      <c r="E38" s="5">
        <v>8192</v>
      </c>
      <c r="F38" s="5">
        <v>8670</v>
      </c>
    </row>
    <row r="39" spans="1:6" x14ac:dyDescent="0.25">
      <c r="A39" s="2" t="s">
        <v>44</v>
      </c>
      <c r="B39" s="4">
        <v>3.6717E-2</v>
      </c>
      <c r="C39" s="4">
        <v>4.1775E-2</v>
      </c>
      <c r="D39" s="4">
        <v>0</v>
      </c>
      <c r="E39" s="5">
        <v>435</v>
      </c>
      <c r="F39" s="5">
        <v>443</v>
      </c>
    </row>
    <row r="40" spans="1:6" x14ac:dyDescent="0.25">
      <c r="A40" s="2" t="s">
        <v>45</v>
      </c>
      <c r="B40" s="4">
        <v>9.1622140000000005</v>
      </c>
      <c r="C40" s="4">
        <v>10.219569</v>
      </c>
      <c r="D40" s="4">
        <v>0</v>
      </c>
      <c r="E40" s="5">
        <v>172635</v>
      </c>
      <c r="F40" s="5">
        <v>190714</v>
      </c>
    </row>
    <row r="41" spans="1:6" x14ac:dyDescent="0.25">
      <c r="A41" s="2" t="s">
        <v>46</v>
      </c>
      <c r="B41" s="4">
        <v>1.7135999999999998E-2</v>
      </c>
      <c r="C41" s="4">
        <v>1.7600000000000001E-2</v>
      </c>
      <c r="D41" s="4">
        <v>0</v>
      </c>
      <c r="E41" s="5">
        <v>940</v>
      </c>
      <c r="F41" s="5">
        <v>1014</v>
      </c>
    </row>
    <row r="42" spans="1:6" x14ac:dyDescent="0.25">
      <c r="A42" s="2" t="s">
        <v>47</v>
      </c>
      <c r="B42" s="4">
        <v>1.8090000000000001E-3</v>
      </c>
      <c r="C42" s="4">
        <v>1.8580000000000001E-3</v>
      </c>
      <c r="D42" s="4">
        <v>0</v>
      </c>
      <c r="E42" s="5">
        <v>112</v>
      </c>
      <c r="F42" s="5">
        <v>128</v>
      </c>
    </row>
    <row r="43" spans="1:6" x14ac:dyDescent="0.25">
      <c r="A43" s="2" t="s">
        <v>48</v>
      </c>
      <c r="B43" s="4">
        <v>4.4000000000000003E-3</v>
      </c>
      <c r="C43" s="4">
        <v>4.4270000000000004E-3</v>
      </c>
      <c r="D43" s="4">
        <v>0</v>
      </c>
      <c r="E43" s="5">
        <v>234</v>
      </c>
      <c r="F43" s="5">
        <v>270</v>
      </c>
    </row>
    <row r="44" spans="1:6" x14ac:dyDescent="0.25">
      <c r="A44" s="2" t="s">
        <v>49</v>
      </c>
      <c r="B44" s="4">
        <v>7.7590000000000003E-3</v>
      </c>
      <c r="C44" s="4">
        <v>7.5119999999999996E-3</v>
      </c>
      <c r="D44" s="4">
        <v>0</v>
      </c>
      <c r="E44" s="5">
        <v>136</v>
      </c>
      <c r="F44" s="5">
        <v>147</v>
      </c>
    </row>
    <row r="45" spans="1:6" x14ac:dyDescent="0.25">
      <c r="A45" s="2" t="s">
        <v>50</v>
      </c>
      <c r="B45" s="4">
        <v>1.0323000000000001E-2</v>
      </c>
      <c r="C45" s="4">
        <v>9.5209999999999999E-3</v>
      </c>
      <c r="D45" s="4">
        <v>0</v>
      </c>
      <c r="E45" s="5">
        <v>462</v>
      </c>
      <c r="F45" s="5">
        <v>559</v>
      </c>
    </row>
    <row r="46" spans="1:6" x14ac:dyDescent="0.25">
      <c r="A46" s="2" t="s">
        <v>51</v>
      </c>
      <c r="B46" s="4">
        <v>6.3572000000000004E-2</v>
      </c>
      <c r="C46" s="4">
        <v>5.8638000000000003E-2</v>
      </c>
      <c r="D46" s="4">
        <v>0</v>
      </c>
      <c r="E46" s="5">
        <v>1380</v>
      </c>
      <c r="F46" s="5">
        <v>1499</v>
      </c>
    </row>
    <row r="47" spans="1:6" x14ac:dyDescent="0.25">
      <c r="A47" s="2" t="s">
        <v>52</v>
      </c>
      <c r="B47" s="4">
        <v>1.2477E-2</v>
      </c>
      <c r="C47" s="4">
        <v>1.3252999999999999E-2</v>
      </c>
      <c r="D47" s="4">
        <v>0</v>
      </c>
      <c r="E47" s="5">
        <v>190</v>
      </c>
      <c r="F47" s="5">
        <v>193</v>
      </c>
    </row>
    <row r="48" spans="1:6" x14ac:dyDescent="0.25">
      <c r="A48" s="2" t="s">
        <v>54</v>
      </c>
      <c r="B48" s="4">
        <v>7.6299999999999996E-3</v>
      </c>
      <c r="C48" s="4">
        <v>4.9280000000000001E-3</v>
      </c>
      <c r="D48" s="4">
        <v>0</v>
      </c>
      <c r="E48" s="5">
        <v>546</v>
      </c>
      <c r="F48" s="5">
        <v>551</v>
      </c>
    </row>
    <row r="49" spans="1:6" x14ac:dyDescent="0.25">
      <c r="A49" s="2" t="s">
        <v>55</v>
      </c>
      <c r="B49" s="4">
        <v>1.01E-4</v>
      </c>
      <c r="C49" s="4">
        <v>9.6000000000000002E-5</v>
      </c>
      <c r="D49" s="4">
        <v>0</v>
      </c>
      <c r="E49" s="5">
        <v>9</v>
      </c>
      <c r="F49" s="5">
        <v>9</v>
      </c>
    </row>
    <row r="50" spans="1:6" x14ac:dyDescent="0.25">
      <c r="A50" s="2" t="s">
        <v>56</v>
      </c>
      <c r="B50" s="4">
        <v>1.5740000000000001E-3</v>
      </c>
      <c r="C50" s="4">
        <v>1.529E-3</v>
      </c>
      <c r="D50" s="4">
        <v>0</v>
      </c>
      <c r="E50" s="5">
        <v>84</v>
      </c>
      <c r="F50" s="5">
        <v>85</v>
      </c>
    </row>
    <row r="51" spans="1:6" x14ac:dyDescent="0.25">
      <c r="A51" s="2" t="s">
        <v>57</v>
      </c>
      <c r="B51" s="4">
        <v>9.9999999999999995E-7</v>
      </c>
      <c r="C51" s="4">
        <v>0.36912499999999998</v>
      </c>
      <c r="D51" s="4">
        <v>0</v>
      </c>
      <c r="E51" s="5">
        <v>7569</v>
      </c>
      <c r="F51" s="5">
        <v>7569</v>
      </c>
    </row>
    <row r="52" spans="1:6" x14ac:dyDescent="0.25">
      <c r="A52" s="2" t="s">
        <v>58</v>
      </c>
      <c r="B52" s="4">
        <v>0</v>
      </c>
      <c r="C52" s="4">
        <v>2.5514999999999999E-2</v>
      </c>
      <c r="D52" s="4">
        <v>0</v>
      </c>
      <c r="E52" s="5">
        <v>11432</v>
      </c>
      <c r="F52" s="5">
        <v>11432</v>
      </c>
    </row>
    <row r="53" spans="1:6" x14ac:dyDescent="0.25">
      <c r="A53" s="2" t="s">
        <v>59</v>
      </c>
      <c r="B53" s="4">
        <v>0</v>
      </c>
      <c r="C53" s="4">
        <v>0</v>
      </c>
      <c r="D53" s="4">
        <v>0</v>
      </c>
      <c r="E53" s="5">
        <v>0</v>
      </c>
      <c r="F53" s="5">
        <v>0</v>
      </c>
    </row>
    <row r="54" spans="1:6" x14ac:dyDescent="0.25">
      <c r="A54" s="2" t="s">
        <v>60</v>
      </c>
      <c r="B54" s="4">
        <v>8.1320000000000003E-2</v>
      </c>
      <c r="C54" s="4">
        <v>0.36718400000000001</v>
      </c>
      <c r="D54" s="4">
        <v>0</v>
      </c>
      <c r="E54" s="5">
        <v>12959</v>
      </c>
      <c r="F54" s="5">
        <v>17104</v>
      </c>
    </row>
    <row r="55" spans="1:6" x14ac:dyDescent="0.25">
      <c r="A55" s="2" t="s">
        <v>61</v>
      </c>
      <c r="B55" s="4">
        <v>4.594E-3</v>
      </c>
      <c r="C55" s="4">
        <v>2.0737999999999999E-2</v>
      </c>
      <c r="D55" s="4">
        <v>0</v>
      </c>
      <c r="E55" s="5">
        <v>2909</v>
      </c>
      <c r="F55" s="5">
        <v>5192</v>
      </c>
    </row>
    <row r="56" spans="1:6" x14ac:dyDescent="0.25">
      <c r="A56" s="2" t="s">
        <v>62</v>
      </c>
      <c r="B56" s="4">
        <v>2.24E-4</v>
      </c>
      <c r="C56" s="4">
        <v>1.011E-3</v>
      </c>
      <c r="D56" s="4">
        <v>0</v>
      </c>
      <c r="E56" s="5">
        <v>237</v>
      </c>
      <c r="F56" s="5">
        <v>420</v>
      </c>
    </row>
    <row r="57" spans="1:6" x14ac:dyDescent="0.25">
      <c r="A57" s="2" t="s">
        <v>63</v>
      </c>
      <c r="B57" s="4">
        <v>3.0000000000000001E-6</v>
      </c>
      <c r="C57" s="4">
        <v>1.2E-5</v>
      </c>
      <c r="D57" s="4">
        <v>0</v>
      </c>
      <c r="E57" s="5">
        <v>5</v>
      </c>
      <c r="F57" s="5">
        <v>6</v>
      </c>
    </row>
    <row r="58" spans="1:6" x14ac:dyDescent="0.25">
      <c r="A58" s="2" t="s">
        <v>64</v>
      </c>
      <c r="B58" s="4">
        <v>0</v>
      </c>
      <c r="C58" s="4">
        <v>0</v>
      </c>
      <c r="D58" s="4">
        <v>0</v>
      </c>
      <c r="E58" s="5">
        <v>0</v>
      </c>
      <c r="F58" s="5">
        <v>0</v>
      </c>
    </row>
    <row r="59" spans="1:6" x14ac:dyDescent="0.25">
      <c r="A59" s="2" t="s">
        <v>65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66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67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68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69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70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71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72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73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74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75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76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77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78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79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80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81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82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83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84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85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86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87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88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89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90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91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92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93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94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95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96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97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98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99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100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101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102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103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104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105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106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107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108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109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110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111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112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113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114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115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116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117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118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121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122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123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124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125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126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127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128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129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130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131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132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133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134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135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136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137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138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139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140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141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142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143</v>
      </c>
      <c r="B135" s="6">
        <v>100</v>
      </c>
      <c r="C135" s="6">
        <v>100</v>
      </c>
      <c r="D135" s="6">
        <v>0</v>
      </c>
      <c r="E135" s="7">
        <v>1121890</v>
      </c>
      <c r="F135" s="7">
        <v>1322908</v>
      </c>
    </row>
  </sheetData>
  <pageMargins left="0.7" right="0.7" top="0.78740157499999996" bottom="0.78740157499999996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5"/>
  <sheetViews>
    <sheetView workbookViewId="0">
      <selection sqref="A1:F135"/>
    </sheetView>
  </sheetViews>
  <sheetFormatPr baseColWidth="10" defaultRowHeight="15" x14ac:dyDescent="0.25"/>
  <sheetData>
    <row r="1" spans="1:6" x14ac:dyDescent="0.25">
      <c r="A1" s="1" t="s">
        <v>220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4.8500000000000003E-4</v>
      </c>
      <c r="C4" s="4">
        <v>9.990000000000001E-4</v>
      </c>
      <c r="D4" s="4">
        <v>0</v>
      </c>
      <c r="E4" s="5">
        <v>23</v>
      </c>
      <c r="F4" s="5">
        <v>23</v>
      </c>
    </row>
    <row r="5" spans="1:6" x14ac:dyDescent="0.25">
      <c r="A5" s="2" t="s">
        <v>10</v>
      </c>
      <c r="B5" s="4">
        <v>1.2078999999999999E-2</v>
      </c>
      <c r="C5" s="4">
        <v>2.3276999999999999E-2</v>
      </c>
      <c r="D5" s="4">
        <v>0</v>
      </c>
      <c r="E5" s="5">
        <v>171</v>
      </c>
      <c r="F5" s="5">
        <v>174</v>
      </c>
    </row>
    <row r="6" spans="1:6" x14ac:dyDescent="0.25">
      <c r="A6" s="2" t="s">
        <v>11</v>
      </c>
      <c r="B6" s="4">
        <v>3.3799999999999998E-4</v>
      </c>
      <c r="C6" s="4">
        <v>7.3099999999999999E-4</v>
      </c>
      <c r="D6" s="4">
        <v>0</v>
      </c>
      <c r="E6" s="5">
        <v>12</v>
      </c>
      <c r="F6" s="5">
        <v>12</v>
      </c>
    </row>
    <row r="7" spans="1:6" x14ac:dyDescent="0.25">
      <c r="A7" s="2" t="s">
        <v>12</v>
      </c>
      <c r="B7" s="4">
        <v>2.885E-3</v>
      </c>
      <c r="C7" s="4">
        <v>5.9810000000000002E-3</v>
      </c>
      <c r="D7" s="4">
        <v>0</v>
      </c>
      <c r="E7" s="5">
        <v>104</v>
      </c>
      <c r="F7" s="5">
        <v>105</v>
      </c>
    </row>
    <row r="8" spans="1:6" x14ac:dyDescent="0.25">
      <c r="A8" s="2" t="s">
        <v>13</v>
      </c>
      <c r="B8" s="4">
        <v>2.2938E-2</v>
      </c>
      <c r="C8" s="4">
        <v>4.3399E-2</v>
      </c>
      <c r="D8" s="4">
        <v>0</v>
      </c>
      <c r="E8" s="5">
        <v>632</v>
      </c>
      <c r="F8" s="5">
        <v>650</v>
      </c>
    </row>
    <row r="9" spans="1:6" x14ac:dyDescent="0.25">
      <c r="A9" s="2" t="s">
        <v>14</v>
      </c>
      <c r="B9" s="4">
        <v>8.8999999999999995E-4</v>
      </c>
      <c r="C9" s="4">
        <v>1.508E-3</v>
      </c>
      <c r="D9" s="4">
        <v>0</v>
      </c>
      <c r="E9" s="5">
        <v>28</v>
      </c>
      <c r="F9" s="5">
        <v>28</v>
      </c>
    </row>
    <row r="10" spans="1:6" x14ac:dyDescent="0.25">
      <c r="A10" s="2" t="s">
        <v>15</v>
      </c>
      <c r="B10" s="4">
        <v>0.35203000000000001</v>
      </c>
      <c r="C10" s="4">
        <v>0.31271900000000002</v>
      </c>
      <c r="D10" s="4">
        <v>0</v>
      </c>
      <c r="E10" s="5">
        <v>6507</v>
      </c>
      <c r="F10" s="5">
        <v>6690</v>
      </c>
    </row>
    <row r="11" spans="1:6" x14ac:dyDescent="0.25">
      <c r="A11" s="2" t="s">
        <v>16</v>
      </c>
      <c r="B11" s="4">
        <v>3.6319999999999998E-3</v>
      </c>
      <c r="C11" s="4">
        <v>2.5100000000000001E-3</v>
      </c>
      <c r="D11" s="4">
        <v>0</v>
      </c>
      <c r="E11" s="5">
        <v>168</v>
      </c>
      <c r="F11" s="5">
        <v>169</v>
      </c>
    </row>
    <row r="12" spans="1:6" x14ac:dyDescent="0.25">
      <c r="A12" s="2" t="s">
        <v>17</v>
      </c>
      <c r="B12" s="4">
        <v>1.918E-3</v>
      </c>
      <c r="C12" s="4">
        <v>2.3080000000000002E-3</v>
      </c>
      <c r="D12" s="4">
        <v>0</v>
      </c>
      <c r="E12" s="5">
        <v>106</v>
      </c>
      <c r="F12" s="5">
        <v>107</v>
      </c>
    </row>
    <row r="13" spans="1:6" x14ac:dyDescent="0.25">
      <c r="A13" s="2" t="s">
        <v>18</v>
      </c>
      <c r="B13" s="4">
        <v>9.3800000000000003E-4</v>
      </c>
      <c r="C13" s="4">
        <v>9.9200000000000004E-4</v>
      </c>
      <c r="D13" s="4">
        <v>0</v>
      </c>
      <c r="E13" s="5">
        <v>19</v>
      </c>
      <c r="F13" s="5">
        <v>19</v>
      </c>
    </row>
    <row r="14" spans="1:6" x14ac:dyDescent="0.25">
      <c r="A14" s="2" t="s">
        <v>19</v>
      </c>
      <c r="B14" s="4">
        <v>9.7049999999999997E-2</v>
      </c>
      <c r="C14" s="4">
        <v>9.0073E-2</v>
      </c>
      <c r="D14" s="4">
        <v>0</v>
      </c>
      <c r="E14" s="5">
        <v>2610</v>
      </c>
      <c r="F14" s="5">
        <v>2682</v>
      </c>
    </row>
    <row r="15" spans="1:6" x14ac:dyDescent="0.25">
      <c r="A15" s="2" t="s">
        <v>20</v>
      </c>
      <c r="B15" s="4">
        <v>2.5690000000000001E-3</v>
      </c>
      <c r="C15" s="4">
        <v>5.1089999999999998E-3</v>
      </c>
      <c r="D15" s="4">
        <v>0</v>
      </c>
      <c r="E15" s="5">
        <v>108</v>
      </c>
      <c r="F15" s="5">
        <v>108</v>
      </c>
    </row>
    <row r="16" spans="1:6" x14ac:dyDescent="0.25">
      <c r="A16" s="2" t="s">
        <v>21</v>
      </c>
      <c r="B16" s="4">
        <v>1.3936E-2</v>
      </c>
      <c r="C16" s="4">
        <v>1.0892000000000001E-2</v>
      </c>
      <c r="D16" s="4">
        <v>0</v>
      </c>
      <c r="E16" s="5">
        <v>271</v>
      </c>
      <c r="F16" s="5">
        <v>279</v>
      </c>
    </row>
    <row r="17" spans="1:6" x14ac:dyDescent="0.25">
      <c r="A17" s="2" t="s">
        <v>22</v>
      </c>
      <c r="B17" s="4">
        <v>0.54004399999999997</v>
      </c>
      <c r="C17" s="4">
        <v>0.35162900000000002</v>
      </c>
      <c r="D17" s="4">
        <v>0</v>
      </c>
      <c r="E17" s="5">
        <v>27469</v>
      </c>
      <c r="F17" s="5">
        <v>27696</v>
      </c>
    </row>
    <row r="18" spans="1:6" x14ac:dyDescent="0.25">
      <c r="A18" s="2" t="s">
        <v>23</v>
      </c>
      <c r="B18" s="4">
        <v>2.4000000000000001E-4</v>
      </c>
      <c r="C18" s="4">
        <v>2.7599999999999999E-4</v>
      </c>
      <c r="D18" s="4">
        <v>0</v>
      </c>
      <c r="E18" s="5">
        <v>14</v>
      </c>
      <c r="F18" s="5">
        <v>14</v>
      </c>
    </row>
    <row r="19" spans="1:6" x14ac:dyDescent="0.25">
      <c r="A19" s="2" t="s">
        <v>24</v>
      </c>
      <c r="B19" s="4">
        <v>16.105795000000001</v>
      </c>
      <c r="C19" s="4">
        <v>20.675796999999999</v>
      </c>
      <c r="D19" s="4">
        <v>0</v>
      </c>
      <c r="E19" s="5">
        <v>304312</v>
      </c>
      <c r="F19" s="5">
        <v>314863</v>
      </c>
    </row>
    <row r="20" spans="1:6" x14ac:dyDescent="0.25">
      <c r="A20" s="2" t="s">
        <v>25</v>
      </c>
      <c r="B20" s="4">
        <v>5.9230000000000003E-3</v>
      </c>
      <c r="C20" s="4">
        <v>5.0499999999999998E-3</v>
      </c>
      <c r="D20" s="4">
        <v>0</v>
      </c>
      <c r="E20" s="5">
        <v>100</v>
      </c>
      <c r="F20" s="5">
        <v>111</v>
      </c>
    </row>
    <row r="21" spans="1:6" x14ac:dyDescent="0.25">
      <c r="A21" s="2" t="s">
        <v>26</v>
      </c>
      <c r="B21" s="4">
        <v>2.1599999999999999E-4</v>
      </c>
      <c r="C21" s="4">
        <v>1.8799999999999999E-4</v>
      </c>
      <c r="D21" s="4">
        <v>0</v>
      </c>
      <c r="E21" s="5">
        <v>4</v>
      </c>
      <c r="F21" s="5">
        <v>4</v>
      </c>
    </row>
    <row r="22" spans="1:6" x14ac:dyDescent="0.25">
      <c r="A22" s="2" t="s">
        <v>27</v>
      </c>
      <c r="B22" s="4">
        <v>4.169E-3</v>
      </c>
      <c r="C22" s="4">
        <v>7.8810000000000009E-3</v>
      </c>
      <c r="D22" s="4">
        <v>0</v>
      </c>
      <c r="E22" s="5">
        <v>52</v>
      </c>
      <c r="F22" s="5">
        <v>53</v>
      </c>
    </row>
    <row r="23" spans="1:6" x14ac:dyDescent="0.25">
      <c r="A23" s="2" t="s">
        <v>28</v>
      </c>
      <c r="B23" s="4">
        <v>1.2689999999999999E-3</v>
      </c>
      <c r="C23" s="4">
        <v>1.629E-3</v>
      </c>
      <c r="D23" s="4">
        <v>0</v>
      </c>
      <c r="E23" s="5">
        <v>61</v>
      </c>
      <c r="F23" s="5">
        <v>61</v>
      </c>
    </row>
    <row r="24" spans="1:6" x14ac:dyDescent="0.25">
      <c r="A24" s="2" t="s">
        <v>29</v>
      </c>
      <c r="B24" s="4">
        <v>2.5425E-2</v>
      </c>
      <c r="C24" s="4">
        <v>5.4829000000000003E-2</v>
      </c>
      <c r="D24" s="4">
        <v>0</v>
      </c>
      <c r="E24" s="5">
        <v>1551</v>
      </c>
      <c r="F24" s="5">
        <v>1564</v>
      </c>
    </row>
    <row r="25" spans="1:6" x14ac:dyDescent="0.25">
      <c r="A25" s="2" t="s">
        <v>30</v>
      </c>
      <c r="B25" s="4">
        <v>2.1199999999999999E-3</v>
      </c>
      <c r="C25" s="4">
        <v>3.2060000000000001E-3</v>
      </c>
      <c r="D25" s="4">
        <v>0</v>
      </c>
      <c r="E25" s="5">
        <v>72</v>
      </c>
      <c r="F25" s="5">
        <v>72</v>
      </c>
    </row>
    <row r="26" spans="1:6" x14ac:dyDescent="0.25">
      <c r="A26" s="2" t="s">
        <v>31</v>
      </c>
      <c r="B26" s="4">
        <v>17.600368</v>
      </c>
      <c r="C26" s="4">
        <v>12.325383</v>
      </c>
      <c r="D26" s="4">
        <v>0</v>
      </c>
      <c r="E26" s="5">
        <v>341549</v>
      </c>
      <c r="F26" s="5">
        <v>377944</v>
      </c>
    </row>
    <row r="27" spans="1:6" x14ac:dyDescent="0.25">
      <c r="A27" s="2" t="s">
        <v>32</v>
      </c>
      <c r="B27" s="4">
        <v>20.208409</v>
      </c>
      <c r="C27" s="4">
        <v>14.724129</v>
      </c>
      <c r="D27" s="4">
        <v>0</v>
      </c>
      <c r="E27" s="5">
        <v>327262</v>
      </c>
      <c r="F27" s="5">
        <v>361394</v>
      </c>
    </row>
    <row r="28" spans="1:6" x14ac:dyDescent="0.25">
      <c r="A28" s="2" t="s">
        <v>33</v>
      </c>
      <c r="B28" s="4">
        <v>6.7999999999999999E-5</v>
      </c>
      <c r="C28" s="4">
        <v>5.0000000000000002E-5</v>
      </c>
      <c r="D28" s="4">
        <v>0</v>
      </c>
      <c r="E28" s="5">
        <v>1</v>
      </c>
      <c r="F28" s="5">
        <v>1</v>
      </c>
    </row>
    <row r="29" spans="1:6" x14ac:dyDescent="0.25">
      <c r="A29" s="2" t="s">
        <v>34</v>
      </c>
      <c r="B29" s="4">
        <v>1.9799999999999999E-4</v>
      </c>
      <c r="C29" s="4">
        <v>3.57E-4</v>
      </c>
      <c r="D29" s="4">
        <v>0</v>
      </c>
      <c r="E29" s="5">
        <v>3</v>
      </c>
      <c r="F29" s="5">
        <v>3</v>
      </c>
    </row>
    <row r="30" spans="1:6" x14ac:dyDescent="0.25">
      <c r="A30" s="2" t="s">
        <v>35</v>
      </c>
      <c r="B30" s="4">
        <v>1.268E-3</v>
      </c>
      <c r="C30" s="4">
        <v>1.957E-3</v>
      </c>
      <c r="D30" s="4">
        <v>0</v>
      </c>
      <c r="E30" s="5">
        <v>18</v>
      </c>
      <c r="F30" s="5">
        <v>19</v>
      </c>
    </row>
    <row r="31" spans="1:6" x14ac:dyDescent="0.25">
      <c r="A31" s="2" t="s">
        <v>36</v>
      </c>
      <c r="B31" s="4">
        <v>1.7E-5</v>
      </c>
      <c r="C31" s="4">
        <v>1.7E-5</v>
      </c>
      <c r="D31" s="4">
        <v>0</v>
      </c>
      <c r="E31" s="5">
        <v>3</v>
      </c>
      <c r="F31" s="5">
        <v>3</v>
      </c>
    </row>
    <row r="32" spans="1:6" x14ac:dyDescent="0.25">
      <c r="A32" s="2" t="s">
        <v>37</v>
      </c>
      <c r="B32" s="4">
        <v>5.7951000000000003E-2</v>
      </c>
      <c r="C32" s="4">
        <v>0.11060300000000001</v>
      </c>
      <c r="D32" s="4">
        <v>0</v>
      </c>
      <c r="E32" s="5">
        <v>2538</v>
      </c>
      <c r="F32" s="5">
        <v>2578</v>
      </c>
    </row>
    <row r="33" spans="1:6" x14ac:dyDescent="0.25">
      <c r="A33" s="2" t="s">
        <v>38</v>
      </c>
      <c r="B33" s="4">
        <v>30.819127999999999</v>
      </c>
      <c r="C33" s="4">
        <v>33.168061999999999</v>
      </c>
      <c r="D33" s="4">
        <v>0</v>
      </c>
      <c r="E33" s="5">
        <v>369796</v>
      </c>
      <c r="F33" s="5">
        <v>385853</v>
      </c>
    </row>
    <row r="34" spans="1:6" x14ac:dyDescent="0.25">
      <c r="A34" s="2" t="s">
        <v>39</v>
      </c>
      <c r="B34" s="4">
        <v>5.6736000000000002E-2</v>
      </c>
      <c r="C34" s="4">
        <v>0.116547</v>
      </c>
      <c r="D34" s="4">
        <v>0</v>
      </c>
      <c r="E34" s="5">
        <v>1539</v>
      </c>
      <c r="F34" s="5">
        <v>1562</v>
      </c>
    </row>
    <row r="35" spans="1:6" x14ac:dyDescent="0.25">
      <c r="A35" s="2" t="s">
        <v>40</v>
      </c>
      <c r="B35" s="4">
        <v>2.5000000000000001E-4</v>
      </c>
      <c r="C35" s="4">
        <v>2.7E-4</v>
      </c>
      <c r="D35" s="4">
        <v>0</v>
      </c>
      <c r="E35" s="5">
        <v>11</v>
      </c>
      <c r="F35" s="5">
        <v>11</v>
      </c>
    </row>
    <row r="36" spans="1:6" x14ac:dyDescent="0.25">
      <c r="A36" s="2" t="s">
        <v>41</v>
      </c>
      <c r="B36" s="4">
        <v>5.0000000000000004E-6</v>
      </c>
      <c r="C36" s="4">
        <v>6.0000000000000002E-6</v>
      </c>
      <c r="D36" s="4">
        <v>0</v>
      </c>
      <c r="E36" s="5">
        <v>1</v>
      </c>
      <c r="F36" s="5">
        <v>1</v>
      </c>
    </row>
    <row r="37" spans="1:6" x14ac:dyDescent="0.25">
      <c r="A37" s="2" t="s">
        <v>42</v>
      </c>
      <c r="B37" s="4">
        <v>2.1196E-2</v>
      </c>
      <c r="C37" s="4">
        <v>2.8865999999999999E-2</v>
      </c>
      <c r="D37" s="4">
        <v>0</v>
      </c>
      <c r="E37" s="5">
        <v>294</v>
      </c>
      <c r="F37" s="5">
        <v>306</v>
      </c>
    </row>
    <row r="38" spans="1:6" x14ac:dyDescent="0.25">
      <c r="A38" s="2" t="s">
        <v>43</v>
      </c>
      <c r="B38" s="4">
        <v>3.5824000000000002E-2</v>
      </c>
      <c r="C38" s="4">
        <v>4.8777000000000001E-2</v>
      </c>
      <c r="D38" s="4">
        <v>0</v>
      </c>
      <c r="E38" s="5">
        <v>710</v>
      </c>
      <c r="F38" s="5">
        <v>730</v>
      </c>
    </row>
    <row r="39" spans="1:6" x14ac:dyDescent="0.25">
      <c r="A39" s="2" t="s">
        <v>44</v>
      </c>
      <c r="B39" s="4">
        <v>1.7100000000000001E-4</v>
      </c>
      <c r="C39" s="4">
        <v>2.33E-4</v>
      </c>
      <c r="D39" s="4">
        <v>0</v>
      </c>
      <c r="E39" s="5">
        <v>6</v>
      </c>
      <c r="F39" s="5">
        <v>6</v>
      </c>
    </row>
    <row r="40" spans="1:6" x14ac:dyDescent="0.25">
      <c r="A40" s="2" t="s">
        <v>45</v>
      </c>
      <c r="B40" s="4">
        <v>11.650192000000001</v>
      </c>
      <c r="C40" s="4">
        <v>15.509516</v>
      </c>
      <c r="D40" s="4">
        <v>0</v>
      </c>
      <c r="E40" s="5">
        <v>137676</v>
      </c>
      <c r="F40" s="5">
        <v>142115</v>
      </c>
    </row>
    <row r="41" spans="1:6" x14ac:dyDescent="0.25">
      <c r="A41" s="2" t="s">
        <v>46</v>
      </c>
      <c r="B41" s="4">
        <v>0.14146</v>
      </c>
      <c r="C41" s="4">
        <v>0.17336599999999999</v>
      </c>
      <c r="D41" s="4">
        <v>0</v>
      </c>
      <c r="E41" s="5">
        <v>5163</v>
      </c>
      <c r="F41" s="5">
        <v>5300</v>
      </c>
    </row>
    <row r="42" spans="1:6" x14ac:dyDescent="0.25">
      <c r="A42" s="2" t="s">
        <v>47</v>
      </c>
      <c r="B42" s="4">
        <v>4.8648999999999998E-2</v>
      </c>
      <c r="C42" s="4">
        <v>5.9622000000000001E-2</v>
      </c>
      <c r="D42" s="4">
        <v>0</v>
      </c>
      <c r="E42" s="5">
        <v>2036</v>
      </c>
      <c r="F42" s="5">
        <v>2131</v>
      </c>
    </row>
    <row r="43" spans="1:6" x14ac:dyDescent="0.25">
      <c r="A43" s="2" t="s">
        <v>48</v>
      </c>
      <c r="B43" s="4">
        <v>7.0433999999999997E-2</v>
      </c>
      <c r="C43" s="4">
        <v>8.4606000000000001E-2</v>
      </c>
      <c r="D43" s="4">
        <v>0</v>
      </c>
      <c r="E43" s="5">
        <v>1938</v>
      </c>
      <c r="F43" s="5">
        <v>2029</v>
      </c>
    </row>
    <row r="44" spans="1:6" x14ac:dyDescent="0.25">
      <c r="A44" s="2" t="s">
        <v>49</v>
      </c>
      <c r="B44" s="4">
        <v>2.2078E-2</v>
      </c>
      <c r="C44" s="4">
        <v>2.5600000000000001E-2</v>
      </c>
      <c r="D44" s="4">
        <v>0</v>
      </c>
      <c r="E44" s="5">
        <v>311</v>
      </c>
      <c r="F44" s="5">
        <v>324</v>
      </c>
    </row>
    <row r="45" spans="1:6" x14ac:dyDescent="0.25">
      <c r="A45" s="2" t="s">
        <v>50</v>
      </c>
      <c r="B45" s="4">
        <v>0.111502</v>
      </c>
      <c r="C45" s="4">
        <v>0.122722</v>
      </c>
      <c r="D45" s="4">
        <v>0</v>
      </c>
      <c r="E45" s="5">
        <v>2942</v>
      </c>
      <c r="F45" s="5">
        <v>3449</v>
      </c>
    </row>
    <row r="46" spans="1:6" x14ac:dyDescent="0.25">
      <c r="A46" s="2" t="s">
        <v>51</v>
      </c>
      <c r="B46" s="4">
        <v>0.37773400000000001</v>
      </c>
      <c r="C46" s="4">
        <v>0.41563899999999998</v>
      </c>
      <c r="D46" s="4">
        <v>0</v>
      </c>
      <c r="E46" s="5">
        <v>6892</v>
      </c>
      <c r="F46" s="5">
        <v>7258</v>
      </c>
    </row>
    <row r="47" spans="1:6" x14ac:dyDescent="0.25">
      <c r="A47" s="2" t="s">
        <v>52</v>
      </c>
      <c r="B47" s="4">
        <v>1.823E-3</v>
      </c>
      <c r="C47" s="4">
        <v>2.3140000000000001E-3</v>
      </c>
      <c r="D47" s="4">
        <v>0</v>
      </c>
      <c r="E47" s="5">
        <v>41</v>
      </c>
      <c r="F47" s="5">
        <v>41</v>
      </c>
    </row>
    <row r="48" spans="1:6" x14ac:dyDescent="0.25">
      <c r="A48" s="2" t="s">
        <v>54</v>
      </c>
      <c r="B48" s="4">
        <v>1.565447</v>
      </c>
      <c r="C48" s="4">
        <v>1.206393</v>
      </c>
      <c r="D48" s="4">
        <v>0</v>
      </c>
      <c r="E48" s="5">
        <v>69626</v>
      </c>
      <c r="F48" s="5">
        <v>70636</v>
      </c>
    </row>
    <row r="49" spans="1:6" x14ac:dyDescent="0.25">
      <c r="A49" s="2" t="s">
        <v>55</v>
      </c>
      <c r="B49" s="4">
        <v>4.6999999999999997E-5</v>
      </c>
      <c r="C49" s="4">
        <v>5.3000000000000001E-5</v>
      </c>
      <c r="D49" s="4">
        <v>0</v>
      </c>
      <c r="E49" s="5">
        <v>4</v>
      </c>
      <c r="F49" s="5">
        <v>4</v>
      </c>
    </row>
    <row r="50" spans="1:6" x14ac:dyDescent="0.25">
      <c r="A50" s="2" t="s">
        <v>56</v>
      </c>
      <c r="B50" s="4">
        <v>5.8500000000000002E-4</v>
      </c>
      <c r="C50" s="4">
        <v>6.7900000000000002E-4</v>
      </c>
      <c r="D50" s="4">
        <v>0</v>
      </c>
      <c r="E50" s="5">
        <v>16</v>
      </c>
      <c r="F50" s="5">
        <v>16</v>
      </c>
    </row>
    <row r="51" spans="1:6" x14ac:dyDescent="0.25">
      <c r="A51" s="2" t="s">
        <v>57</v>
      </c>
      <c r="B51" s="4">
        <v>0</v>
      </c>
      <c r="C51" s="4">
        <v>0.112817</v>
      </c>
      <c r="D51" s="4">
        <v>0</v>
      </c>
      <c r="E51" s="5">
        <v>5854</v>
      </c>
      <c r="F51" s="5">
        <v>5854</v>
      </c>
    </row>
    <row r="52" spans="1:6" x14ac:dyDescent="0.25">
      <c r="A52" s="2" t="s">
        <v>58</v>
      </c>
      <c r="B52" s="4">
        <v>0</v>
      </c>
      <c r="C52" s="4">
        <v>9.8057000000000005E-2</v>
      </c>
      <c r="D52" s="4">
        <v>0</v>
      </c>
      <c r="E52" s="5">
        <v>29081</v>
      </c>
      <c r="F52" s="5">
        <v>29081</v>
      </c>
    </row>
    <row r="53" spans="1:6" x14ac:dyDescent="0.25">
      <c r="A53" s="2" t="s">
        <v>59</v>
      </c>
      <c r="B53" s="4">
        <v>0</v>
      </c>
      <c r="C53" s="4">
        <v>0</v>
      </c>
      <c r="D53" s="4">
        <v>0</v>
      </c>
      <c r="E53" s="5">
        <v>0</v>
      </c>
      <c r="F53" s="5">
        <v>0</v>
      </c>
    </row>
    <row r="54" spans="1:6" x14ac:dyDescent="0.25">
      <c r="A54" s="2" t="s">
        <v>60</v>
      </c>
      <c r="B54" s="4">
        <v>9.6570000000000007E-3</v>
      </c>
      <c r="C54" s="4">
        <v>5.2070999999999999E-2</v>
      </c>
      <c r="D54" s="4">
        <v>0</v>
      </c>
      <c r="E54" s="5">
        <v>1392</v>
      </c>
      <c r="F54" s="5">
        <v>2368</v>
      </c>
    </row>
    <row r="55" spans="1:6" x14ac:dyDescent="0.25">
      <c r="A55" s="2" t="s">
        <v>61</v>
      </c>
      <c r="B55" s="4">
        <v>1.632E-3</v>
      </c>
      <c r="C55" s="4">
        <v>8.7969999999999993E-3</v>
      </c>
      <c r="D55" s="4">
        <v>0</v>
      </c>
      <c r="E55" s="5">
        <v>737</v>
      </c>
      <c r="F55" s="5">
        <v>1473</v>
      </c>
    </row>
    <row r="56" spans="1:6" x14ac:dyDescent="0.25">
      <c r="A56" s="2" t="s">
        <v>62</v>
      </c>
      <c r="B56" s="4">
        <v>2.6600000000000001E-4</v>
      </c>
      <c r="C56" s="4">
        <v>1.433E-3</v>
      </c>
      <c r="D56" s="4">
        <v>0</v>
      </c>
      <c r="E56" s="5">
        <v>283</v>
      </c>
      <c r="F56" s="5">
        <v>465</v>
      </c>
    </row>
    <row r="57" spans="1:6" x14ac:dyDescent="0.25">
      <c r="A57" s="2" t="s">
        <v>63</v>
      </c>
      <c r="B57" s="4">
        <v>1.4E-5</v>
      </c>
      <c r="C57" s="4">
        <v>7.2999999999999999E-5</v>
      </c>
      <c r="D57" s="4">
        <v>0</v>
      </c>
      <c r="E57" s="5">
        <v>12</v>
      </c>
      <c r="F57" s="5">
        <v>18</v>
      </c>
    </row>
    <row r="58" spans="1:6" x14ac:dyDescent="0.25">
      <c r="A58" s="2" t="s">
        <v>64</v>
      </c>
      <c r="B58" s="4">
        <v>0</v>
      </c>
      <c r="C58" s="4">
        <v>0</v>
      </c>
      <c r="D58" s="4">
        <v>0</v>
      </c>
      <c r="E58" s="5">
        <v>0</v>
      </c>
      <c r="F58" s="5">
        <v>0</v>
      </c>
    </row>
    <row r="59" spans="1:6" x14ac:dyDescent="0.25">
      <c r="A59" s="2" t="s">
        <v>65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66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67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68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69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70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71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72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73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74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75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76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77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78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79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80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81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82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83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84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85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86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87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88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89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90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91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92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93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94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95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96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97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98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99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100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101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102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103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104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105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106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107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108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109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110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111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112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113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114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115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116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117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118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121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122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123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124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125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126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127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128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129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130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131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132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133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134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135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136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137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138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139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140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141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142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143</v>
      </c>
      <c r="B135" s="6">
        <v>100</v>
      </c>
      <c r="C135" s="6">
        <v>100</v>
      </c>
      <c r="D135" s="6">
        <v>0</v>
      </c>
      <c r="E135" s="7">
        <v>1198752</v>
      </c>
      <c r="F135" s="7">
        <v>1758457</v>
      </c>
    </row>
  </sheetData>
  <pageMargins left="0.7" right="0.7" top="0.78740157499999996" bottom="0.78740157499999996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5"/>
  <sheetViews>
    <sheetView workbookViewId="0">
      <selection sqref="A1:F135"/>
    </sheetView>
  </sheetViews>
  <sheetFormatPr baseColWidth="10" defaultRowHeight="15" x14ac:dyDescent="0.25"/>
  <sheetData>
    <row r="1" spans="1:6" x14ac:dyDescent="0.25">
      <c r="A1" s="1" t="s">
        <v>221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2.9891000000000001E-2</v>
      </c>
      <c r="C4" s="4">
        <v>5.1013000000000003E-2</v>
      </c>
      <c r="D4" s="4">
        <v>0</v>
      </c>
      <c r="E4" s="5">
        <v>269</v>
      </c>
      <c r="F4" s="5">
        <v>287</v>
      </c>
    </row>
    <row r="5" spans="1:6" x14ac:dyDescent="0.25">
      <c r="A5" s="2" t="s">
        <v>10</v>
      </c>
      <c r="B5" s="4">
        <v>0.63595900000000005</v>
      </c>
      <c r="C5" s="4">
        <v>1.007579</v>
      </c>
      <c r="D5" s="4">
        <v>0</v>
      </c>
      <c r="E5" s="5">
        <v>1847</v>
      </c>
      <c r="F5" s="5">
        <v>2127</v>
      </c>
    </row>
    <row r="6" spans="1:6" x14ac:dyDescent="0.25">
      <c r="A6" s="2" t="s">
        <v>11</v>
      </c>
      <c r="B6" s="4">
        <v>3.8609999999999998E-3</v>
      </c>
      <c r="C6" s="4">
        <v>6.9220000000000002E-3</v>
      </c>
      <c r="D6" s="4">
        <v>0</v>
      </c>
      <c r="E6" s="5">
        <v>63</v>
      </c>
      <c r="F6" s="5">
        <v>71</v>
      </c>
    </row>
    <row r="7" spans="1:6" x14ac:dyDescent="0.25">
      <c r="A7" s="2" t="s">
        <v>12</v>
      </c>
      <c r="B7" s="4">
        <v>8.5940000000000003E-2</v>
      </c>
      <c r="C7" s="4">
        <v>0.14760300000000001</v>
      </c>
      <c r="D7" s="4">
        <v>0</v>
      </c>
      <c r="E7" s="5">
        <v>2917</v>
      </c>
      <c r="F7" s="5">
        <v>2994</v>
      </c>
    </row>
    <row r="8" spans="1:6" x14ac:dyDescent="0.25">
      <c r="A8" s="2" t="s">
        <v>13</v>
      </c>
      <c r="B8" s="4">
        <v>1.5399149999999999</v>
      </c>
      <c r="C8" s="4">
        <v>2.410552</v>
      </c>
      <c r="D8" s="4">
        <v>0</v>
      </c>
      <c r="E8" s="5">
        <v>23627</v>
      </c>
      <c r="F8" s="5">
        <v>25437</v>
      </c>
    </row>
    <row r="9" spans="1:6" x14ac:dyDescent="0.25">
      <c r="A9" s="2" t="s">
        <v>14</v>
      </c>
      <c r="B9" s="4">
        <v>1.3056E-2</v>
      </c>
      <c r="C9" s="4">
        <v>1.8350999999999999E-2</v>
      </c>
      <c r="D9" s="4">
        <v>0</v>
      </c>
      <c r="E9" s="5">
        <v>230</v>
      </c>
      <c r="F9" s="5">
        <v>242</v>
      </c>
    </row>
    <row r="10" spans="1:6" x14ac:dyDescent="0.25">
      <c r="A10" s="2" t="s">
        <v>15</v>
      </c>
      <c r="B10" s="4">
        <v>1.032807</v>
      </c>
      <c r="C10" s="4">
        <v>0.75967700000000005</v>
      </c>
      <c r="D10" s="4">
        <v>0</v>
      </c>
      <c r="E10" s="5">
        <v>15253</v>
      </c>
      <c r="F10" s="5">
        <v>17275</v>
      </c>
    </row>
    <row r="11" spans="1:6" x14ac:dyDescent="0.25">
      <c r="A11" s="2" t="s">
        <v>16</v>
      </c>
      <c r="B11" s="4">
        <v>4.6E-5</v>
      </c>
      <c r="C11" s="4">
        <v>2.5999999999999998E-5</v>
      </c>
      <c r="D11" s="4">
        <v>0</v>
      </c>
      <c r="E11" s="5">
        <v>4</v>
      </c>
      <c r="F11" s="5">
        <v>4</v>
      </c>
    </row>
    <row r="12" spans="1:6" x14ac:dyDescent="0.25">
      <c r="A12" s="2" t="s">
        <v>17</v>
      </c>
      <c r="B12" s="4">
        <v>7.2309999999999996E-3</v>
      </c>
      <c r="C12" s="4">
        <v>7.2049999999999996E-3</v>
      </c>
      <c r="D12" s="4">
        <v>0</v>
      </c>
      <c r="E12" s="5">
        <v>322</v>
      </c>
      <c r="F12" s="5">
        <v>322</v>
      </c>
    </row>
    <row r="13" spans="1:6" x14ac:dyDescent="0.25">
      <c r="A13" s="2" t="s">
        <v>18</v>
      </c>
      <c r="B13" s="4">
        <v>1.867E-3</v>
      </c>
      <c r="C13" s="4">
        <v>1.637E-3</v>
      </c>
      <c r="D13" s="4">
        <v>0</v>
      </c>
      <c r="E13" s="5">
        <v>34</v>
      </c>
      <c r="F13" s="5">
        <v>34</v>
      </c>
    </row>
    <row r="14" spans="1:6" x14ac:dyDescent="0.25">
      <c r="A14" s="2" t="s">
        <v>19</v>
      </c>
      <c r="B14" s="4">
        <v>5.1599999999999997E-4</v>
      </c>
      <c r="C14" s="4">
        <v>3.9399999999999998E-4</v>
      </c>
      <c r="D14" s="4">
        <v>0</v>
      </c>
      <c r="E14" s="5">
        <v>22</v>
      </c>
      <c r="F14" s="5">
        <v>22</v>
      </c>
    </row>
    <row r="15" spans="1:6" x14ac:dyDescent="0.25">
      <c r="A15" s="2" t="s">
        <v>20</v>
      </c>
      <c r="B15" s="4">
        <v>6.4496999999999999E-2</v>
      </c>
      <c r="C15" s="4">
        <v>0.106651</v>
      </c>
      <c r="D15" s="4">
        <v>0</v>
      </c>
      <c r="E15" s="5">
        <v>976</v>
      </c>
      <c r="F15" s="5">
        <v>990</v>
      </c>
    </row>
    <row r="16" spans="1:6" x14ac:dyDescent="0.25">
      <c r="A16" s="2" t="s">
        <v>21</v>
      </c>
      <c r="B16" s="4">
        <v>7.7076000000000006E-2</v>
      </c>
      <c r="C16" s="4">
        <v>4.9641999999999999E-2</v>
      </c>
      <c r="D16" s="4">
        <v>0</v>
      </c>
      <c r="E16" s="5">
        <v>1129</v>
      </c>
      <c r="F16" s="5">
        <v>1192</v>
      </c>
    </row>
    <row r="17" spans="1:6" x14ac:dyDescent="0.25">
      <c r="A17" s="2" t="s">
        <v>22</v>
      </c>
      <c r="B17" s="4">
        <v>3.2560000000000002E-3</v>
      </c>
      <c r="C17" s="4">
        <v>1.761E-3</v>
      </c>
      <c r="D17" s="4">
        <v>0</v>
      </c>
      <c r="E17" s="5">
        <v>207</v>
      </c>
      <c r="F17" s="5">
        <v>208</v>
      </c>
    </row>
    <row r="18" spans="1:6" x14ac:dyDescent="0.25">
      <c r="A18" s="2" t="s">
        <v>23</v>
      </c>
      <c r="B18" s="4">
        <v>7.0100000000000002E-4</v>
      </c>
      <c r="C18" s="4">
        <v>6.6299999999999996E-4</v>
      </c>
      <c r="D18" s="4">
        <v>0</v>
      </c>
      <c r="E18" s="5">
        <v>16</v>
      </c>
      <c r="F18" s="5">
        <v>17</v>
      </c>
    </row>
    <row r="19" spans="1:6" x14ac:dyDescent="0.25">
      <c r="A19" s="2" t="s">
        <v>24</v>
      </c>
      <c r="B19" s="4">
        <v>0.81371599999999999</v>
      </c>
      <c r="C19" s="4">
        <v>0.86424299999999998</v>
      </c>
      <c r="D19" s="4">
        <v>0</v>
      </c>
      <c r="E19" s="5">
        <v>28719</v>
      </c>
      <c r="F19" s="5">
        <v>30751</v>
      </c>
    </row>
    <row r="20" spans="1:6" x14ac:dyDescent="0.25">
      <c r="A20" s="2" t="s">
        <v>25</v>
      </c>
      <c r="B20" s="4">
        <v>1.2260000000000001E-3</v>
      </c>
      <c r="C20" s="4">
        <v>8.5999999999999998E-4</v>
      </c>
      <c r="D20" s="4">
        <v>0</v>
      </c>
      <c r="E20" s="5">
        <v>23</v>
      </c>
      <c r="F20" s="5">
        <v>23</v>
      </c>
    </row>
    <row r="21" spans="1:6" x14ac:dyDescent="0.25">
      <c r="A21" s="2" t="s">
        <v>26</v>
      </c>
      <c r="B21" s="4">
        <v>7.9999999999999996E-6</v>
      </c>
      <c r="C21" s="4">
        <v>6.0000000000000002E-6</v>
      </c>
      <c r="D21" s="4">
        <v>0</v>
      </c>
      <c r="E21" s="5">
        <v>1</v>
      </c>
      <c r="F21" s="5">
        <v>1</v>
      </c>
    </row>
    <row r="22" spans="1:6" x14ac:dyDescent="0.25">
      <c r="A22" s="2" t="s">
        <v>27</v>
      </c>
      <c r="B22" s="4">
        <v>0.36763000000000001</v>
      </c>
      <c r="C22" s="4">
        <v>0.57574499999999995</v>
      </c>
      <c r="D22" s="4">
        <v>0</v>
      </c>
      <c r="E22" s="5">
        <v>1943</v>
      </c>
      <c r="F22" s="5">
        <v>2082</v>
      </c>
    </row>
    <row r="23" spans="1:6" x14ac:dyDescent="0.25">
      <c r="A23" s="2" t="s">
        <v>28</v>
      </c>
      <c r="B23" s="4">
        <v>7.6918E-2</v>
      </c>
      <c r="C23" s="4">
        <v>8.1584000000000004E-2</v>
      </c>
      <c r="D23" s="4">
        <v>0</v>
      </c>
      <c r="E23" s="5">
        <v>372</v>
      </c>
      <c r="F23" s="5">
        <v>400</v>
      </c>
    </row>
    <row r="24" spans="1:6" x14ac:dyDescent="0.25">
      <c r="A24" s="2" t="s">
        <v>29</v>
      </c>
      <c r="B24" s="4">
        <v>1.0589109999999999</v>
      </c>
      <c r="C24" s="4">
        <v>1.8890579999999999</v>
      </c>
      <c r="D24" s="4">
        <v>0</v>
      </c>
      <c r="E24" s="5">
        <v>38341</v>
      </c>
      <c r="F24" s="5">
        <v>41252</v>
      </c>
    </row>
    <row r="25" spans="1:6" x14ac:dyDescent="0.25">
      <c r="A25" s="2" t="s">
        <v>30</v>
      </c>
      <c r="B25" s="4">
        <v>3.444E-3</v>
      </c>
      <c r="C25" s="4">
        <v>4.3080000000000002E-3</v>
      </c>
      <c r="D25" s="4">
        <v>0</v>
      </c>
      <c r="E25" s="5">
        <v>113</v>
      </c>
      <c r="F25" s="5">
        <v>121</v>
      </c>
    </row>
    <row r="26" spans="1:6" x14ac:dyDescent="0.25">
      <c r="A26" s="2" t="s">
        <v>31</v>
      </c>
      <c r="B26" s="4">
        <v>0.213199</v>
      </c>
      <c r="C26" s="4">
        <v>0.123416</v>
      </c>
      <c r="D26" s="4">
        <v>0</v>
      </c>
      <c r="E26" s="5">
        <v>6769</v>
      </c>
      <c r="F26" s="5">
        <v>7727</v>
      </c>
    </row>
    <row r="27" spans="1:6" x14ac:dyDescent="0.25">
      <c r="A27" s="2" t="s">
        <v>32</v>
      </c>
      <c r="B27" s="4">
        <v>6.6166000000000003E-2</v>
      </c>
      <c r="C27" s="4">
        <v>3.9961999999999998E-2</v>
      </c>
      <c r="D27" s="4">
        <v>0</v>
      </c>
      <c r="E27" s="5">
        <v>1136</v>
      </c>
      <c r="F27" s="5">
        <v>1266</v>
      </c>
    </row>
    <row r="28" spans="1:6" x14ac:dyDescent="0.25">
      <c r="A28" s="2" t="s">
        <v>33</v>
      </c>
      <c r="B28" s="4">
        <v>1.64E-4</v>
      </c>
      <c r="C28" s="4">
        <v>9.8999999999999994E-5</v>
      </c>
      <c r="D28" s="4">
        <v>0</v>
      </c>
      <c r="E28" s="5">
        <v>3</v>
      </c>
      <c r="F28" s="5">
        <v>3</v>
      </c>
    </row>
    <row r="29" spans="1:6" x14ac:dyDescent="0.25">
      <c r="A29" s="2" t="s">
        <v>34</v>
      </c>
      <c r="B29" s="4">
        <v>7.6249999999999998E-3</v>
      </c>
      <c r="C29" s="4">
        <v>1.1405E-2</v>
      </c>
      <c r="D29" s="4">
        <v>0</v>
      </c>
      <c r="E29" s="5">
        <v>122</v>
      </c>
      <c r="F29" s="5">
        <v>136</v>
      </c>
    </row>
    <row r="30" spans="1:6" x14ac:dyDescent="0.25">
      <c r="A30" s="2" t="s">
        <v>35</v>
      </c>
      <c r="B30" s="4">
        <v>7.5824000000000003E-2</v>
      </c>
      <c r="C30" s="4">
        <v>9.7046999999999994E-2</v>
      </c>
      <c r="D30" s="4">
        <v>0</v>
      </c>
      <c r="E30" s="5">
        <v>846</v>
      </c>
      <c r="F30" s="5">
        <v>905</v>
      </c>
    </row>
    <row r="31" spans="1:6" x14ac:dyDescent="0.25">
      <c r="A31" s="2" t="s">
        <v>36</v>
      </c>
      <c r="B31" s="4">
        <v>1.54E-4</v>
      </c>
      <c r="C31" s="4">
        <v>1.34E-4</v>
      </c>
      <c r="D31" s="4">
        <v>0</v>
      </c>
      <c r="E31" s="5">
        <v>8</v>
      </c>
      <c r="F31" s="5">
        <v>8</v>
      </c>
    </row>
    <row r="32" spans="1:6" x14ac:dyDescent="0.25">
      <c r="A32" s="2" t="s">
        <v>37</v>
      </c>
      <c r="B32" s="4">
        <v>1.4481630000000001</v>
      </c>
      <c r="C32" s="4">
        <v>2.2897120000000002</v>
      </c>
      <c r="D32" s="4">
        <v>0</v>
      </c>
      <c r="E32" s="5">
        <v>43315</v>
      </c>
      <c r="F32" s="5">
        <v>45550</v>
      </c>
    </row>
    <row r="33" spans="1:6" x14ac:dyDescent="0.25">
      <c r="A33" s="2" t="s">
        <v>38</v>
      </c>
      <c r="B33" s="4">
        <v>77.937927000000002</v>
      </c>
      <c r="C33" s="4">
        <v>69.429691000000005</v>
      </c>
      <c r="D33" s="4">
        <v>0</v>
      </c>
      <c r="E33" s="5">
        <v>691840</v>
      </c>
      <c r="F33" s="5">
        <v>724265</v>
      </c>
    </row>
    <row r="34" spans="1:6" x14ac:dyDescent="0.25">
      <c r="A34" s="2" t="s">
        <v>39</v>
      </c>
      <c r="B34" s="4">
        <v>4.488791</v>
      </c>
      <c r="C34" s="4">
        <v>7.6314919999999997</v>
      </c>
      <c r="D34" s="4">
        <v>0</v>
      </c>
      <c r="E34" s="5">
        <v>38399</v>
      </c>
      <c r="F34" s="5">
        <v>40440</v>
      </c>
    </row>
    <row r="35" spans="1:6" x14ac:dyDescent="0.25">
      <c r="A35" s="2" t="s">
        <v>40</v>
      </c>
      <c r="B35" s="4">
        <v>2.5999999999999998E-5</v>
      </c>
      <c r="C35" s="4">
        <v>2.4000000000000001E-5</v>
      </c>
      <c r="D35" s="4">
        <v>0</v>
      </c>
      <c r="E35" s="5">
        <v>2</v>
      </c>
      <c r="F35" s="5">
        <v>2</v>
      </c>
    </row>
    <row r="36" spans="1:6" x14ac:dyDescent="0.25">
      <c r="A36" s="2" t="s">
        <v>41</v>
      </c>
      <c r="B36" s="4">
        <v>3.1000000000000001E-5</v>
      </c>
      <c r="C36" s="4">
        <v>3.1000000000000001E-5</v>
      </c>
      <c r="D36" s="4">
        <v>0</v>
      </c>
      <c r="E36" s="5">
        <v>1</v>
      </c>
      <c r="F36" s="5">
        <v>1</v>
      </c>
    </row>
    <row r="37" spans="1:6" x14ac:dyDescent="0.25">
      <c r="A37" s="2" t="s">
        <v>42</v>
      </c>
      <c r="B37" s="4">
        <v>1.1987099999999999</v>
      </c>
      <c r="C37" s="4">
        <v>1.3478490000000001</v>
      </c>
      <c r="D37" s="4">
        <v>0</v>
      </c>
      <c r="E37" s="5">
        <v>8034</v>
      </c>
      <c r="F37" s="5">
        <v>8645</v>
      </c>
    </row>
    <row r="38" spans="1:6" x14ac:dyDescent="0.25">
      <c r="A38" s="2" t="s">
        <v>43</v>
      </c>
      <c r="B38" s="4">
        <v>0.36514200000000002</v>
      </c>
      <c r="C38" s="4">
        <v>0.41137200000000002</v>
      </c>
      <c r="D38" s="4">
        <v>0</v>
      </c>
      <c r="E38" s="5">
        <v>5971</v>
      </c>
      <c r="F38" s="5">
        <v>6351</v>
      </c>
    </row>
    <row r="39" spans="1:6" x14ac:dyDescent="0.25">
      <c r="A39" s="2" t="s">
        <v>44</v>
      </c>
      <c r="B39" s="4">
        <v>2.4791000000000001E-2</v>
      </c>
      <c r="C39" s="4">
        <v>2.8136000000000001E-2</v>
      </c>
      <c r="D39" s="4">
        <v>0</v>
      </c>
      <c r="E39" s="5">
        <v>275</v>
      </c>
      <c r="F39" s="5">
        <v>283</v>
      </c>
    </row>
    <row r="40" spans="1:6" x14ac:dyDescent="0.25">
      <c r="A40" s="2" t="s">
        <v>45</v>
      </c>
      <c r="B40" s="4">
        <v>8.1583629999999996</v>
      </c>
      <c r="C40" s="4">
        <v>8.9965720000000005</v>
      </c>
      <c r="D40" s="4">
        <v>0</v>
      </c>
      <c r="E40" s="5">
        <v>132627</v>
      </c>
      <c r="F40" s="5">
        <v>146557</v>
      </c>
    </row>
    <row r="41" spans="1:6" x14ac:dyDescent="0.25">
      <c r="A41" s="2" t="s">
        <v>46</v>
      </c>
      <c r="B41" s="4">
        <v>3.5133999999999999E-2</v>
      </c>
      <c r="C41" s="4">
        <v>3.5532000000000001E-2</v>
      </c>
      <c r="D41" s="4">
        <v>0</v>
      </c>
      <c r="E41" s="5">
        <v>2019</v>
      </c>
      <c r="F41" s="5">
        <v>2083</v>
      </c>
    </row>
    <row r="42" spans="1:6" x14ac:dyDescent="0.25">
      <c r="A42" s="2" t="s">
        <v>47</v>
      </c>
      <c r="B42" s="4">
        <v>1.188E-3</v>
      </c>
      <c r="C42" s="4">
        <v>1.2049999999999999E-3</v>
      </c>
      <c r="D42" s="4">
        <v>0</v>
      </c>
      <c r="E42" s="5">
        <v>115</v>
      </c>
      <c r="F42" s="5">
        <v>117</v>
      </c>
    </row>
    <row r="43" spans="1:6" x14ac:dyDescent="0.25">
      <c r="A43" s="2" t="s">
        <v>48</v>
      </c>
      <c r="B43" s="4">
        <v>7.2899999999999996E-3</v>
      </c>
      <c r="C43" s="4">
        <v>7.2199999999999999E-3</v>
      </c>
      <c r="D43" s="4">
        <v>0</v>
      </c>
      <c r="E43" s="5">
        <v>318</v>
      </c>
      <c r="F43" s="5">
        <v>341</v>
      </c>
    </row>
    <row r="44" spans="1:6" x14ac:dyDescent="0.25">
      <c r="A44" s="2" t="s">
        <v>49</v>
      </c>
      <c r="B44" s="4">
        <v>5.6990000000000001E-3</v>
      </c>
      <c r="C44" s="4">
        <v>5.4299999999999999E-3</v>
      </c>
      <c r="D44" s="4">
        <v>0</v>
      </c>
      <c r="E44" s="5">
        <v>74</v>
      </c>
      <c r="F44" s="5">
        <v>85</v>
      </c>
    </row>
    <row r="45" spans="1:6" x14ac:dyDescent="0.25">
      <c r="A45" s="2" t="s">
        <v>50</v>
      </c>
      <c r="B45" s="4">
        <v>7.3870000000000003E-3</v>
      </c>
      <c r="C45" s="4">
        <v>6.7539999999999996E-3</v>
      </c>
      <c r="D45" s="4">
        <v>0</v>
      </c>
      <c r="E45" s="5">
        <v>342</v>
      </c>
      <c r="F45" s="5">
        <v>380</v>
      </c>
    </row>
    <row r="46" spans="1:6" x14ac:dyDescent="0.25">
      <c r="A46" s="2" t="s">
        <v>51</v>
      </c>
      <c r="B46" s="4">
        <v>3.8854E-2</v>
      </c>
      <c r="C46" s="4">
        <v>3.5372000000000001E-2</v>
      </c>
      <c r="D46" s="4">
        <v>0</v>
      </c>
      <c r="E46" s="5">
        <v>1027</v>
      </c>
      <c r="F46" s="5">
        <v>1089</v>
      </c>
    </row>
    <row r="47" spans="1:6" x14ac:dyDescent="0.25">
      <c r="A47" s="2" t="s">
        <v>52</v>
      </c>
      <c r="B47" s="4">
        <v>8.8870000000000008E-3</v>
      </c>
      <c r="C47" s="4">
        <v>9.3460000000000001E-3</v>
      </c>
      <c r="D47" s="4">
        <v>0</v>
      </c>
      <c r="E47" s="5">
        <v>140</v>
      </c>
      <c r="F47" s="5">
        <v>144</v>
      </c>
    </row>
    <row r="48" spans="1:6" x14ac:dyDescent="0.25">
      <c r="A48" s="2" t="s">
        <v>54</v>
      </c>
      <c r="B48" s="4">
        <v>6.0759999999999998E-3</v>
      </c>
      <c r="C48" s="4">
        <v>3.862E-3</v>
      </c>
      <c r="D48" s="4">
        <v>0</v>
      </c>
      <c r="E48" s="5">
        <v>271</v>
      </c>
      <c r="F48" s="5">
        <v>271</v>
      </c>
    </row>
    <row r="49" spans="1:6" x14ac:dyDescent="0.25">
      <c r="A49" s="2" t="s">
        <v>55</v>
      </c>
      <c r="B49" s="4">
        <v>1.74E-4</v>
      </c>
      <c r="C49" s="4">
        <v>1.64E-4</v>
      </c>
      <c r="D49" s="4">
        <v>0</v>
      </c>
      <c r="E49" s="5">
        <v>9</v>
      </c>
      <c r="F49" s="5">
        <v>9</v>
      </c>
    </row>
    <row r="50" spans="1:6" x14ac:dyDescent="0.25">
      <c r="A50" s="2" t="s">
        <v>56</v>
      </c>
      <c r="B50" s="4">
        <v>2.679E-3</v>
      </c>
      <c r="C50" s="4">
        <v>2.5609999999999999E-3</v>
      </c>
      <c r="D50" s="4">
        <v>0</v>
      </c>
      <c r="E50" s="5">
        <v>75</v>
      </c>
      <c r="F50" s="5">
        <v>75</v>
      </c>
    </row>
    <row r="51" spans="1:6" x14ac:dyDescent="0.25">
      <c r="A51" s="2" t="s">
        <v>57</v>
      </c>
      <c r="B51" s="4">
        <v>1.9999999999999999E-6</v>
      </c>
      <c r="C51" s="4">
        <v>1.0939810000000001</v>
      </c>
      <c r="D51" s="4">
        <v>0</v>
      </c>
      <c r="E51" s="5">
        <v>50869</v>
      </c>
      <c r="F51" s="5">
        <v>50869</v>
      </c>
    </row>
    <row r="52" spans="1:6" x14ac:dyDescent="0.25">
      <c r="A52" s="2" t="s">
        <v>58</v>
      </c>
      <c r="B52" s="4">
        <v>0</v>
      </c>
      <c r="C52" s="4">
        <v>3.4612999999999998E-2</v>
      </c>
      <c r="D52" s="4">
        <v>0</v>
      </c>
      <c r="E52" s="5">
        <v>12589</v>
      </c>
      <c r="F52" s="5">
        <v>12589</v>
      </c>
    </row>
    <row r="53" spans="1:6" x14ac:dyDescent="0.25">
      <c r="A53" s="2" t="s">
        <v>59</v>
      </c>
      <c r="B53" s="4">
        <v>0</v>
      </c>
      <c r="C53" s="4">
        <v>0</v>
      </c>
      <c r="D53" s="4">
        <v>0</v>
      </c>
      <c r="E53" s="5">
        <v>0</v>
      </c>
      <c r="F53" s="5">
        <v>0</v>
      </c>
    </row>
    <row r="54" spans="1:6" x14ac:dyDescent="0.25">
      <c r="A54" s="2" t="s">
        <v>60</v>
      </c>
      <c r="B54" s="4">
        <v>7.5595999999999997E-2</v>
      </c>
      <c r="C54" s="4">
        <v>0.33812599999999998</v>
      </c>
      <c r="D54" s="4">
        <v>0</v>
      </c>
      <c r="E54" s="5">
        <v>11199</v>
      </c>
      <c r="F54" s="5">
        <v>16202</v>
      </c>
    </row>
    <row r="55" spans="1:6" x14ac:dyDescent="0.25">
      <c r="A55" s="2" t="s">
        <v>61</v>
      </c>
      <c r="B55" s="4">
        <v>6.3049999999999998E-3</v>
      </c>
      <c r="C55" s="4">
        <v>2.8143999999999999E-2</v>
      </c>
      <c r="D55" s="4">
        <v>0</v>
      </c>
      <c r="E55" s="5">
        <v>4370</v>
      </c>
      <c r="F55" s="5">
        <v>7963</v>
      </c>
    </row>
    <row r="56" spans="1:6" x14ac:dyDescent="0.25">
      <c r="A56" s="2" t="s">
        <v>62</v>
      </c>
      <c r="B56" s="4">
        <v>1.175E-3</v>
      </c>
      <c r="C56" s="4">
        <v>5.2350000000000001E-3</v>
      </c>
      <c r="D56" s="4">
        <v>0</v>
      </c>
      <c r="E56" s="5">
        <v>867</v>
      </c>
      <c r="F56" s="5">
        <v>1158</v>
      </c>
    </row>
    <row r="57" spans="1:6" x14ac:dyDescent="0.25">
      <c r="A57" s="2" t="s">
        <v>63</v>
      </c>
      <c r="B57" s="4">
        <v>6.9999999999999999E-6</v>
      </c>
      <c r="C57" s="4">
        <v>3.3000000000000003E-5</v>
      </c>
      <c r="D57" s="4">
        <v>0</v>
      </c>
      <c r="E57" s="5">
        <v>11</v>
      </c>
      <c r="F57" s="5">
        <v>11</v>
      </c>
    </row>
    <row r="58" spans="1:6" x14ac:dyDescent="0.25">
      <c r="A58" s="2" t="s">
        <v>64</v>
      </c>
      <c r="B58" s="4">
        <v>0</v>
      </c>
      <c r="C58" s="4">
        <v>0</v>
      </c>
      <c r="D58" s="4">
        <v>0</v>
      </c>
      <c r="E58" s="5">
        <v>0</v>
      </c>
      <c r="F58" s="5">
        <v>0</v>
      </c>
    </row>
    <row r="59" spans="1:6" x14ac:dyDescent="0.25">
      <c r="A59" s="2" t="s">
        <v>65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66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67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68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69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70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71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72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73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74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75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76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77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78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79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80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81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82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83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84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85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86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87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88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89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90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91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92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93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94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95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96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97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98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99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100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101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102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103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104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105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106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107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108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109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110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111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112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113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114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115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116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117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118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121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122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123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124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125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126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127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128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129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130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131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132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133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134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135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136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137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138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139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140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141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142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143</v>
      </c>
      <c r="B135" s="6">
        <v>100</v>
      </c>
      <c r="C135" s="6">
        <v>100</v>
      </c>
      <c r="D135" s="6">
        <v>0</v>
      </c>
      <c r="E135" s="7">
        <v>998803</v>
      </c>
      <c r="F135" s="7">
        <v>1201377</v>
      </c>
    </row>
  </sheetData>
  <pageMargins left="0.7" right="0.7" top="0.78740157499999996" bottom="0.78740157499999996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5"/>
  <sheetViews>
    <sheetView workbookViewId="0">
      <selection sqref="A1:F135"/>
    </sheetView>
  </sheetViews>
  <sheetFormatPr baseColWidth="10" defaultRowHeight="15" x14ac:dyDescent="0.25"/>
  <sheetData>
    <row r="1" spans="1:6" x14ac:dyDescent="0.25">
      <c r="A1" s="1" t="s">
        <v>222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1.1119999999999999E-3</v>
      </c>
      <c r="C4" s="4">
        <v>1.794E-3</v>
      </c>
      <c r="D4" s="4">
        <v>0</v>
      </c>
      <c r="E4" s="5">
        <v>45</v>
      </c>
      <c r="F4" s="5">
        <v>45</v>
      </c>
    </row>
    <row r="5" spans="1:6" x14ac:dyDescent="0.25">
      <c r="A5" s="2" t="s">
        <v>10</v>
      </c>
      <c r="B5" s="4">
        <v>2.8649999999999999E-3</v>
      </c>
      <c r="C5" s="4">
        <v>4.3290000000000004E-3</v>
      </c>
      <c r="D5" s="4">
        <v>0</v>
      </c>
      <c r="E5" s="5">
        <v>42</v>
      </c>
      <c r="F5" s="5">
        <v>42</v>
      </c>
    </row>
    <row r="6" spans="1:6" x14ac:dyDescent="0.25">
      <c r="A6" s="2" t="s">
        <v>11</v>
      </c>
      <c r="B6" s="4">
        <v>9.8999999999999999E-4</v>
      </c>
      <c r="C6" s="4">
        <v>1.671E-3</v>
      </c>
      <c r="D6" s="4">
        <v>0</v>
      </c>
      <c r="E6" s="5">
        <v>24</v>
      </c>
      <c r="F6" s="5">
        <v>24</v>
      </c>
    </row>
    <row r="7" spans="1:6" x14ac:dyDescent="0.25">
      <c r="A7" s="2" t="s">
        <v>12</v>
      </c>
      <c r="B7" s="4">
        <v>4.1120000000000002E-3</v>
      </c>
      <c r="C7" s="4">
        <v>6.6699999999999997E-3</v>
      </c>
      <c r="D7" s="4">
        <v>0</v>
      </c>
      <c r="E7" s="5">
        <v>69</v>
      </c>
      <c r="F7" s="5">
        <v>71</v>
      </c>
    </row>
    <row r="8" spans="1:6" x14ac:dyDescent="0.25">
      <c r="A8" s="2" t="s">
        <v>13</v>
      </c>
      <c r="B8" s="4">
        <v>8.0024999999999999E-2</v>
      </c>
      <c r="C8" s="4">
        <v>0.118603</v>
      </c>
      <c r="D8" s="4">
        <v>0</v>
      </c>
      <c r="E8" s="5">
        <v>1204</v>
      </c>
      <c r="F8" s="5">
        <v>1217</v>
      </c>
    </row>
    <row r="9" spans="1:6" x14ac:dyDescent="0.25">
      <c r="A9" s="2" t="s">
        <v>14</v>
      </c>
      <c r="B9" s="4">
        <v>5.0900000000000001E-4</v>
      </c>
      <c r="C9" s="4">
        <v>6.7400000000000001E-4</v>
      </c>
      <c r="D9" s="4">
        <v>0</v>
      </c>
      <c r="E9" s="5">
        <v>16</v>
      </c>
      <c r="F9" s="5">
        <v>16</v>
      </c>
    </row>
    <row r="10" spans="1:6" x14ac:dyDescent="0.25">
      <c r="A10" s="2" t="s">
        <v>15</v>
      </c>
      <c r="B10" s="4">
        <v>0.9698</v>
      </c>
      <c r="C10" s="4">
        <v>0.67512499999999998</v>
      </c>
      <c r="D10" s="4">
        <v>0</v>
      </c>
      <c r="E10" s="5">
        <v>12446</v>
      </c>
      <c r="F10" s="5">
        <v>12752</v>
      </c>
    </row>
    <row r="11" spans="1:6" x14ac:dyDescent="0.25">
      <c r="A11" s="2" t="s">
        <v>16</v>
      </c>
      <c r="B11" s="4">
        <v>1.44E-4</v>
      </c>
      <c r="C11" s="4">
        <v>7.7999999999999999E-5</v>
      </c>
      <c r="D11" s="4">
        <v>0</v>
      </c>
      <c r="E11" s="5">
        <v>8</v>
      </c>
      <c r="F11" s="5">
        <v>8</v>
      </c>
    </row>
    <row r="12" spans="1:6" x14ac:dyDescent="0.25">
      <c r="A12" s="2" t="s">
        <v>17</v>
      </c>
      <c r="B12" s="4">
        <v>2.777E-3</v>
      </c>
      <c r="C12" s="4">
        <v>2.6159999999999998E-3</v>
      </c>
      <c r="D12" s="4">
        <v>0</v>
      </c>
      <c r="E12" s="5">
        <v>74</v>
      </c>
      <c r="F12" s="5">
        <v>74</v>
      </c>
    </row>
    <row r="13" spans="1:6" x14ac:dyDescent="0.25">
      <c r="A13" s="2" t="s">
        <v>18</v>
      </c>
      <c r="B13" s="4">
        <v>1.6850000000000001E-3</v>
      </c>
      <c r="C13" s="4">
        <v>1.397E-3</v>
      </c>
      <c r="D13" s="4">
        <v>0</v>
      </c>
      <c r="E13" s="5">
        <v>24</v>
      </c>
      <c r="F13" s="5">
        <v>24</v>
      </c>
    </row>
    <row r="14" spans="1:6" x14ac:dyDescent="0.25">
      <c r="A14" s="2" t="s">
        <v>19</v>
      </c>
      <c r="B14" s="4">
        <v>1.802E-3</v>
      </c>
      <c r="C14" s="4">
        <v>1.31E-3</v>
      </c>
      <c r="D14" s="4">
        <v>0</v>
      </c>
      <c r="E14" s="5">
        <v>51</v>
      </c>
      <c r="F14" s="5">
        <v>51</v>
      </c>
    </row>
    <row r="15" spans="1:6" x14ac:dyDescent="0.25">
      <c r="A15" s="2" t="s">
        <v>20</v>
      </c>
      <c r="B15" s="4">
        <v>1.2715000000000001E-2</v>
      </c>
      <c r="C15" s="4">
        <v>1.983E-2</v>
      </c>
      <c r="D15" s="4">
        <v>0</v>
      </c>
      <c r="E15" s="5">
        <v>247</v>
      </c>
      <c r="F15" s="5">
        <v>247</v>
      </c>
    </row>
    <row r="16" spans="1:6" x14ac:dyDescent="0.25">
      <c r="A16" s="2" t="s">
        <v>21</v>
      </c>
      <c r="B16" s="4">
        <v>2.6431E-2</v>
      </c>
      <c r="C16" s="4">
        <v>1.6191000000000001E-2</v>
      </c>
      <c r="D16" s="4">
        <v>0</v>
      </c>
      <c r="E16" s="5">
        <v>498</v>
      </c>
      <c r="F16" s="5">
        <v>509</v>
      </c>
    </row>
    <row r="17" spans="1:6" x14ac:dyDescent="0.25">
      <c r="A17" s="2" t="s">
        <v>22</v>
      </c>
      <c r="B17" s="4">
        <v>1.8827E-2</v>
      </c>
      <c r="C17" s="4">
        <v>9.5999999999999992E-3</v>
      </c>
      <c r="D17" s="4">
        <v>0</v>
      </c>
      <c r="E17" s="5">
        <v>875</v>
      </c>
      <c r="F17" s="5">
        <v>877</v>
      </c>
    </row>
    <row r="18" spans="1:6" x14ac:dyDescent="0.25">
      <c r="A18" s="2" t="s">
        <v>23</v>
      </c>
      <c r="B18" s="4">
        <v>7.8799999999999996E-4</v>
      </c>
      <c r="C18" s="4">
        <v>7.1199999999999996E-4</v>
      </c>
      <c r="D18" s="4">
        <v>0</v>
      </c>
      <c r="E18" s="5">
        <v>24</v>
      </c>
      <c r="F18" s="5">
        <v>24</v>
      </c>
    </row>
    <row r="19" spans="1:6" x14ac:dyDescent="0.25">
      <c r="A19" s="2" t="s">
        <v>24</v>
      </c>
      <c r="B19" s="4">
        <v>1.80521</v>
      </c>
      <c r="C19" s="4">
        <v>1.8160430000000001</v>
      </c>
      <c r="D19" s="4">
        <v>0</v>
      </c>
      <c r="E19" s="5">
        <v>29628</v>
      </c>
      <c r="F19" s="5">
        <v>29949</v>
      </c>
    </row>
    <row r="20" spans="1:6" x14ac:dyDescent="0.25">
      <c r="A20" s="2" t="s">
        <v>25</v>
      </c>
      <c r="B20" s="4">
        <v>2.2950000000000002E-3</v>
      </c>
      <c r="C20" s="4">
        <v>1.531E-3</v>
      </c>
      <c r="D20" s="4">
        <v>0</v>
      </c>
      <c r="E20" s="5">
        <v>29</v>
      </c>
      <c r="F20" s="5">
        <v>33</v>
      </c>
    </row>
    <row r="21" spans="1:6" x14ac:dyDescent="0.25">
      <c r="A21" s="2" t="s">
        <v>26</v>
      </c>
      <c r="B21" s="4">
        <v>3.4999999999999997E-5</v>
      </c>
      <c r="C21" s="4">
        <v>2.4000000000000001E-5</v>
      </c>
      <c r="D21" s="4">
        <v>0</v>
      </c>
      <c r="E21" s="5">
        <v>2</v>
      </c>
      <c r="F21" s="5">
        <v>2</v>
      </c>
    </row>
    <row r="22" spans="1:6" x14ac:dyDescent="0.25">
      <c r="A22" s="2" t="s">
        <v>27</v>
      </c>
      <c r="B22" s="4">
        <v>1.6964E-2</v>
      </c>
      <c r="C22" s="4">
        <v>2.5142000000000001E-2</v>
      </c>
      <c r="D22" s="4">
        <v>0</v>
      </c>
      <c r="E22" s="5">
        <v>102</v>
      </c>
      <c r="F22" s="5">
        <v>102</v>
      </c>
    </row>
    <row r="23" spans="1:6" x14ac:dyDescent="0.25">
      <c r="A23" s="2" t="s">
        <v>28</v>
      </c>
      <c r="B23" s="4">
        <v>2.2499999999999998E-3</v>
      </c>
      <c r="C23" s="4">
        <v>2.2599999999999999E-3</v>
      </c>
      <c r="D23" s="4">
        <v>0</v>
      </c>
      <c r="E23" s="5">
        <v>69</v>
      </c>
      <c r="F23" s="5">
        <v>71</v>
      </c>
    </row>
    <row r="24" spans="1:6" x14ac:dyDescent="0.25">
      <c r="A24" s="2" t="s">
        <v>29</v>
      </c>
      <c r="B24" s="4">
        <v>2.4018999999999999E-2</v>
      </c>
      <c r="C24" s="4">
        <v>4.0578999999999997E-2</v>
      </c>
      <c r="D24" s="4">
        <v>0</v>
      </c>
      <c r="E24" s="5">
        <v>1095</v>
      </c>
      <c r="F24" s="5">
        <v>1116</v>
      </c>
    </row>
    <row r="25" spans="1:6" x14ac:dyDescent="0.25">
      <c r="A25" s="2" t="s">
        <v>30</v>
      </c>
      <c r="B25" s="4">
        <v>2.317E-3</v>
      </c>
      <c r="C25" s="4">
        <v>2.7399999999999998E-3</v>
      </c>
      <c r="D25" s="4">
        <v>0</v>
      </c>
      <c r="E25" s="5">
        <v>23</v>
      </c>
      <c r="F25" s="5">
        <v>23</v>
      </c>
    </row>
    <row r="26" spans="1:6" x14ac:dyDescent="0.25">
      <c r="A26" s="2" t="s">
        <v>31</v>
      </c>
      <c r="B26" s="4">
        <v>1.0639959999999999</v>
      </c>
      <c r="C26" s="4">
        <v>0.58383499999999999</v>
      </c>
      <c r="D26" s="4">
        <v>0</v>
      </c>
      <c r="E26" s="5">
        <v>26824</v>
      </c>
      <c r="F26" s="5">
        <v>27504</v>
      </c>
    </row>
    <row r="27" spans="1:6" x14ac:dyDescent="0.25">
      <c r="A27" s="2" t="s">
        <v>32</v>
      </c>
      <c r="B27" s="4">
        <v>0.35637200000000002</v>
      </c>
      <c r="C27" s="4">
        <v>0.20349900000000001</v>
      </c>
      <c r="D27" s="4">
        <v>0</v>
      </c>
      <c r="E27" s="5">
        <v>7324</v>
      </c>
      <c r="F27" s="5">
        <v>7432</v>
      </c>
    </row>
    <row r="28" spans="1:6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x14ac:dyDescent="0.25">
      <c r="A29" s="2" t="s">
        <v>34</v>
      </c>
      <c r="B29" s="4">
        <v>4.6500000000000003E-4</v>
      </c>
      <c r="C29" s="4">
        <v>6.5499999999999998E-4</v>
      </c>
      <c r="D29" s="4">
        <v>0</v>
      </c>
      <c r="E29" s="5">
        <v>3</v>
      </c>
      <c r="F29" s="5">
        <v>3</v>
      </c>
    </row>
    <row r="30" spans="1:6" x14ac:dyDescent="0.25">
      <c r="A30" s="2" t="s">
        <v>35</v>
      </c>
      <c r="B30" s="4">
        <v>1.9859999999999999E-3</v>
      </c>
      <c r="C30" s="4">
        <v>2.392E-3</v>
      </c>
      <c r="D30" s="4">
        <v>0</v>
      </c>
      <c r="E30" s="5">
        <v>21</v>
      </c>
      <c r="F30" s="5">
        <v>23</v>
      </c>
    </row>
    <row r="31" spans="1:6" x14ac:dyDescent="0.25">
      <c r="A31" s="2" t="s">
        <v>36</v>
      </c>
      <c r="B31" s="4">
        <v>5.5999999999999999E-5</v>
      </c>
      <c r="C31" s="4">
        <v>4.6E-5</v>
      </c>
      <c r="D31" s="4">
        <v>0</v>
      </c>
      <c r="E31" s="5">
        <v>4</v>
      </c>
      <c r="F31" s="5">
        <v>4</v>
      </c>
    </row>
    <row r="32" spans="1:6" x14ac:dyDescent="0.25">
      <c r="A32" s="2" t="s">
        <v>37</v>
      </c>
      <c r="B32" s="4">
        <v>3.0811000000000002E-2</v>
      </c>
      <c r="C32" s="4">
        <v>4.6081999999999998E-2</v>
      </c>
      <c r="D32" s="4">
        <v>0</v>
      </c>
      <c r="E32" s="5">
        <v>1111</v>
      </c>
      <c r="F32" s="5">
        <v>1118</v>
      </c>
    </row>
    <row r="33" spans="1:6" x14ac:dyDescent="0.25">
      <c r="A33" s="2" t="s">
        <v>38</v>
      </c>
      <c r="B33" s="4">
        <v>18.378837999999998</v>
      </c>
      <c r="C33" s="4">
        <v>15.500387999999999</v>
      </c>
      <c r="D33" s="4">
        <v>0</v>
      </c>
      <c r="E33" s="5">
        <v>165807</v>
      </c>
      <c r="F33" s="5">
        <v>169585</v>
      </c>
    </row>
    <row r="34" spans="1:6" x14ac:dyDescent="0.25">
      <c r="A34" s="2" t="s">
        <v>39</v>
      </c>
      <c r="B34" s="4">
        <v>5.7883999999999998E-2</v>
      </c>
      <c r="C34" s="4">
        <v>9.3163999999999997E-2</v>
      </c>
      <c r="D34" s="4">
        <v>0</v>
      </c>
      <c r="E34" s="5">
        <v>1047</v>
      </c>
      <c r="F34" s="5">
        <v>1063</v>
      </c>
    </row>
    <row r="35" spans="1:6" x14ac:dyDescent="0.25">
      <c r="A35" s="2" t="s">
        <v>40</v>
      </c>
      <c r="B35" s="4">
        <v>1.55E-4</v>
      </c>
      <c r="C35" s="4">
        <v>1.3100000000000001E-4</v>
      </c>
      <c r="D35" s="4">
        <v>0</v>
      </c>
      <c r="E35" s="5">
        <v>4</v>
      </c>
      <c r="F35" s="5">
        <v>4</v>
      </c>
    </row>
    <row r="36" spans="1:6" x14ac:dyDescent="0.25">
      <c r="A36" s="2" t="s">
        <v>41</v>
      </c>
      <c r="B36" s="4">
        <v>1.5300000000000001E-4</v>
      </c>
      <c r="C36" s="4">
        <v>1.45E-4</v>
      </c>
      <c r="D36" s="4">
        <v>0</v>
      </c>
      <c r="E36" s="5">
        <v>18</v>
      </c>
      <c r="F36" s="5">
        <v>18</v>
      </c>
    </row>
    <row r="37" spans="1:6" x14ac:dyDescent="0.25">
      <c r="A37" s="2" t="s">
        <v>42</v>
      </c>
      <c r="B37" s="4">
        <v>3.9031999999999997E-2</v>
      </c>
      <c r="C37" s="4">
        <v>4.1648999999999999E-2</v>
      </c>
      <c r="D37" s="4">
        <v>0</v>
      </c>
      <c r="E37" s="5">
        <v>303</v>
      </c>
      <c r="F37" s="5">
        <v>317</v>
      </c>
    </row>
    <row r="38" spans="1:6" x14ac:dyDescent="0.25">
      <c r="A38" s="2" t="s">
        <v>43</v>
      </c>
      <c r="B38" s="4">
        <v>4.5885000000000002E-2</v>
      </c>
      <c r="C38" s="4">
        <v>4.8967999999999998E-2</v>
      </c>
      <c r="D38" s="4">
        <v>0</v>
      </c>
      <c r="E38" s="5">
        <v>1017</v>
      </c>
      <c r="F38" s="5">
        <v>1033</v>
      </c>
    </row>
    <row r="39" spans="1:6" x14ac:dyDescent="0.25">
      <c r="A39" s="2" t="s">
        <v>44</v>
      </c>
      <c r="B39" s="4">
        <v>1.4E-3</v>
      </c>
      <c r="C39" s="4">
        <v>1.4959999999999999E-3</v>
      </c>
      <c r="D39" s="4">
        <v>0</v>
      </c>
      <c r="E39" s="5">
        <v>17</v>
      </c>
      <c r="F39" s="5">
        <v>17</v>
      </c>
    </row>
    <row r="40" spans="1:6" x14ac:dyDescent="0.25">
      <c r="A40" s="2" t="s">
        <v>45</v>
      </c>
      <c r="B40" s="4">
        <v>76.740534999999994</v>
      </c>
      <c r="C40" s="4">
        <v>80.062804999999997</v>
      </c>
      <c r="D40" s="4">
        <v>0</v>
      </c>
      <c r="E40" s="5">
        <v>1010887</v>
      </c>
      <c r="F40" s="5">
        <v>1028883</v>
      </c>
    </row>
    <row r="41" spans="1:6" x14ac:dyDescent="0.25">
      <c r="A41" s="2" t="s">
        <v>46</v>
      </c>
      <c r="B41" s="4">
        <v>9.9824999999999997E-2</v>
      </c>
      <c r="C41" s="4">
        <v>9.5804E-2</v>
      </c>
      <c r="D41" s="4">
        <v>0</v>
      </c>
      <c r="E41" s="5">
        <v>4411</v>
      </c>
      <c r="F41" s="5">
        <v>4464</v>
      </c>
    </row>
    <row r="42" spans="1:6" x14ac:dyDescent="0.25">
      <c r="A42" s="2" t="s">
        <v>47</v>
      </c>
      <c r="B42" s="4">
        <v>1.9090000000000001E-3</v>
      </c>
      <c r="C42" s="4">
        <v>1.8320000000000001E-3</v>
      </c>
      <c r="D42" s="4">
        <v>0</v>
      </c>
      <c r="E42" s="5">
        <v>60</v>
      </c>
      <c r="F42" s="5">
        <v>62</v>
      </c>
    </row>
    <row r="43" spans="1:6" x14ac:dyDescent="0.25">
      <c r="A43" s="2" t="s">
        <v>48</v>
      </c>
      <c r="B43" s="4">
        <v>1.2102999999999999E-2</v>
      </c>
      <c r="C43" s="4">
        <v>1.1393E-2</v>
      </c>
      <c r="D43" s="4">
        <v>0</v>
      </c>
      <c r="E43" s="5">
        <v>341</v>
      </c>
      <c r="F43" s="5">
        <v>348</v>
      </c>
    </row>
    <row r="44" spans="1:6" x14ac:dyDescent="0.25">
      <c r="A44" s="2" t="s">
        <v>49</v>
      </c>
      <c r="B44" s="4">
        <v>1.7701000000000001E-2</v>
      </c>
      <c r="C44" s="4">
        <v>1.6080000000000001E-2</v>
      </c>
      <c r="D44" s="4">
        <v>0</v>
      </c>
      <c r="E44" s="5">
        <v>244</v>
      </c>
      <c r="F44" s="5">
        <v>257</v>
      </c>
    </row>
    <row r="45" spans="1:6" x14ac:dyDescent="0.25">
      <c r="A45" s="2" t="s">
        <v>50</v>
      </c>
      <c r="B45" s="4">
        <v>3.1634000000000002E-2</v>
      </c>
      <c r="C45" s="4">
        <v>2.7282000000000001E-2</v>
      </c>
      <c r="D45" s="4">
        <v>0</v>
      </c>
      <c r="E45" s="5">
        <v>737</v>
      </c>
      <c r="F45" s="5">
        <v>803</v>
      </c>
    </row>
    <row r="46" spans="1:6" x14ac:dyDescent="0.25">
      <c r="A46" s="2" t="s">
        <v>51</v>
      </c>
      <c r="B46" s="4">
        <v>4.5029E-2</v>
      </c>
      <c r="C46" s="4">
        <v>3.8827E-2</v>
      </c>
      <c r="D46" s="4">
        <v>0</v>
      </c>
      <c r="E46" s="5">
        <v>700</v>
      </c>
      <c r="F46" s="5">
        <v>736</v>
      </c>
    </row>
    <row r="47" spans="1:6" x14ac:dyDescent="0.25">
      <c r="A47" s="2" t="s">
        <v>52</v>
      </c>
      <c r="B47" s="4">
        <v>1.928E-3</v>
      </c>
      <c r="C47" s="4">
        <v>1.9170000000000001E-3</v>
      </c>
      <c r="D47" s="4">
        <v>0</v>
      </c>
      <c r="E47" s="5">
        <v>28</v>
      </c>
      <c r="F47" s="5">
        <v>28</v>
      </c>
    </row>
    <row r="48" spans="1:6" x14ac:dyDescent="0.25">
      <c r="A48" s="2" t="s">
        <v>54</v>
      </c>
      <c r="B48" s="4">
        <v>6.6377000000000005E-2</v>
      </c>
      <c r="C48" s="4">
        <v>4.0065999999999997E-2</v>
      </c>
      <c r="D48" s="4">
        <v>0</v>
      </c>
      <c r="E48" s="5">
        <v>2801</v>
      </c>
      <c r="F48" s="5">
        <v>2808</v>
      </c>
    </row>
    <row r="49" spans="1:6" x14ac:dyDescent="0.25">
      <c r="A49" s="2" t="s">
        <v>55</v>
      </c>
      <c r="B49" s="4">
        <v>2.0100000000000001E-4</v>
      </c>
      <c r="C49" s="4">
        <v>1.7899999999999999E-4</v>
      </c>
      <c r="D49" s="4">
        <v>0</v>
      </c>
      <c r="E49" s="5">
        <v>4</v>
      </c>
      <c r="F49" s="5">
        <v>4</v>
      </c>
    </row>
    <row r="50" spans="1:6" x14ac:dyDescent="0.25">
      <c r="A50" s="2" t="s">
        <v>56</v>
      </c>
      <c r="B50" s="4">
        <v>7.2000000000000002E-5</v>
      </c>
      <c r="C50" s="4">
        <v>6.4999999999999994E-5</v>
      </c>
      <c r="D50" s="4">
        <v>0</v>
      </c>
      <c r="E50" s="5">
        <v>6</v>
      </c>
      <c r="F50" s="5">
        <v>6</v>
      </c>
    </row>
    <row r="51" spans="1:6" x14ac:dyDescent="0.25">
      <c r="A51" s="2" t="s">
        <v>57</v>
      </c>
      <c r="B51" s="4">
        <v>9.9999999999999995E-7</v>
      </c>
      <c r="C51" s="4">
        <v>0.26694299999999999</v>
      </c>
      <c r="D51" s="4">
        <v>0</v>
      </c>
      <c r="E51" s="5">
        <v>11177</v>
      </c>
      <c r="F51" s="5">
        <v>11177</v>
      </c>
    </row>
    <row r="52" spans="1:6" x14ac:dyDescent="0.25">
      <c r="A52" s="2" t="s">
        <v>58</v>
      </c>
      <c r="B52" s="4">
        <v>0</v>
      </c>
      <c r="C52" s="4">
        <v>4.7260999999999997E-2</v>
      </c>
      <c r="D52" s="4">
        <v>0</v>
      </c>
      <c r="E52" s="5">
        <v>12587</v>
      </c>
      <c r="F52" s="5">
        <v>12587</v>
      </c>
    </row>
    <row r="53" spans="1:6" x14ac:dyDescent="0.25">
      <c r="A53" s="2" t="s">
        <v>59</v>
      </c>
      <c r="B53" s="4">
        <v>0</v>
      </c>
      <c r="C53" s="4">
        <v>0</v>
      </c>
      <c r="D53" s="4">
        <v>0</v>
      </c>
      <c r="E53" s="5">
        <v>0</v>
      </c>
      <c r="F53" s="5">
        <v>0</v>
      </c>
    </row>
    <row r="54" spans="1:6" x14ac:dyDescent="0.25">
      <c r="A54" s="2" t="s">
        <v>60</v>
      </c>
      <c r="B54" s="4">
        <v>2.2026E-2</v>
      </c>
      <c r="C54" s="4">
        <v>9.3040999999999999E-2</v>
      </c>
      <c r="D54" s="4">
        <v>0</v>
      </c>
      <c r="E54" s="5">
        <v>2169</v>
      </c>
      <c r="F54" s="5">
        <v>3854</v>
      </c>
    </row>
    <row r="55" spans="1:6" x14ac:dyDescent="0.25">
      <c r="A55" s="2" t="s">
        <v>61</v>
      </c>
      <c r="B55" s="4">
        <v>5.568E-3</v>
      </c>
      <c r="C55" s="4">
        <v>2.3519000000000002E-2</v>
      </c>
      <c r="D55" s="4">
        <v>0</v>
      </c>
      <c r="E55" s="5">
        <v>977</v>
      </c>
      <c r="F55" s="5">
        <v>2087</v>
      </c>
    </row>
    <row r="56" spans="1:6" x14ac:dyDescent="0.25">
      <c r="A56" s="2" t="s">
        <v>62</v>
      </c>
      <c r="B56" s="4">
        <v>3.8299999999999999E-4</v>
      </c>
      <c r="C56" s="4">
        <v>1.6180000000000001E-3</v>
      </c>
      <c r="D56" s="4">
        <v>0</v>
      </c>
      <c r="E56" s="5">
        <v>162</v>
      </c>
      <c r="F56" s="5">
        <v>263</v>
      </c>
    </row>
    <row r="57" spans="1:6" x14ac:dyDescent="0.25">
      <c r="A57" s="2" t="s">
        <v>63</v>
      </c>
      <c r="B57" s="4">
        <v>0</v>
      </c>
      <c r="C57" s="4">
        <v>0</v>
      </c>
      <c r="D57" s="4">
        <v>0</v>
      </c>
      <c r="E57" s="5">
        <v>0</v>
      </c>
      <c r="F57" s="5">
        <v>0</v>
      </c>
    </row>
    <row r="58" spans="1:6" x14ac:dyDescent="0.25">
      <c r="A58" s="2" t="s">
        <v>64</v>
      </c>
      <c r="B58" s="4">
        <v>0</v>
      </c>
      <c r="C58" s="4">
        <v>0</v>
      </c>
      <c r="D58" s="4">
        <v>0</v>
      </c>
      <c r="E58" s="5">
        <v>0</v>
      </c>
      <c r="F58" s="5">
        <v>0</v>
      </c>
    </row>
    <row r="59" spans="1:6" x14ac:dyDescent="0.25">
      <c r="A59" s="2" t="s">
        <v>65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66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67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68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69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70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71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72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73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74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75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76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77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78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79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80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81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82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83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84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85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86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87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88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89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90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91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92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93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94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95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96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97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98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99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100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101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102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103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104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105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106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107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108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109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110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111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112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113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114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115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116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117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118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121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122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123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124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125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126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127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128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129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130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131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132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133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134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135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136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137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138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139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140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141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142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143</v>
      </c>
      <c r="B135" s="6">
        <v>100</v>
      </c>
      <c r="C135" s="6">
        <v>100</v>
      </c>
      <c r="D135" s="6">
        <v>0</v>
      </c>
      <c r="E135" s="7">
        <v>1199756</v>
      </c>
      <c r="F135" s="7">
        <v>1323765</v>
      </c>
    </row>
  </sheetData>
  <pageMargins left="0.7" right="0.7" top="0.78740157499999996" bottom="0.78740157499999996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5"/>
  <sheetViews>
    <sheetView workbookViewId="0">
      <selection sqref="A1:F135"/>
    </sheetView>
  </sheetViews>
  <sheetFormatPr baseColWidth="10" defaultRowHeight="15" x14ac:dyDescent="0.25"/>
  <sheetData>
    <row r="1" spans="1:6" x14ac:dyDescent="0.25">
      <c r="A1" s="1" t="s">
        <v>223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4.6900999999999998E-2</v>
      </c>
      <c r="C4" s="4">
        <v>8.0726000000000006E-2</v>
      </c>
      <c r="D4" s="4">
        <v>0</v>
      </c>
      <c r="E4" s="5">
        <v>254</v>
      </c>
      <c r="F4" s="5">
        <v>256</v>
      </c>
    </row>
    <row r="5" spans="1:6" x14ac:dyDescent="0.25">
      <c r="A5" s="2" t="s">
        <v>10</v>
      </c>
      <c r="B5" s="4">
        <v>0.380909</v>
      </c>
      <c r="C5" s="4">
        <v>0.61425399999999997</v>
      </c>
      <c r="D5" s="4">
        <v>0</v>
      </c>
      <c r="E5" s="5">
        <v>1391</v>
      </c>
      <c r="F5" s="5">
        <v>1541</v>
      </c>
    </row>
    <row r="6" spans="1:6" x14ac:dyDescent="0.25">
      <c r="A6" s="2" t="s">
        <v>11</v>
      </c>
      <c r="B6" s="4">
        <v>1.2229999999999999E-3</v>
      </c>
      <c r="C6" s="4">
        <v>2.209E-3</v>
      </c>
      <c r="D6" s="4">
        <v>0</v>
      </c>
      <c r="E6" s="5">
        <v>21</v>
      </c>
      <c r="F6" s="5">
        <v>22</v>
      </c>
    </row>
    <row r="7" spans="1:6" x14ac:dyDescent="0.25">
      <c r="A7" s="2" t="s">
        <v>12</v>
      </c>
      <c r="B7" s="4">
        <v>7.8844999999999998E-2</v>
      </c>
      <c r="C7" s="4">
        <v>0.13685600000000001</v>
      </c>
      <c r="D7" s="4">
        <v>0</v>
      </c>
      <c r="E7" s="5">
        <v>2057</v>
      </c>
      <c r="F7" s="5">
        <v>2089</v>
      </c>
    </row>
    <row r="8" spans="1:6" x14ac:dyDescent="0.25">
      <c r="A8" s="2" t="s">
        <v>13</v>
      </c>
      <c r="B8" s="4">
        <v>1.422563</v>
      </c>
      <c r="C8" s="4">
        <v>2.2533219999999998</v>
      </c>
      <c r="D8" s="4">
        <v>0</v>
      </c>
      <c r="E8" s="5">
        <v>19069</v>
      </c>
      <c r="F8" s="5">
        <v>19334</v>
      </c>
    </row>
    <row r="9" spans="1:6" x14ac:dyDescent="0.25">
      <c r="A9" s="2" t="s">
        <v>14</v>
      </c>
      <c r="B9" s="4">
        <v>1.9689999999999999E-2</v>
      </c>
      <c r="C9" s="4">
        <v>2.7858999999999998E-2</v>
      </c>
      <c r="D9" s="4">
        <v>0</v>
      </c>
      <c r="E9" s="5">
        <v>233</v>
      </c>
      <c r="F9" s="5">
        <v>237</v>
      </c>
    </row>
    <row r="10" spans="1:6" x14ac:dyDescent="0.25">
      <c r="A10" s="2" t="s">
        <v>15</v>
      </c>
      <c r="B10" s="4">
        <v>1.2131419999999999</v>
      </c>
      <c r="C10" s="4">
        <v>0.90228900000000001</v>
      </c>
      <c r="D10" s="4">
        <v>0</v>
      </c>
      <c r="E10" s="5">
        <v>15139</v>
      </c>
      <c r="F10" s="5">
        <v>16403</v>
      </c>
    </row>
    <row r="11" spans="1:6" x14ac:dyDescent="0.25">
      <c r="A11" s="2" t="s">
        <v>16</v>
      </c>
      <c r="B11" s="4">
        <v>3.8000000000000002E-5</v>
      </c>
      <c r="C11" s="4">
        <v>2.1999999999999999E-5</v>
      </c>
      <c r="D11" s="4">
        <v>0</v>
      </c>
      <c r="E11" s="5">
        <v>3</v>
      </c>
      <c r="F11" s="5">
        <v>3</v>
      </c>
    </row>
    <row r="12" spans="1:6" x14ac:dyDescent="0.25">
      <c r="A12" s="2" t="s">
        <v>17</v>
      </c>
      <c r="B12" s="4">
        <v>6.4229999999999999E-3</v>
      </c>
      <c r="C12" s="4">
        <v>6.4710000000000002E-3</v>
      </c>
      <c r="D12" s="4">
        <v>0</v>
      </c>
      <c r="E12" s="5">
        <v>278</v>
      </c>
      <c r="F12" s="5">
        <v>278</v>
      </c>
    </row>
    <row r="13" spans="1:6" x14ac:dyDescent="0.25">
      <c r="A13" s="2" t="s">
        <v>18</v>
      </c>
      <c r="B13" s="4">
        <v>5.6700000000000001E-4</v>
      </c>
      <c r="C13" s="4">
        <v>5.0199999999999995E-4</v>
      </c>
      <c r="D13" s="4">
        <v>0</v>
      </c>
      <c r="E13" s="5">
        <v>18</v>
      </c>
      <c r="F13" s="5">
        <v>18</v>
      </c>
    </row>
    <row r="14" spans="1:6" x14ac:dyDescent="0.25">
      <c r="A14" s="2" t="s">
        <v>19</v>
      </c>
      <c r="B14" s="4">
        <v>6.8999999999999997E-4</v>
      </c>
      <c r="C14" s="4">
        <v>5.3700000000000004E-4</v>
      </c>
      <c r="D14" s="4">
        <v>0</v>
      </c>
      <c r="E14" s="5">
        <v>18</v>
      </c>
      <c r="F14" s="5">
        <v>18</v>
      </c>
    </row>
    <row r="15" spans="1:6" x14ac:dyDescent="0.25">
      <c r="A15" s="2" t="s">
        <v>20</v>
      </c>
      <c r="B15" s="4">
        <v>0.1555</v>
      </c>
      <c r="C15" s="4">
        <v>0.259133</v>
      </c>
      <c r="D15" s="4">
        <v>0</v>
      </c>
      <c r="E15" s="5">
        <v>1489</v>
      </c>
      <c r="F15" s="5">
        <v>1496</v>
      </c>
    </row>
    <row r="16" spans="1:6" x14ac:dyDescent="0.25">
      <c r="A16" s="2" t="s">
        <v>21</v>
      </c>
      <c r="B16" s="4">
        <v>6.5129000000000006E-2</v>
      </c>
      <c r="C16" s="4">
        <v>4.2605999999999998E-2</v>
      </c>
      <c r="D16" s="4">
        <v>0</v>
      </c>
      <c r="E16" s="5">
        <v>1042</v>
      </c>
      <c r="F16" s="5">
        <v>1079</v>
      </c>
    </row>
    <row r="17" spans="1:6" x14ac:dyDescent="0.25">
      <c r="A17" s="2" t="s">
        <v>22</v>
      </c>
      <c r="B17" s="4">
        <v>2.0999999999999999E-3</v>
      </c>
      <c r="C17" s="4">
        <v>1.145E-3</v>
      </c>
      <c r="D17" s="4">
        <v>0</v>
      </c>
      <c r="E17" s="5">
        <v>121</v>
      </c>
      <c r="F17" s="5">
        <v>121</v>
      </c>
    </row>
    <row r="18" spans="1:6" x14ac:dyDescent="0.25">
      <c r="A18" s="2" t="s">
        <v>23</v>
      </c>
      <c r="B18" s="4">
        <v>1.9699999999999999E-4</v>
      </c>
      <c r="C18" s="4">
        <v>1.9000000000000001E-4</v>
      </c>
      <c r="D18" s="4">
        <v>0</v>
      </c>
      <c r="E18" s="5">
        <v>6</v>
      </c>
      <c r="F18" s="5">
        <v>7</v>
      </c>
    </row>
    <row r="19" spans="1:6" x14ac:dyDescent="0.25">
      <c r="A19" s="2" t="s">
        <v>24</v>
      </c>
      <c r="B19" s="4">
        <v>0.480684</v>
      </c>
      <c r="C19" s="4">
        <v>0.51672700000000005</v>
      </c>
      <c r="D19" s="4">
        <v>0</v>
      </c>
      <c r="E19" s="5">
        <v>15178</v>
      </c>
      <c r="F19" s="5">
        <v>15718</v>
      </c>
    </row>
    <row r="20" spans="1:6" x14ac:dyDescent="0.25">
      <c r="A20" s="2" t="s">
        <v>25</v>
      </c>
      <c r="B20" s="4">
        <v>9.8299999999999993E-4</v>
      </c>
      <c r="C20" s="4">
        <v>7.0100000000000002E-4</v>
      </c>
      <c r="D20" s="4">
        <v>0</v>
      </c>
      <c r="E20" s="5">
        <v>27</v>
      </c>
      <c r="F20" s="5">
        <v>29</v>
      </c>
    </row>
    <row r="21" spans="1:6" x14ac:dyDescent="0.25">
      <c r="A21" s="2" t="s">
        <v>26</v>
      </c>
      <c r="B21" s="4">
        <v>1.5999999999999999E-5</v>
      </c>
      <c r="C21" s="4">
        <v>1.2E-5</v>
      </c>
      <c r="D21" s="4">
        <v>0</v>
      </c>
      <c r="E21" s="5">
        <v>1</v>
      </c>
      <c r="F21" s="5">
        <v>1</v>
      </c>
    </row>
    <row r="22" spans="1:6" x14ac:dyDescent="0.25">
      <c r="A22" s="2" t="s">
        <v>27</v>
      </c>
      <c r="B22" s="4">
        <v>0.30592999999999998</v>
      </c>
      <c r="C22" s="4">
        <v>0.484566</v>
      </c>
      <c r="D22" s="4">
        <v>0</v>
      </c>
      <c r="E22" s="5">
        <v>1281</v>
      </c>
      <c r="F22" s="5">
        <v>1291</v>
      </c>
    </row>
    <row r="23" spans="1:6" x14ac:dyDescent="0.25">
      <c r="A23" s="2" t="s">
        <v>28</v>
      </c>
      <c r="B23" s="4">
        <v>0.128383</v>
      </c>
      <c r="C23" s="4">
        <v>0.138018</v>
      </c>
      <c r="D23" s="4">
        <v>0</v>
      </c>
      <c r="E23" s="5">
        <v>272</v>
      </c>
      <c r="F23" s="5">
        <v>297</v>
      </c>
    </row>
    <row r="24" spans="1:6" x14ac:dyDescent="0.25">
      <c r="A24" s="2" t="s">
        <v>29</v>
      </c>
      <c r="B24" s="4">
        <v>1.5626359999999999</v>
      </c>
      <c r="C24" s="4">
        <v>2.8214630000000001</v>
      </c>
      <c r="D24" s="4">
        <v>0</v>
      </c>
      <c r="E24" s="5">
        <v>38469</v>
      </c>
      <c r="F24" s="5">
        <v>41298</v>
      </c>
    </row>
    <row r="25" spans="1:6" x14ac:dyDescent="0.25">
      <c r="A25" s="2" t="s">
        <v>30</v>
      </c>
      <c r="B25" s="4">
        <v>4.5620000000000001E-3</v>
      </c>
      <c r="C25" s="4">
        <v>5.7809999999999997E-3</v>
      </c>
      <c r="D25" s="4">
        <v>0</v>
      </c>
      <c r="E25" s="5">
        <v>123</v>
      </c>
      <c r="F25" s="5">
        <v>128</v>
      </c>
    </row>
    <row r="26" spans="1:6" x14ac:dyDescent="0.25">
      <c r="A26" s="2" t="s">
        <v>31</v>
      </c>
      <c r="B26" s="4">
        <v>7.1548E-2</v>
      </c>
      <c r="C26" s="4">
        <v>4.1947999999999999E-2</v>
      </c>
      <c r="D26" s="4">
        <v>0</v>
      </c>
      <c r="E26" s="5">
        <v>2294</v>
      </c>
      <c r="F26" s="5">
        <v>2727</v>
      </c>
    </row>
    <row r="27" spans="1:6" x14ac:dyDescent="0.25">
      <c r="A27" s="2" t="s">
        <v>32</v>
      </c>
      <c r="B27" s="4">
        <v>3.7391000000000001E-2</v>
      </c>
      <c r="C27" s="4">
        <v>2.2814000000000001E-2</v>
      </c>
      <c r="D27" s="4">
        <v>0</v>
      </c>
      <c r="E27" s="5">
        <v>512</v>
      </c>
      <c r="F27" s="5">
        <v>553</v>
      </c>
    </row>
    <row r="28" spans="1:6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x14ac:dyDescent="0.25">
      <c r="A29" s="2" t="s">
        <v>34</v>
      </c>
      <c r="B29" s="4">
        <v>1.0135E-2</v>
      </c>
      <c r="C29" s="4">
        <v>1.5257E-2</v>
      </c>
      <c r="D29" s="4">
        <v>0</v>
      </c>
      <c r="E29" s="5">
        <v>86</v>
      </c>
      <c r="F29" s="5">
        <v>89</v>
      </c>
    </row>
    <row r="30" spans="1:6" x14ac:dyDescent="0.25">
      <c r="A30" s="2" t="s">
        <v>35</v>
      </c>
      <c r="B30" s="4">
        <v>8.4744E-2</v>
      </c>
      <c r="C30" s="4">
        <v>0.109237</v>
      </c>
      <c r="D30" s="4">
        <v>0</v>
      </c>
      <c r="E30" s="5">
        <v>646</v>
      </c>
      <c r="F30" s="5">
        <v>658</v>
      </c>
    </row>
    <row r="31" spans="1:6" x14ac:dyDescent="0.25">
      <c r="A31" s="2" t="s">
        <v>36</v>
      </c>
      <c r="B31" s="4">
        <v>6.8999999999999997E-5</v>
      </c>
      <c r="C31" s="4">
        <v>6.0000000000000002E-5</v>
      </c>
      <c r="D31" s="4">
        <v>0</v>
      </c>
      <c r="E31" s="5">
        <v>5</v>
      </c>
      <c r="F31" s="5">
        <v>5</v>
      </c>
    </row>
    <row r="32" spans="1:6" x14ac:dyDescent="0.25">
      <c r="A32" s="2" t="s">
        <v>37</v>
      </c>
      <c r="B32" s="4">
        <v>1.479285</v>
      </c>
      <c r="C32" s="4">
        <v>2.3639459999999999</v>
      </c>
      <c r="D32" s="4">
        <v>0</v>
      </c>
      <c r="E32" s="5">
        <v>32465</v>
      </c>
      <c r="F32" s="5">
        <v>33341</v>
      </c>
    </row>
    <row r="33" spans="1:6" x14ac:dyDescent="0.25">
      <c r="A33" s="2" t="s">
        <v>38</v>
      </c>
      <c r="B33" s="4">
        <v>83.381303000000003</v>
      </c>
      <c r="C33" s="4">
        <v>75.137310999999997</v>
      </c>
      <c r="D33" s="4">
        <v>0</v>
      </c>
      <c r="E33" s="5">
        <v>721892</v>
      </c>
      <c r="F33" s="5">
        <v>735028</v>
      </c>
    </row>
    <row r="34" spans="1:6" x14ac:dyDescent="0.25">
      <c r="A34" s="2" t="s">
        <v>39</v>
      </c>
      <c r="B34" s="4">
        <v>5.643389</v>
      </c>
      <c r="C34" s="4">
        <v>9.7058470000000003</v>
      </c>
      <c r="D34" s="4">
        <v>0</v>
      </c>
      <c r="E34" s="5">
        <v>36752</v>
      </c>
      <c r="F34" s="5">
        <v>38173</v>
      </c>
    </row>
    <row r="35" spans="1:6" x14ac:dyDescent="0.25">
      <c r="A35" s="2" t="s">
        <v>40</v>
      </c>
      <c r="B35" s="4">
        <v>3.6000000000000001E-5</v>
      </c>
      <c r="C35" s="4">
        <v>3.1999999999999999E-5</v>
      </c>
      <c r="D35" s="4">
        <v>0</v>
      </c>
      <c r="E35" s="5">
        <v>1</v>
      </c>
      <c r="F35" s="5">
        <v>1</v>
      </c>
    </row>
    <row r="36" spans="1:6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x14ac:dyDescent="0.25">
      <c r="A37" s="2" t="s">
        <v>42</v>
      </c>
      <c r="B37" s="4">
        <v>1.09758</v>
      </c>
      <c r="C37" s="4">
        <v>1.251376</v>
      </c>
      <c r="D37" s="4">
        <v>0</v>
      </c>
      <c r="E37" s="5">
        <v>7187</v>
      </c>
      <c r="F37" s="5">
        <v>7612</v>
      </c>
    </row>
    <row r="38" spans="1:6" x14ac:dyDescent="0.25">
      <c r="A38" s="2" t="s">
        <v>43</v>
      </c>
      <c r="B38" s="4">
        <v>0.57860999999999996</v>
      </c>
      <c r="C38" s="4">
        <v>0.65973999999999999</v>
      </c>
      <c r="D38" s="4">
        <v>0</v>
      </c>
      <c r="E38" s="5">
        <v>5717</v>
      </c>
      <c r="F38" s="5">
        <v>5894</v>
      </c>
    </row>
    <row r="39" spans="1:6" x14ac:dyDescent="0.25">
      <c r="A39" s="2" t="s">
        <v>44</v>
      </c>
      <c r="B39" s="4">
        <v>3.3085999999999997E-2</v>
      </c>
      <c r="C39" s="4">
        <v>3.7706000000000003E-2</v>
      </c>
      <c r="D39" s="4">
        <v>0</v>
      </c>
      <c r="E39" s="5">
        <v>331</v>
      </c>
      <c r="F39" s="5">
        <v>332</v>
      </c>
    </row>
    <row r="40" spans="1:6" x14ac:dyDescent="0.25">
      <c r="A40" s="2" t="s">
        <v>45</v>
      </c>
      <c r="B40" s="4">
        <v>1.543838</v>
      </c>
      <c r="C40" s="4">
        <v>1.7209890000000001</v>
      </c>
      <c r="D40" s="4">
        <v>0</v>
      </c>
      <c r="E40" s="5">
        <v>23499</v>
      </c>
      <c r="F40" s="5">
        <v>27614</v>
      </c>
    </row>
    <row r="41" spans="1:6" x14ac:dyDescent="0.25">
      <c r="A41" s="2" t="s">
        <v>46</v>
      </c>
      <c r="B41" s="4">
        <v>7.8519999999999996E-3</v>
      </c>
      <c r="C41" s="4">
        <v>8.0490000000000006E-3</v>
      </c>
      <c r="D41" s="4">
        <v>0</v>
      </c>
      <c r="E41" s="5">
        <v>248</v>
      </c>
      <c r="F41" s="5">
        <v>255</v>
      </c>
    </row>
    <row r="42" spans="1:6" x14ac:dyDescent="0.25">
      <c r="A42" s="2" t="s">
        <v>47</v>
      </c>
      <c r="B42" s="4">
        <v>1.266E-3</v>
      </c>
      <c r="C42" s="4">
        <v>1.297E-3</v>
      </c>
      <c r="D42" s="4">
        <v>0</v>
      </c>
      <c r="E42" s="5">
        <v>98</v>
      </c>
      <c r="F42" s="5">
        <v>99</v>
      </c>
    </row>
    <row r="43" spans="1:6" x14ac:dyDescent="0.25">
      <c r="A43" s="2" t="s">
        <v>48</v>
      </c>
      <c r="B43" s="4">
        <v>1.725E-3</v>
      </c>
      <c r="C43" s="4">
        <v>1.732E-3</v>
      </c>
      <c r="D43" s="4">
        <v>0</v>
      </c>
      <c r="E43" s="5">
        <v>92</v>
      </c>
      <c r="F43" s="5">
        <v>105</v>
      </c>
    </row>
    <row r="44" spans="1:6" x14ac:dyDescent="0.25">
      <c r="A44" s="2" t="s">
        <v>49</v>
      </c>
      <c r="B44" s="4">
        <v>1.7359999999999999E-3</v>
      </c>
      <c r="C44" s="4">
        <v>1.6850000000000001E-3</v>
      </c>
      <c r="D44" s="4">
        <v>0</v>
      </c>
      <c r="E44" s="5">
        <v>59</v>
      </c>
      <c r="F44" s="5">
        <v>59</v>
      </c>
    </row>
    <row r="45" spans="1:6" x14ac:dyDescent="0.25">
      <c r="A45" s="2" t="s">
        <v>50</v>
      </c>
      <c r="B45" s="4">
        <v>1.1150999999999999E-2</v>
      </c>
      <c r="C45" s="4">
        <v>1.027E-2</v>
      </c>
      <c r="D45" s="4">
        <v>0</v>
      </c>
      <c r="E45" s="5">
        <v>303</v>
      </c>
      <c r="F45" s="5">
        <v>328</v>
      </c>
    </row>
    <row r="46" spans="1:6" x14ac:dyDescent="0.25">
      <c r="A46" s="2" t="s">
        <v>51</v>
      </c>
      <c r="B46" s="4">
        <v>3.909E-2</v>
      </c>
      <c r="C46" s="4">
        <v>3.6006000000000003E-2</v>
      </c>
      <c r="D46" s="4">
        <v>0</v>
      </c>
      <c r="E46" s="5">
        <v>1034</v>
      </c>
      <c r="F46" s="5">
        <v>1083</v>
      </c>
    </row>
    <row r="47" spans="1:6" x14ac:dyDescent="0.25">
      <c r="A47" s="2" t="s">
        <v>52</v>
      </c>
      <c r="B47" s="4">
        <v>1.1209E-2</v>
      </c>
      <c r="C47" s="4">
        <v>1.1913999999999999E-2</v>
      </c>
      <c r="D47" s="4">
        <v>0</v>
      </c>
      <c r="E47" s="5">
        <v>130</v>
      </c>
      <c r="F47" s="5">
        <v>131</v>
      </c>
    </row>
    <row r="48" spans="1:6" x14ac:dyDescent="0.25">
      <c r="A48" s="2" t="s">
        <v>54</v>
      </c>
      <c r="B48" s="4">
        <v>2.2200000000000002E-3</v>
      </c>
      <c r="C48" s="4">
        <v>1.4319999999999999E-3</v>
      </c>
      <c r="D48" s="4">
        <v>0</v>
      </c>
      <c r="E48" s="5">
        <v>117</v>
      </c>
      <c r="F48" s="5">
        <v>117</v>
      </c>
    </row>
    <row r="49" spans="1:6" x14ac:dyDescent="0.25">
      <c r="A49" s="2" t="s">
        <v>55</v>
      </c>
      <c r="B49" s="4">
        <v>8.0699999999999999E-4</v>
      </c>
      <c r="C49" s="4">
        <v>7.6900000000000004E-4</v>
      </c>
      <c r="D49" s="4">
        <v>0</v>
      </c>
      <c r="E49" s="5">
        <v>6</v>
      </c>
      <c r="F49" s="5">
        <v>7</v>
      </c>
    </row>
    <row r="50" spans="1:6" x14ac:dyDescent="0.25">
      <c r="A50" s="2" t="s">
        <v>56</v>
      </c>
      <c r="B50" s="4">
        <v>4.9319999999999998E-3</v>
      </c>
      <c r="C50" s="4">
        <v>4.79E-3</v>
      </c>
      <c r="D50" s="4">
        <v>0</v>
      </c>
      <c r="E50" s="5">
        <v>62</v>
      </c>
      <c r="F50" s="5">
        <v>64</v>
      </c>
    </row>
    <row r="51" spans="1:6" x14ac:dyDescent="0.25">
      <c r="A51" s="2" t="s">
        <v>57</v>
      </c>
      <c r="B51" s="4">
        <v>0</v>
      </c>
      <c r="C51" s="4">
        <v>0.16439200000000001</v>
      </c>
      <c r="D51" s="4">
        <v>0</v>
      </c>
      <c r="E51" s="5">
        <v>14809</v>
      </c>
      <c r="F51" s="5">
        <v>14809</v>
      </c>
    </row>
    <row r="52" spans="1:6" x14ac:dyDescent="0.25">
      <c r="A52" s="2" t="s">
        <v>58</v>
      </c>
      <c r="B52" s="4">
        <v>0</v>
      </c>
      <c r="C52" s="4">
        <v>3.5244999999999999E-2</v>
      </c>
      <c r="D52" s="4">
        <v>0</v>
      </c>
      <c r="E52" s="5">
        <v>10263</v>
      </c>
      <c r="F52" s="5">
        <v>10263</v>
      </c>
    </row>
    <row r="53" spans="1:6" x14ac:dyDescent="0.25">
      <c r="A53" s="2" t="s">
        <v>59</v>
      </c>
      <c r="B53" s="4">
        <v>0</v>
      </c>
      <c r="C53" s="4">
        <v>0</v>
      </c>
      <c r="D53" s="4">
        <v>0</v>
      </c>
      <c r="E53" s="5">
        <v>0</v>
      </c>
      <c r="F53" s="5">
        <v>0</v>
      </c>
    </row>
    <row r="54" spans="1:6" x14ac:dyDescent="0.25">
      <c r="A54" s="2" t="s">
        <v>60</v>
      </c>
      <c r="B54" s="4">
        <v>7.6701000000000005E-2</v>
      </c>
      <c r="C54" s="4">
        <v>0.34637000000000001</v>
      </c>
      <c r="D54" s="4">
        <v>0</v>
      </c>
      <c r="E54" s="5">
        <v>7522</v>
      </c>
      <c r="F54" s="5">
        <v>9632</v>
      </c>
    </row>
    <row r="55" spans="1:6" x14ac:dyDescent="0.25">
      <c r="A55" s="2" t="s">
        <v>61</v>
      </c>
      <c r="B55" s="4">
        <v>2.9710000000000001E-3</v>
      </c>
      <c r="C55" s="4">
        <v>1.3414000000000001E-2</v>
      </c>
      <c r="D55" s="4">
        <v>0</v>
      </c>
      <c r="E55" s="5">
        <v>1556</v>
      </c>
      <c r="F55" s="5">
        <v>2442</v>
      </c>
    </row>
    <row r="56" spans="1:6" x14ac:dyDescent="0.25">
      <c r="A56" s="2" t="s">
        <v>62</v>
      </c>
      <c r="B56" s="4">
        <v>2.1699999999999999E-4</v>
      </c>
      <c r="C56" s="4">
        <v>9.7999999999999997E-4</v>
      </c>
      <c r="D56" s="4">
        <v>0</v>
      </c>
      <c r="E56" s="5">
        <v>162</v>
      </c>
      <c r="F56" s="5">
        <v>212</v>
      </c>
    </row>
    <row r="57" spans="1:6" x14ac:dyDescent="0.25">
      <c r="A57" s="2" t="s">
        <v>63</v>
      </c>
      <c r="B57" s="4">
        <v>0</v>
      </c>
      <c r="C57" s="4">
        <v>0</v>
      </c>
      <c r="D57" s="4">
        <v>0</v>
      </c>
      <c r="E57" s="5">
        <v>0</v>
      </c>
      <c r="F57" s="5">
        <v>0</v>
      </c>
    </row>
    <row r="58" spans="1:6" x14ac:dyDescent="0.25">
      <c r="A58" s="2" t="s">
        <v>64</v>
      </c>
      <c r="B58" s="4">
        <v>0</v>
      </c>
      <c r="C58" s="4">
        <v>0</v>
      </c>
      <c r="D58" s="4">
        <v>0</v>
      </c>
      <c r="E58" s="5">
        <v>0</v>
      </c>
      <c r="F58" s="5">
        <v>0</v>
      </c>
    </row>
    <row r="59" spans="1:6" x14ac:dyDescent="0.25">
      <c r="A59" s="2" t="s">
        <v>65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66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67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68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69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70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71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72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73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74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75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76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77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78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79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80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81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82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83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84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85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86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87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88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89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90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91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92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93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94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95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96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97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98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99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100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101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102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103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104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105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106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107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108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109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110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111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112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113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114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115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116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117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118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121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122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123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124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125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126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127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128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129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130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131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132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133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134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135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136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137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138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139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140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141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142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143</v>
      </c>
      <c r="B135" s="6">
        <v>100</v>
      </c>
      <c r="C135" s="6">
        <v>100</v>
      </c>
      <c r="D135" s="6">
        <v>0</v>
      </c>
      <c r="E135" s="7">
        <v>911204</v>
      </c>
      <c r="F135" s="7">
        <v>993297</v>
      </c>
    </row>
  </sheetData>
  <pageMargins left="0.7" right="0.7" top="0.78740157499999996" bottom="0.78740157499999996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0"/>
  <sheetViews>
    <sheetView workbookViewId="0">
      <selection sqref="A1:XFD1048576"/>
    </sheetView>
  </sheetViews>
  <sheetFormatPr baseColWidth="10" defaultColWidth="10.28515625" defaultRowHeight="15.7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5.75" customHeight="1" x14ac:dyDescent="0.25">
      <c r="A1" s="1" t="s">
        <v>224</v>
      </c>
    </row>
    <row r="2" spans="1:8" ht="15.75" customHeight="1" x14ac:dyDescent="0.25">
      <c r="A2" s="1" t="s">
        <v>1</v>
      </c>
    </row>
    <row r="3" spans="1:8" ht="15.7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5.75" customHeight="1" x14ac:dyDescent="0.25">
      <c r="A4" s="2" t="s">
        <v>9</v>
      </c>
      <c r="B4" s="4">
        <v>1.72E-2</v>
      </c>
      <c r="C4" s="4">
        <v>2.9699E-2</v>
      </c>
      <c r="D4" s="4">
        <v>0</v>
      </c>
      <c r="E4" s="5">
        <v>188</v>
      </c>
      <c r="F4" s="5">
        <v>192</v>
      </c>
      <c r="H4" s="1">
        <f>B44/B16</f>
        <v>0.54219792133110223</v>
      </c>
    </row>
    <row r="5" spans="1:8" ht="15.75" customHeight="1" x14ac:dyDescent="0.25">
      <c r="A5" s="2" t="s">
        <v>10</v>
      </c>
      <c r="B5" s="4">
        <v>0.18918299999999999</v>
      </c>
      <c r="C5" s="4">
        <v>0.30564000000000002</v>
      </c>
      <c r="D5" s="4">
        <v>0</v>
      </c>
      <c r="E5" s="5">
        <v>1397</v>
      </c>
      <c r="F5" s="5">
        <v>1410</v>
      </c>
    </row>
    <row r="6" spans="1:8" ht="15.75" customHeight="1" x14ac:dyDescent="0.25">
      <c r="A6" s="2" t="s">
        <v>11</v>
      </c>
      <c r="B6" s="4">
        <v>6.5300000000000004E-4</v>
      </c>
      <c r="C6" s="4">
        <v>1.178E-3</v>
      </c>
      <c r="D6" s="4">
        <v>0</v>
      </c>
      <c r="E6" s="5">
        <v>3</v>
      </c>
      <c r="F6" s="5">
        <v>3</v>
      </c>
    </row>
    <row r="7" spans="1:8" ht="15.75" customHeight="1" x14ac:dyDescent="0.25">
      <c r="A7" s="2" t="s">
        <v>12</v>
      </c>
      <c r="B7" s="4">
        <v>3.1996999999999998E-2</v>
      </c>
      <c r="C7" s="4">
        <v>5.5675000000000002E-2</v>
      </c>
      <c r="D7" s="4">
        <v>0</v>
      </c>
      <c r="E7" s="5">
        <v>1334</v>
      </c>
      <c r="F7" s="5">
        <v>1357</v>
      </c>
    </row>
    <row r="8" spans="1:8" ht="15.75" customHeight="1" x14ac:dyDescent="0.25">
      <c r="A8" s="2" t="s">
        <v>13</v>
      </c>
      <c r="B8" s="4">
        <v>1.19109</v>
      </c>
      <c r="C8" s="4">
        <v>1.890892</v>
      </c>
      <c r="D8" s="4">
        <v>0</v>
      </c>
      <c r="E8" s="5">
        <v>18732</v>
      </c>
      <c r="F8" s="5">
        <v>19060</v>
      </c>
    </row>
    <row r="9" spans="1:8" ht="15.75" customHeight="1" x14ac:dyDescent="0.25">
      <c r="A9" s="2" t="s">
        <v>14</v>
      </c>
      <c r="B9" s="4">
        <v>1.1279000000000001E-2</v>
      </c>
      <c r="C9" s="4">
        <v>1.5984000000000002E-2</v>
      </c>
      <c r="D9" s="4">
        <v>0</v>
      </c>
      <c r="E9" s="5">
        <v>199</v>
      </c>
      <c r="F9" s="5">
        <v>201</v>
      </c>
    </row>
    <row r="10" spans="1:8" ht="15.75" customHeight="1" x14ac:dyDescent="0.25">
      <c r="A10" s="2" t="s">
        <v>15</v>
      </c>
      <c r="B10" s="4">
        <v>0.96861299999999995</v>
      </c>
      <c r="C10" s="4">
        <v>0.72193799999999997</v>
      </c>
      <c r="D10" s="4">
        <v>0</v>
      </c>
      <c r="E10" s="5">
        <v>20815</v>
      </c>
      <c r="F10" s="5">
        <v>23128</v>
      </c>
    </row>
    <row r="11" spans="1:8" ht="15.75" customHeight="1" x14ac:dyDescent="0.25">
      <c r="A11" s="2" t="s">
        <v>16</v>
      </c>
      <c r="B11" s="4">
        <v>2.3E-5</v>
      </c>
      <c r="C11" s="4">
        <v>1.2999999999999999E-5</v>
      </c>
      <c r="D11" s="4">
        <v>0</v>
      </c>
      <c r="E11" s="5">
        <v>2</v>
      </c>
      <c r="F11" s="5">
        <v>2</v>
      </c>
    </row>
    <row r="12" spans="1:8" ht="15.75" customHeight="1" x14ac:dyDescent="0.25">
      <c r="A12" s="2" t="s">
        <v>17</v>
      </c>
      <c r="B12" s="4">
        <v>3.4710000000000001E-3</v>
      </c>
      <c r="C12" s="4">
        <v>3.5000000000000001E-3</v>
      </c>
      <c r="D12" s="4">
        <v>0</v>
      </c>
      <c r="E12" s="5">
        <v>59</v>
      </c>
      <c r="F12" s="5">
        <v>60</v>
      </c>
    </row>
    <row r="13" spans="1:8" ht="15.75" customHeight="1" x14ac:dyDescent="0.25">
      <c r="A13" s="2" t="s">
        <v>18</v>
      </c>
      <c r="B13" s="4">
        <v>1.47E-4</v>
      </c>
      <c r="C13" s="4">
        <v>1.2999999999999999E-4</v>
      </c>
      <c r="D13" s="4">
        <v>0</v>
      </c>
      <c r="E13" s="5">
        <v>11</v>
      </c>
      <c r="F13" s="5">
        <v>11</v>
      </c>
    </row>
    <row r="14" spans="1:8" ht="15.75" customHeight="1" x14ac:dyDescent="0.25">
      <c r="A14" s="2" t="s">
        <v>19</v>
      </c>
      <c r="B14" s="4">
        <v>1.9109999999999999E-3</v>
      </c>
      <c r="C14" s="4">
        <v>1.488E-3</v>
      </c>
      <c r="D14" s="4">
        <v>0</v>
      </c>
      <c r="E14" s="5">
        <v>116</v>
      </c>
      <c r="F14" s="5">
        <v>131</v>
      </c>
    </row>
    <row r="15" spans="1:8" ht="15.75" customHeight="1" x14ac:dyDescent="0.25">
      <c r="A15" s="2" t="s">
        <v>20</v>
      </c>
      <c r="B15" s="4">
        <v>3.8114000000000002E-2</v>
      </c>
      <c r="C15" s="4">
        <v>6.3591999999999996E-2</v>
      </c>
      <c r="D15" s="4">
        <v>0</v>
      </c>
      <c r="E15" s="5">
        <v>871</v>
      </c>
      <c r="F15" s="5">
        <v>876</v>
      </c>
    </row>
    <row r="16" spans="1:8" ht="15.75" customHeight="1" x14ac:dyDescent="0.25">
      <c r="A16" s="2" t="s">
        <v>21</v>
      </c>
      <c r="B16" s="4">
        <v>4.2431000000000003E-2</v>
      </c>
      <c r="C16" s="4">
        <v>2.7817999999999999E-2</v>
      </c>
      <c r="D16" s="4">
        <v>0</v>
      </c>
      <c r="E16" s="5">
        <v>1801</v>
      </c>
      <c r="F16" s="5">
        <v>1908</v>
      </c>
    </row>
    <row r="17" spans="1:6" ht="15.75" customHeight="1" x14ac:dyDescent="0.25">
      <c r="A17" s="2" t="s">
        <v>22</v>
      </c>
      <c r="B17" s="4">
        <v>1.0480000000000001E-3</v>
      </c>
      <c r="C17" s="4">
        <v>5.7300000000000005E-4</v>
      </c>
      <c r="D17" s="4">
        <v>0</v>
      </c>
      <c r="E17" s="5">
        <v>146</v>
      </c>
      <c r="F17" s="5">
        <v>149</v>
      </c>
    </row>
    <row r="18" spans="1:6" ht="15.75" customHeight="1" x14ac:dyDescent="0.25">
      <c r="A18" s="2" t="s">
        <v>23</v>
      </c>
      <c r="B18" s="4">
        <v>5.8999999999999998E-5</v>
      </c>
      <c r="C18" s="4">
        <v>5.7000000000000003E-5</v>
      </c>
      <c r="D18" s="4">
        <v>0</v>
      </c>
      <c r="E18" s="5">
        <v>7</v>
      </c>
      <c r="F18" s="5">
        <v>7</v>
      </c>
    </row>
    <row r="19" spans="1:6" ht="15.75" customHeight="1" x14ac:dyDescent="0.25">
      <c r="A19" s="2" t="s">
        <v>24</v>
      </c>
      <c r="B19" s="4">
        <v>0.94662199999999996</v>
      </c>
      <c r="C19" s="4">
        <v>1.0194780000000001</v>
      </c>
      <c r="D19" s="4">
        <v>0</v>
      </c>
      <c r="E19" s="5">
        <v>30293</v>
      </c>
      <c r="F19" s="5">
        <v>31235</v>
      </c>
    </row>
    <row r="20" spans="1:6" ht="15.75" customHeight="1" x14ac:dyDescent="0.25">
      <c r="A20" s="2" t="s">
        <v>25</v>
      </c>
      <c r="B20" s="4">
        <v>7.3300000000000004E-4</v>
      </c>
      <c r="C20" s="4">
        <v>5.2300000000000003E-4</v>
      </c>
      <c r="D20" s="4">
        <v>0</v>
      </c>
      <c r="E20" s="5">
        <v>31</v>
      </c>
      <c r="F20" s="5">
        <v>35</v>
      </c>
    </row>
    <row r="21" spans="1:6" ht="15.75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5.75" customHeight="1" x14ac:dyDescent="0.25">
      <c r="A22" s="2" t="s">
        <v>27</v>
      </c>
      <c r="B22" s="4">
        <v>0.12295300000000001</v>
      </c>
      <c r="C22" s="4">
        <v>0.19517300000000001</v>
      </c>
      <c r="D22" s="4">
        <v>0</v>
      </c>
      <c r="E22" s="5">
        <v>1540</v>
      </c>
      <c r="F22" s="5">
        <v>1547</v>
      </c>
    </row>
    <row r="23" spans="1:6" ht="15.75" customHeight="1" x14ac:dyDescent="0.25">
      <c r="A23" s="2" t="s">
        <v>28</v>
      </c>
      <c r="B23" s="4">
        <v>0.2213</v>
      </c>
      <c r="C23" s="4">
        <v>0.23832900000000001</v>
      </c>
      <c r="D23" s="4">
        <v>0</v>
      </c>
      <c r="E23" s="5">
        <v>600</v>
      </c>
      <c r="F23" s="5">
        <v>683</v>
      </c>
    </row>
    <row r="24" spans="1:6" ht="15.75" customHeight="1" x14ac:dyDescent="0.25">
      <c r="A24" s="2" t="s">
        <v>29</v>
      </c>
      <c r="B24" s="4">
        <v>1.046435</v>
      </c>
      <c r="C24" s="4">
        <v>1.893033</v>
      </c>
      <c r="D24" s="4">
        <v>0</v>
      </c>
      <c r="E24" s="5">
        <v>93897</v>
      </c>
      <c r="F24" s="5">
        <v>339064</v>
      </c>
    </row>
    <row r="25" spans="1:6" ht="15.75" customHeight="1" x14ac:dyDescent="0.25">
      <c r="A25" s="2" t="s">
        <v>30</v>
      </c>
      <c r="B25" s="4">
        <v>3.3930000000000002E-3</v>
      </c>
      <c r="C25" s="4">
        <v>4.3109999999999997E-3</v>
      </c>
      <c r="D25" s="4">
        <v>0</v>
      </c>
      <c r="E25" s="5">
        <v>131</v>
      </c>
      <c r="F25" s="5">
        <v>134</v>
      </c>
    </row>
    <row r="26" spans="1:6" ht="15.75" customHeight="1" x14ac:dyDescent="0.25">
      <c r="A26" s="2" t="s">
        <v>31</v>
      </c>
      <c r="B26" s="4">
        <v>0.25713999999999998</v>
      </c>
      <c r="C26" s="4">
        <v>0.15108199999999999</v>
      </c>
      <c r="D26" s="4">
        <v>0</v>
      </c>
      <c r="E26" s="5">
        <v>13094</v>
      </c>
      <c r="F26" s="5">
        <v>17532</v>
      </c>
    </row>
    <row r="27" spans="1:6" ht="15.75" customHeight="1" x14ac:dyDescent="0.25">
      <c r="A27" s="2" t="s">
        <v>32</v>
      </c>
      <c r="B27" s="4">
        <v>0.53496200000000005</v>
      </c>
      <c r="C27" s="4">
        <v>0.32710899999999998</v>
      </c>
      <c r="D27" s="4">
        <v>0</v>
      </c>
      <c r="E27" s="5">
        <v>13446</v>
      </c>
      <c r="F27" s="5">
        <v>14720</v>
      </c>
    </row>
    <row r="28" spans="1:6" ht="15.75" customHeight="1" x14ac:dyDescent="0.25">
      <c r="A28" s="2" t="s">
        <v>33</v>
      </c>
      <c r="B28" s="4">
        <v>6.9999999999999999E-6</v>
      </c>
      <c r="C28" s="4">
        <v>3.9999999999999998E-6</v>
      </c>
      <c r="D28" s="4">
        <v>0</v>
      </c>
      <c r="E28" s="5">
        <v>1</v>
      </c>
      <c r="F28" s="5">
        <v>1</v>
      </c>
    </row>
    <row r="29" spans="1:6" ht="15.75" customHeight="1" x14ac:dyDescent="0.25">
      <c r="A29" s="2" t="s">
        <v>34</v>
      </c>
      <c r="B29" s="4">
        <v>3.068E-3</v>
      </c>
      <c r="C29" s="4">
        <v>4.6280000000000002E-3</v>
      </c>
      <c r="D29" s="4">
        <v>0</v>
      </c>
      <c r="E29" s="5">
        <v>80</v>
      </c>
      <c r="F29" s="5">
        <v>81</v>
      </c>
    </row>
    <row r="30" spans="1:6" ht="15.75" customHeight="1" x14ac:dyDescent="0.25">
      <c r="A30" s="2" t="s">
        <v>35</v>
      </c>
      <c r="B30" s="4">
        <v>6.6660999999999998E-2</v>
      </c>
      <c r="C30" s="4">
        <v>8.6166000000000006E-2</v>
      </c>
      <c r="D30" s="4">
        <v>0</v>
      </c>
      <c r="E30" s="5">
        <v>1412</v>
      </c>
      <c r="F30" s="5">
        <v>1434</v>
      </c>
    </row>
    <row r="31" spans="1:6" ht="15.75" customHeight="1" x14ac:dyDescent="0.25">
      <c r="A31" s="2" t="s">
        <v>36</v>
      </c>
      <c r="B31" s="4">
        <v>5.5000000000000002E-5</v>
      </c>
      <c r="C31" s="4">
        <v>4.8000000000000001E-5</v>
      </c>
      <c r="D31" s="4">
        <v>0</v>
      </c>
      <c r="E31" s="5">
        <v>8</v>
      </c>
      <c r="F31" s="5">
        <v>8</v>
      </c>
    </row>
    <row r="32" spans="1:6" ht="15.75" customHeight="1" x14ac:dyDescent="0.25">
      <c r="A32" s="2" t="s">
        <v>37</v>
      </c>
      <c r="B32" s="4">
        <v>0.95479400000000003</v>
      </c>
      <c r="C32" s="4">
        <v>1.5287539999999999</v>
      </c>
      <c r="D32" s="4">
        <v>0</v>
      </c>
      <c r="E32" s="5">
        <v>27322</v>
      </c>
      <c r="F32" s="5">
        <v>27710</v>
      </c>
    </row>
    <row r="33" spans="1:6" ht="15.75" customHeight="1" x14ac:dyDescent="0.25">
      <c r="A33" s="2" t="s">
        <v>38</v>
      </c>
      <c r="B33" s="4">
        <v>76.638749000000004</v>
      </c>
      <c r="C33" s="4">
        <v>69.200926999999993</v>
      </c>
      <c r="D33" s="4">
        <v>0</v>
      </c>
      <c r="E33" s="5">
        <v>1135127</v>
      </c>
      <c r="F33" s="5">
        <v>1164563</v>
      </c>
    </row>
    <row r="34" spans="1:6" ht="15.75" customHeight="1" x14ac:dyDescent="0.25">
      <c r="A34" s="2" t="s">
        <v>39</v>
      </c>
      <c r="B34" s="4">
        <v>4.7856399999999999</v>
      </c>
      <c r="C34" s="4">
        <v>8.2465879999999991</v>
      </c>
      <c r="D34" s="4">
        <v>0</v>
      </c>
      <c r="E34" s="5">
        <v>110902</v>
      </c>
      <c r="F34" s="5">
        <v>300284</v>
      </c>
    </row>
    <row r="35" spans="1:6" ht="15.75" customHeight="1" x14ac:dyDescent="0.25">
      <c r="A35" s="2" t="s">
        <v>40</v>
      </c>
      <c r="B35" s="4">
        <v>3.8000000000000002E-5</v>
      </c>
      <c r="C35" s="4">
        <v>3.4E-5</v>
      </c>
      <c r="D35" s="4">
        <v>0</v>
      </c>
      <c r="E35" s="5">
        <v>6</v>
      </c>
      <c r="F35" s="5">
        <v>6</v>
      </c>
    </row>
    <row r="36" spans="1:6" ht="15.75" customHeight="1" x14ac:dyDescent="0.25">
      <c r="A36" s="2" t="s">
        <v>41</v>
      </c>
      <c r="B36" s="4">
        <v>3.9999999999999998E-6</v>
      </c>
      <c r="C36" s="4">
        <v>3.9999999999999998E-6</v>
      </c>
      <c r="D36" s="4">
        <v>0</v>
      </c>
      <c r="E36" s="5">
        <v>1</v>
      </c>
      <c r="F36" s="5">
        <v>1</v>
      </c>
    </row>
    <row r="37" spans="1:6" ht="15.75" customHeight="1" x14ac:dyDescent="0.25">
      <c r="A37" s="2" t="s">
        <v>42</v>
      </c>
      <c r="B37" s="4">
        <v>0.92547599999999997</v>
      </c>
      <c r="C37" s="4">
        <v>1.0571839999999999</v>
      </c>
      <c r="D37" s="4">
        <v>0</v>
      </c>
      <c r="E37" s="5">
        <v>12466</v>
      </c>
      <c r="F37" s="5">
        <v>13130</v>
      </c>
    </row>
    <row r="38" spans="1:6" ht="15.75" customHeight="1" x14ac:dyDescent="0.25">
      <c r="A38" s="2" t="s">
        <v>43</v>
      </c>
      <c r="B38" s="4">
        <v>0.81134200000000001</v>
      </c>
      <c r="C38" s="4">
        <v>0.92692300000000005</v>
      </c>
      <c r="D38" s="4">
        <v>0</v>
      </c>
      <c r="E38" s="5">
        <v>11164</v>
      </c>
      <c r="F38" s="5">
        <v>11499</v>
      </c>
    </row>
    <row r="39" spans="1:6" ht="15.75" customHeight="1" x14ac:dyDescent="0.25">
      <c r="A39" s="2" t="s">
        <v>44</v>
      </c>
      <c r="B39" s="4">
        <v>3.0572999999999999E-2</v>
      </c>
      <c r="C39" s="4">
        <v>3.4965000000000003E-2</v>
      </c>
      <c r="D39" s="4">
        <v>0</v>
      </c>
      <c r="E39" s="5">
        <v>375</v>
      </c>
      <c r="F39" s="5">
        <v>375</v>
      </c>
    </row>
    <row r="40" spans="1:6" ht="15.75" customHeight="1" x14ac:dyDescent="0.25">
      <c r="A40" s="2" t="s">
        <v>45</v>
      </c>
      <c r="B40" s="4">
        <v>9.9382610000000007</v>
      </c>
      <c r="C40" s="4">
        <v>11.100479999999999</v>
      </c>
      <c r="D40" s="4">
        <v>0</v>
      </c>
      <c r="E40" s="5">
        <v>259001</v>
      </c>
      <c r="F40" s="5">
        <v>282867</v>
      </c>
    </row>
    <row r="41" spans="1:6" ht="15.75" customHeight="1" x14ac:dyDescent="0.25">
      <c r="A41" s="2" t="s">
        <v>46</v>
      </c>
      <c r="B41" s="4">
        <v>1.2737999999999999E-2</v>
      </c>
      <c r="C41" s="4">
        <v>1.3096999999999999E-2</v>
      </c>
      <c r="D41" s="4">
        <v>0</v>
      </c>
      <c r="E41" s="5">
        <v>744</v>
      </c>
      <c r="F41" s="5">
        <v>810</v>
      </c>
    </row>
    <row r="42" spans="1:6" ht="15.75" customHeight="1" x14ac:dyDescent="0.25">
      <c r="A42" s="2" t="s">
        <v>47</v>
      </c>
      <c r="B42" s="4">
        <v>3.3809999999999999E-3</v>
      </c>
      <c r="C42" s="4">
        <v>3.4759999999999999E-3</v>
      </c>
      <c r="D42" s="4">
        <v>0</v>
      </c>
      <c r="E42" s="5">
        <v>215</v>
      </c>
      <c r="F42" s="5">
        <v>258</v>
      </c>
    </row>
    <row r="43" spans="1:6" ht="15.75" customHeight="1" x14ac:dyDescent="0.25">
      <c r="A43" s="2" t="s">
        <v>48</v>
      </c>
      <c r="B43" s="4">
        <v>6.8869999999999999E-3</v>
      </c>
      <c r="C43" s="4">
        <v>6.9389999999999999E-3</v>
      </c>
      <c r="D43" s="4">
        <v>0</v>
      </c>
      <c r="E43" s="5">
        <v>535</v>
      </c>
      <c r="F43" s="5">
        <v>570</v>
      </c>
    </row>
    <row r="44" spans="1:6" ht="15.75" customHeight="1" x14ac:dyDescent="0.25">
      <c r="A44" s="2"/>
      <c r="B44" s="4">
        <f>SUM(B41:B43)</f>
        <v>2.3005999999999999E-2</v>
      </c>
      <c r="C44" s="4"/>
      <c r="D44" s="4"/>
      <c r="E44" s="5"/>
      <c r="F44" s="5"/>
    </row>
    <row r="45" spans="1:6" ht="15.75" customHeight="1" x14ac:dyDescent="0.25">
      <c r="A45" s="2" t="s">
        <v>49</v>
      </c>
      <c r="B45" s="4">
        <v>8.711E-3</v>
      </c>
      <c r="C45" s="4">
        <v>8.4700000000000001E-3</v>
      </c>
      <c r="D45" s="4">
        <v>0</v>
      </c>
      <c r="E45" s="5">
        <v>145</v>
      </c>
      <c r="F45" s="5">
        <v>154</v>
      </c>
    </row>
    <row r="46" spans="1:6" ht="15.75" customHeight="1" x14ac:dyDescent="0.25">
      <c r="A46" s="2" t="s">
        <v>50</v>
      </c>
      <c r="B46" s="4">
        <v>7.3949999999999997E-3</v>
      </c>
      <c r="C46" s="4">
        <v>6.8269999999999997E-3</v>
      </c>
      <c r="D46" s="4">
        <v>0</v>
      </c>
      <c r="E46" s="5">
        <v>378</v>
      </c>
      <c r="F46" s="5">
        <v>429</v>
      </c>
    </row>
    <row r="47" spans="1:6" ht="15.75" customHeight="1" x14ac:dyDescent="0.25">
      <c r="A47" s="2" t="s">
        <v>51</v>
      </c>
      <c r="B47" s="4">
        <v>5.3509000000000001E-2</v>
      </c>
      <c r="C47" s="4">
        <v>4.9404000000000003E-2</v>
      </c>
      <c r="D47" s="4">
        <v>0</v>
      </c>
      <c r="E47" s="5">
        <v>1788</v>
      </c>
      <c r="F47" s="5">
        <v>1895</v>
      </c>
    </row>
    <row r="48" spans="1:6" ht="15.75" customHeight="1" x14ac:dyDescent="0.25">
      <c r="A48" s="2" t="s">
        <v>52</v>
      </c>
      <c r="B48" s="4">
        <v>1.0063000000000001E-2</v>
      </c>
      <c r="C48" s="4">
        <v>1.0704E-2</v>
      </c>
      <c r="D48" s="4">
        <v>0</v>
      </c>
      <c r="E48" s="5">
        <v>102</v>
      </c>
      <c r="F48" s="5">
        <v>103</v>
      </c>
    </row>
    <row r="49" spans="1:6" ht="15.75" customHeight="1" x14ac:dyDescent="0.25">
      <c r="A49" s="2" t="s">
        <v>53</v>
      </c>
      <c r="B49" s="4">
        <v>3.0000000000000001E-6</v>
      </c>
      <c r="C49" s="4">
        <v>1.9999999999999999E-6</v>
      </c>
      <c r="D49" s="4">
        <v>0</v>
      </c>
      <c r="E49" s="5">
        <v>1</v>
      </c>
      <c r="F49" s="5">
        <v>1</v>
      </c>
    </row>
    <row r="50" spans="1:6" ht="15.75" customHeight="1" x14ac:dyDescent="0.25">
      <c r="A50" s="2" t="s">
        <v>54</v>
      </c>
      <c r="B50" s="4">
        <v>2.7409999999999999E-3</v>
      </c>
      <c r="C50" s="4">
        <v>1.771E-3</v>
      </c>
      <c r="D50" s="4">
        <v>0</v>
      </c>
      <c r="E50" s="5">
        <v>481</v>
      </c>
      <c r="F50" s="5">
        <v>502</v>
      </c>
    </row>
    <row r="51" spans="1:6" ht="15.75" customHeight="1" x14ac:dyDescent="0.25">
      <c r="A51" s="2" t="s">
        <v>55</v>
      </c>
      <c r="B51" s="4">
        <v>3.1599999999999998E-4</v>
      </c>
      <c r="C51" s="4">
        <v>3.01E-4</v>
      </c>
      <c r="D51" s="4">
        <v>0</v>
      </c>
      <c r="E51" s="5">
        <v>19</v>
      </c>
      <c r="F51" s="5">
        <v>20</v>
      </c>
    </row>
    <row r="52" spans="1:6" ht="15.75" customHeight="1" x14ac:dyDescent="0.25">
      <c r="A52" s="2" t="s">
        <v>56</v>
      </c>
      <c r="B52" s="4">
        <v>1.439E-3</v>
      </c>
      <c r="C52" s="4">
        <v>1.3990000000000001E-3</v>
      </c>
      <c r="D52" s="4">
        <v>0</v>
      </c>
      <c r="E52" s="5">
        <v>63</v>
      </c>
      <c r="F52" s="5">
        <v>65</v>
      </c>
    </row>
    <row r="53" spans="1:6" ht="15.75" customHeight="1" x14ac:dyDescent="0.25">
      <c r="A53" s="2" t="s">
        <v>57</v>
      </c>
      <c r="B53" s="4">
        <v>9.9999999999999995E-7</v>
      </c>
      <c r="C53" s="4">
        <v>0.268845</v>
      </c>
      <c r="D53" s="4">
        <v>0</v>
      </c>
      <c r="E53" s="5">
        <v>3929</v>
      </c>
      <c r="F53" s="5">
        <v>3929</v>
      </c>
    </row>
    <row r="54" spans="1:6" ht="15.75" customHeight="1" x14ac:dyDescent="0.25">
      <c r="A54" s="2" t="s">
        <v>58</v>
      </c>
      <c r="B54" s="4">
        <v>0</v>
      </c>
      <c r="C54" s="4">
        <v>9.0709999999999992E-3</v>
      </c>
      <c r="D54" s="4">
        <v>0</v>
      </c>
      <c r="E54" s="5">
        <v>3186</v>
      </c>
      <c r="F54" s="5">
        <v>3186</v>
      </c>
    </row>
    <row r="55" spans="1:6" ht="15.75" customHeight="1" x14ac:dyDescent="0.25">
      <c r="A55" s="2" t="s">
        <v>59</v>
      </c>
      <c r="B55" s="4">
        <v>0</v>
      </c>
      <c r="C55" s="4">
        <v>0</v>
      </c>
      <c r="D55" s="4">
        <v>0</v>
      </c>
      <c r="E55" s="5">
        <v>0</v>
      </c>
      <c r="F55" s="5">
        <v>0</v>
      </c>
    </row>
    <row r="56" spans="1:6" ht="15.75" customHeight="1" x14ac:dyDescent="0.25">
      <c r="A56" s="2" t="s">
        <v>60</v>
      </c>
      <c r="B56" s="4">
        <v>7.5772000000000006E-2</v>
      </c>
      <c r="C56" s="4">
        <v>0.34274300000000002</v>
      </c>
      <c r="D56" s="4">
        <v>0</v>
      </c>
      <c r="E56" s="5">
        <v>50900</v>
      </c>
      <c r="F56" s="5">
        <v>185273</v>
      </c>
    </row>
    <row r="57" spans="1:6" ht="15.75" customHeight="1" x14ac:dyDescent="0.25">
      <c r="A57" s="2" t="s">
        <v>61</v>
      </c>
      <c r="B57" s="4">
        <v>3.0706000000000001E-2</v>
      </c>
      <c r="C57" s="4">
        <v>0.13889099999999999</v>
      </c>
      <c r="D57" s="4">
        <v>0</v>
      </c>
      <c r="E57" s="5">
        <v>22648</v>
      </c>
      <c r="F57" s="5">
        <v>45193</v>
      </c>
    </row>
    <row r="58" spans="1:6" ht="15.75" customHeight="1" x14ac:dyDescent="0.25">
      <c r="A58" s="2" t="s">
        <v>62</v>
      </c>
      <c r="B58" s="4">
        <v>8.9499999999999996E-4</v>
      </c>
      <c r="C58" s="4">
        <v>4.0480000000000004E-3</v>
      </c>
      <c r="D58" s="4">
        <v>0</v>
      </c>
      <c r="E58" s="5">
        <v>1967</v>
      </c>
      <c r="F58" s="5">
        <v>2783</v>
      </c>
    </row>
    <row r="59" spans="1:6" ht="15.75" customHeight="1" x14ac:dyDescent="0.25">
      <c r="A59" s="2" t="s">
        <v>63</v>
      </c>
      <c r="B59" s="4">
        <v>2.0000000000000002E-5</v>
      </c>
      <c r="C59" s="4">
        <v>9.1000000000000003E-5</v>
      </c>
      <c r="D59" s="4">
        <v>0</v>
      </c>
      <c r="E59" s="5">
        <v>35</v>
      </c>
      <c r="F59" s="5">
        <v>46</v>
      </c>
    </row>
    <row r="60" spans="1:6" ht="15.75" customHeight="1" x14ac:dyDescent="0.25">
      <c r="A60" s="2" t="s">
        <v>64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5.75" customHeight="1" x14ac:dyDescent="0.25">
      <c r="A61" s="2" t="s">
        <v>65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5.75" customHeight="1" x14ac:dyDescent="0.25">
      <c r="A62" s="2" t="s">
        <v>66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5.75" customHeight="1" x14ac:dyDescent="0.25">
      <c r="A63" s="2" t="s">
        <v>67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5.75" customHeight="1" x14ac:dyDescent="0.25">
      <c r="A64" s="2" t="s">
        <v>68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5.75" customHeight="1" x14ac:dyDescent="0.25">
      <c r="A65" s="2" t="s">
        <v>69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5.75" customHeight="1" x14ac:dyDescent="0.25">
      <c r="A66" s="2" t="s">
        <v>70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5.75" customHeight="1" x14ac:dyDescent="0.25">
      <c r="A67" s="2" t="s">
        <v>71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5.75" customHeight="1" x14ac:dyDescent="0.25">
      <c r="A68" s="2" t="s">
        <v>72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5.75" customHeight="1" x14ac:dyDescent="0.25">
      <c r="A69" s="2" t="s">
        <v>73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5.75" customHeight="1" x14ac:dyDescent="0.25">
      <c r="A70" s="2" t="s">
        <v>74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5.75" customHeight="1" x14ac:dyDescent="0.25">
      <c r="A71" s="2" t="s">
        <v>75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5.75" customHeight="1" x14ac:dyDescent="0.25">
      <c r="A72" s="2" t="s">
        <v>76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5.75" customHeight="1" x14ac:dyDescent="0.25">
      <c r="A73" s="2" t="s">
        <v>77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5.75" customHeight="1" x14ac:dyDescent="0.25">
      <c r="A74" s="2" t="s">
        <v>78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5.75" customHeight="1" x14ac:dyDescent="0.25">
      <c r="A75" s="2" t="s">
        <v>79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5.75" customHeight="1" x14ac:dyDescent="0.25">
      <c r="A76" s="2" t="s">
        <v>80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5.75" customHeight="1" x14ac:dyDescent="0.25">
      <c r="A77" s="2" t="s">
        <v>81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5.75" customHeight="1" x14ac:dyDescent="0.25">
      <c r="A78" s="2" t="s">
        <v>82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5.75" customHeight="1" x14ac:dyDescent="0.25">
      <c r="A79" s="2" t="s">
        <v>83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5.75" customHeight="1" x14ac:dyDescent="0.25">
      <c r="A80" s="2" t="s">
        <v>84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5.75" customHeight="1" x14ac:dyDescent="0.25">
      <c r="A81" s="2" t="s">
        <v>85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5.75" customHeight="1" x14ac:dyDescent="0.25">
      <c r="A82" s="2" t="s">
        <v>86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5.75" customHeight="1" x14ac:dyDescent="0.25">
      <c r="A83" s="2" t="s">
        <v>87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5.75" customHeight="1" x14ac:dyDescent="0.25">
      <c r="A84" s="2" t="s">
        <v>88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5.75" customHeight="1" x14ac:dyDescent="0.25">
      <c r="A85" s="2" t="s">
        <v>89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5.75" customHeight="1" x14ac:dyDescent="0.25">
      <c r="A86" s="2" t="s">
        <v>90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5.75" customHeight="1" x14ac:dyDescent="0.25">
      <c r="A87" s="2" t="s">
        <v>91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5.75" customHeight="1" x14ac:dyDescent="0.25">
      <c r="A88" s="2" t="s">
        <v>92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5.75" customHeight="1" x14ac:dyDescent="0.25">
      <c r="A89" s="2" t="s">
        <v>93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5.75" customHeight="1" x14ac:dyDescent="0.25">
      <c r="A90" s="2" t="s">
        <v>94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5.75" customHeight="1" x14ac:dyDescent="0.25">
      <c r="A91" s="2" t="s">
        <v>95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5.75" customHeight="1" x14ac:dyDescent="0.25">
      <c r="A92" s="2" t="s">
        <v>96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5.75" customHeight="1" x14ac:dyDescent="0.25">
      <c r="A93" s="2" t="s">
        <v>97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5.75" customHeight="1" x14ac:dyDescent="0.25">
      <c r="A94" s="2" t="s">
        <v>98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5.75" customHeight="1" x14ac:dyDescent="0.25">
      <c r="A95" s="2" t="s">
        <v>99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5.75" customHeight="1" x14ac:dyDescent="0.25">
      <c r="A96" s="2" t="s">
        <v>100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5.75" customHeight="1" x14ac:dyDescent="0.25">
      <c r="A97" s="2" t="s">
        <v>101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5.75" customHeight="1" x14ac:dyDescent="0.25">
      <c r="A98" s="2" t="s">
        <v>102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5.75" customHeight="1" x14ac:dyDescent="0.25">
      <c r="A99" s="2" t="s">
        <v>103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5.75" customHeight="1" x14ac:dyDescent="0.25">
      <c r="A100" s="2" t="s">
        <v>104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5.75" customHeight="1" x14ac:dyDescent="0.25">
      <c r="A101" s="2" t="s">
        <v>105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5.75" customHeight="1" x14ac:dyDescent="0.25">
      <c r="A102" s="2" t="s">
        <v>106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5.75" customHeight="1" x14ac:dyDescent="0.25">
      <c r="A103" s="2" t="s">
        <v>107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5.75" customHeight="1" x14ac:dyDescent="0.25">
      <c r="A104" s="2" t="s">
        <v>108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5.75" customHeight="1" x14ac:dyDescent="0.25">
      <c r="A105" s="2" t="s">
        <v>109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5.75" customHeight="1" x14ac:dyDescent="0.25">
      <c r="A106" s="2" t="s">
        <v>110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5.75" customHeight="1" x14ac:dyDescent="0.25">
      <c r="A107" s="2" t="s">
        <v>111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5.75" customHeight="1" x14ac:dyDescent="0.25">
      <c r="A108" s="2" t="s">
        <v>112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5.75" customHeight="1" x14ac:dyDescent="0.25">
      <c r="A109" s="2" t="s">
        <v>113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5.75" customHeight="1" x14ac:dyDescent="0.25">
      <c r="A110" s="2" t="s">
        <v>114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5.75" customHeight="1" x14ac:dyDescent="0.25">
      <c r="A111" s="2" t="s">
        <v>115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5.75" customHeight="1" x14ac:dyDescent="0.25">
      <c r="A112" s="2" t="s">
        <v>116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5.75" customHeight="1" x14ac:dyDescent="0.25">
      <c r="A113" s="2" t="s">
        <v>117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5.75" customHeight="1" x14ac:dyDescent="0.25">
      <c r="A114" s="2" t="s">
        <v>118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5.75" customHeight="1" x14ac:dyDescent="0.25">
      <c r="A115" s="2" t="s">
        <v>119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5.75" customHeight="1" x14ac:dyDescent="0.25">
      <c r="A116" s="2" t="s">
        <v>120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5.75" customHeight="1" x14ac:dyDescent="0.25">
      <c r="A117" s="2" t="s">
        <v>121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5.75" customHeight="1" x14ac:dyDescent="0.25">
      <c r="A118" s="2" t="s">
        <v>122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5.75" customHeight="1" x14ac:dyDescent="0.25">
      <c r="A119" s="2" t="s">
        <v>123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5.75" customHeight="1" x14ac:dyDescent="0.25">
      <c r="A120" s="2" t="s">
        <v>124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5.75" customHeight="1" x14ac:dyDescent="0.25">
      <c r="A121" s="2" t="s">
        <v>125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5.75" customHeight="1" x14ac:dyDescent="0.25">
      <c r="A122" s="2" t="s">
        <v>126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5.75" customHeight="1" x14ac:dyDescent="0.25">
      <c r="A123" s="2" t="s">
        <v>127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5.75" customHeight="1" x14ac:dyDescent="0.25">
      <c r="A124" s="2" t="s">
        <v>128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5.75" customHeight="1" x14ac:dyDescent="0.25">
      <c r="A125" s="2" t="s">
        <v>129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5.75" customHeight="1" x14ac:dyDescent="0.25">
      <c r="A126" s="2" t="s">
        <v>130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5.75" customHeight="1" x14ac:dyDescent="0.25">
      <c r="A127" s="2" t="s">
        <v>131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5.75" customHeight="1" x14ac:dyDescent="0.25">
      <c r="A128" s="2" t="s">
        <v>132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5.75" customHeight="1" x14ac:dyDescent="0.25">
      <c r="A129" s="2" t="s">
        <v>133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5.75" customHeight="1" x14ac:dyDescent="0.25">
      <c r="A130" s="2" t="s">
        <v>134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5.75" customHeight="1" x14ac:dyDescent="0.25">
      <c r="A131" s="2" t="s">
        <v>135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5.75" customHeight="1" x14ac:dyDescent="0.25">
      <c r="A132" s="2" t="s">
        <v>136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5.75" customHeight="1" x14ac:dyDescent="0.25">
      <c r="A133" s="2" t="s">
        <v>137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5.75" customHeight="1" x14ac:dyDescent="0.25">
      <c r="A134" s="2" t="s">
        <v>138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5.75" customHeight="1" x14ac:dyDescent="0.25">
      <c r="A135" s="2" t="s">
        <v>139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5.75" customHeight="1" x14ac:dyDescent="0.25">
      <c r="A136" s="2" t="s">
        <v>140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5.75" customHeight="1" x14ac:dyDescent="0.25">
      <c r="A137" s="2" t="s">
        <v>141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5.75" customHeight="1" x14ac:dyDescent="0.25">
      <c r="A138" s="2" t="s">
        <v>142</v>
      </c>
      <c r="B138" s="4">
        <v>0</v>
      </c>
      <c r="C138" s="4">
        <v>0</v>
      </c>
      <c r="D138" s="4">
        <v>0</v>
      </c>
      <c r="E138" s="5">
        <v>0</v>
      </c>
      <c r="F138" s="5">
        <v>0</v>
      </c>
    </row>
    <row r="139" spans="1:6" ht="15.75" customHeight="1" x14ac:dyDescent="0.25">
      <c r="A139" s="2" t="s">
        <v>143</v>
      </c>
      <c r="B139" s="6">
        <v>100</v>
      </c>
      <c r="C139" s="6">
        <v>100</v>
      </c>
      <c r="D139" s="6">
        <v>0</v>
      </c>
      <c r="E139" s="7">
        <v>1556267</v>
      </c>
      <c r="F139" s="7">
        <v>2500621</v>
      </c>
    </row>
    <row r="140" spans="1:6" ht="15.75" customHeight="1" x14ac:dyDescent="0.25">
      <c r="A140" s="8"/>
      <c r="B140" s="8"/>
      <c r="C140" s="8"/>
      <c r="D140" s="8"/>
      <c r="E140" s="8"/>
      <c r="F140" s="8"/>
    </row>
  </sheetData>
  <pageMargins left="0.7" right="0.7" top="0.78740157499999996" bottom="0.78740157499999996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workbookViewId="0">
      <selection sqref="A1:XFD1048576"/>
    </sheetView>
  </sheetViews>
  <sheetFormatPr baseColWidth="10" defaultColWidth="10.28515625" defaultRowHeight="21" customHeight="1" x14ac:dyDescent="0.25"/>
  <cols>
    <col min="1" max="1" width="20.85546875" style="1" bestFit="1" customWidth="1"/>
    <col min="2" max="2" width="15" style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15" style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15" style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15" style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15" style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15" style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15" style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15" style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15" style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15" style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15" style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15" style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15" style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15" style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15" style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15" style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15" style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15" style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15" style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15" style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15" style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15" style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15" style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15" style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15" style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15" style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15" style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15" style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15" style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15" style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15" style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15" style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15" style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15" style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15" style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15" style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15" style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15" style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15" style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15" style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15" style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15" style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15" style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15" style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15" style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15" style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15" style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15" style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15" style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15" style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15" style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15" style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15" style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15" style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15" style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15" style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15" style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15" style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15" style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15" style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15" style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15" style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15" style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15" style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6" ht="21" customHeight="1" x14ac:dyDescent="0.25">
      <c r="A1" s="1" t="s">
        <v>225</v>
      </c>
    </row>
    <row r="2" spans="1:6" ht="21" customHeight="1" x14ac:dyDescent="0.25">
      <c r="A2" s="1" t="s">
        <v>1</v>
      </c>
    </row>
    <row r="3" spans="1:6" ht="21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ht="21" customHeight="1" x14ac:dyDescent="0.25">
      <c r="A4" s="2" t="s">
        <v>9</v>
      </c>
      <c r="B4" s="4">
        <v>3.6000000000000002E-4</v>
      </c>
      <c r="C4" s="4">
        <v>6.4499999999999996E-4</v>
      </c>
      <c r="D4" s="4">
        <v>0</v>
      </c>
      <c r="E4" s="5">
        <v>9</v>
      </c>
      <c r="F4" s="5">
        <v>9</v>
      </c>
    </row>
    <row r="5" spans="1:6" ht="21" customHeight="1" x14ac:dyDescent="0.25">
      <c r="A5" s="2" t="s">
        <v>10</v>
      </c>
      <c r="B5" s="4">
        <v>8.3774000000000001E-2</v>
      </c>
      <c r="C5" s="4">
        <v>0.14034099999999999</v>
      </c>
      <c r="D5" s="4">
        <v>0</v>
      </c>
      <c r="E5" s="5">
        <v>976</v>
      </c>
      <c r="F5" s="5">
        <v>979</v>
      </c>
    </row>
    <row r="6" spans="1:6" ht="21" customHeight="1" x14ac:dyDescent="0.25">
      <c r="A6" s="2" t="s">
        <v>11</v>
      </c>
      <c r="B6" s="4">
        <v>3.6900000000000002E-4</v>
      </c>
      <c r="C6" s="4">
        <v>6.9200000000000002E-4</v>
      </c>
      <c r="D6" s="4">
        <v>0</v>
      </c>
      <c r="E6" s="5">
        <v>3</v>
      </c>
      <c r="F6" s="5">
        <v>3</v>
      </c>
    </row>
    <row r="7" spans="1:6" ht="21" customHeight="1" x14ac:dyDescent="0.25">
      <c r="A7" s="2" t="s">
        <v>12</v>
      </c>
      <c r="B7" s="4">
        <v>5.6429999999999996E-3</v>
      </c>
      <c r="C7" s="4">
        <v>1.0181000000000001E-2</v>
      </c>
      <c r="D7" s="4">
        <v>0</v>
      </c>
      <c r="E7" s="5">
        <v>156</v>
      </c>
      <c r="F7" s="5">
        <v>156</v>
      </c>
    </row>
    <row r="8" spans="1:6" ht="21" customHeight="1" x14ac:dyDescent="0.25">
      <c r="A8" s="2" t="s">
        <v>13</v>
      </c>
      <c r="B8" s="4">
        <v>6.2461000000000003E-2</v>
      </c>
      <c r="C8" s="4">
        <v>0.102801</v>
      </c>
      <c r="D8" s="4">
        <v>0</v>
      </c>
      <c r="E8" s="5">
        <v>932</v>
      </c>
      <c r="F8" s="5">
        <v>946</v>
      </c>
    </row>
    <row r="9" spans="1:6" ht="21" customHeight="1" x14ac:dyDescent="0.25">
      <c r="A9" s="2" t="s">
        <v>14</v>
      </c>
      <c r="B9" s="4">
        <v>8.4840000000000002E-3</v>
      </c>
      <c r="C9" s="4">
        <v>1.2477E-2</v>
      </c>
      <c r="D9" s="4">
        <v>0</v>
      </c>
      <c r="E9" s="5">
        <v>87</v>
      </c>
      <c r="F9" s="5">
        <v>88</v>
      </c>
    </row>
    <row r="10" spans="1:6" ht="21" customHeight="1" x14ac:dyDescent="0.25">
      <c r="A10" s="2" t="s">
        <v>15</v>
      </c>
      <c r="B10" s="4">
        <v>1.317822</v>
      </c>
      <c r="C10" s="4">
        <v>1.0184569999999999</v>
      </c>
      <c r="D10" s="4">
        <v>0</v>
      </c>
      <c r="E10" s="5">
        <v>26665</v>
      </c>
      <c r="F10" s="5">
        <v>26982</v>
      </c>
    </row>
    <row r="11" spans="1:6" ht="21" customHeight="1" x14ac:dyDescent="0.25">
      <c r="A11" s="2" t="s">
        <v>16</v>
      </c>
      <c r="B11" s="4">
        <v>4.0000000000000002E-4</v>
      </c>
      <c r="C11" s="4">
        <v>2.41E-4</v>
      </c>
      <c r="D11" s="4">
        <v>0</v>
      </c>
      <c r="E11" s="5">
        <v>13</v>
      </c>
      <c r="F11" s="5">
        <v>13</v>
      </c>
    </row>
    <row r="12" spans="1:6" ht="21" customHeight="1" x14ac:dyDescent="0.25">
      <c r="A12" s="2" t="s">
        <v>17</v>
      </c>
      <c r="B12" s="4">
        <v>4.6E-5</v>
      </c>
      <c r="C12" s="4">
        <v>4.8000000000000001E-5</v>
      </c>
      <c r="D12" s="4">
        <v>0</v>
      </c>
      <c r="E12" s="5">
        <v>4</v>
      </c>
      <c r="F12" s="5">
        <v>4</v>
      </c>
    </row>
    <row r="13" spans="1:6" ht="21" customHeight="1" x14ac:dyDescent="0.25">
      <c r="A13" s="2" t="s">
        <v>18</v>
      </c>
      <c r="B13" s="4">
        <v>6.2560000000000003E-3</v>
      </c>
      <c r="C13" s="4">
        <v>5.7540000000000004E-3</v>
      </c>
      <c r="D13" s="4">
        <v>0</v>
      </c>
      <c r="E13" s="5">
        <v>70</v>
      </c>
      <c r="F13" s="5">
        <v>71</v>
      </c>
    </row>
    <row r="14" spans="1:6" ht="21" customHeight="1" x14ac:dyDescent="0.25">
      <c r="A14" s="2" t="s">
        <v>19</v>
      </c>
      <c r="B14" s="4">
        <v>0.14603099999999999</v>
      </c>
      <c r="C14" s="4">
        <v>0.11790399999999999</v>
      </c>
      <c r="D14" s="4">
        <v>0</v>
      </c>
      <c r="E14" s="5">
        <v>3099</v>
      </c>
      <c r="F14" s="5">
        <v>3273</v>
      </c>
    </row>
    <row r="15" spans="1:6" ht="21" customHeight="1" x14ac:dyDescent="0.25">
      <c r="A15" s="2" t="s">
        <v>20</v>
      </c>
      <c r="B15" s="4">
        <v>4.8549999999999999E-3</v>
      </c>
      <c r="C15" s="4">
        <v>8.4060000000000003E-3</v>
      </c>
      <c r="D15" s="4">
        <v>0</v>
      </c>
      <c r="E15" s="5">
        <v>125</v>
      </c>
      <c r="F15" s="5">
        <v>125</v>
      </c>
    </row>
    <row r="16" spans="1:6" ht="21" customHeight="1" x14ac:dyDescent="0.25">
      <c r="A16" s="2" t="s">
        <v>21</v>
      </c>
      <c r="B16" s="4">
        <v>1.6924999999999999E-2</v>
      </c>
      <c r="C16" s="4">
        <v>1.1507E-2</v>
      </c>
      <c r="D16" s="4">
        <v>0</v>
      </c>
      <c r="E16" s="5">
        <v>352</v>
      </c>
      <c r="F16" s="5">
        <v>355</v>
      </c>
    </row>
    <row r="17" spans="1:6" ht="21" customHeight="1" x14ac:dyDescent="0.25">
      <c r="A17" s="2" t="s">
        <v>22</v>
      </c>
      <c r="B17" s="4">
        <v>1.4404999999999999E-2</v>
      </c>
      <c r="C17" s="4">
        <v>8.1620000000000009E-3</v>
      </c>
      <c r="D17" s="4">
        <v>0</v>
      </c>
      <c r="E17" s="5">
        <v>523</v>
      </c>
      <c r="F17" s="5">
        <v>556</v>
      </c>
    </row>
    <row r="18" spans="1:6" ht="21" customHeight="1" x14ac:dyDescent="0.25">
      <c r="A18" s="2" t="s">
        <v>23</v>
      </c>
      <c r="B18" s="4">
        <v>3.8000000000000002E-5</v>
      </c>
      <c r="C18" s="4">
        <v>3.8000000000000002E-5</v>
      </c>
      <c r="D18" s="4">
        <v>0</v>
      </c>
      <c r="E18" s="5">
        <v>3</v>
      </c>
      <c r="F18" s="5">
        <v>3</v>
      </c>
    </row>
    <row r="19" spans="1:6" ht="21" customHeight="1" x14ac:dyDescent="0.25">
      <c r="A19" s="2" t="s">
        <v>24</v>
      </c>
      <c r="B19" s="4">
        <v>27.927731999999999</v>
      </c>
      <c r="C19" s="4">
        <v>31.192029999999999</v>
      </c>
      <c r="D19" s="4">
        <v>0</v>
      </c>
      <c r="E19" s="5">
        <v>355379</v>
      </c>
      <c r="F19" s="5">
        <v>365911</v>
      </c>
    </row>
    <row r="20" spans="1:6" ht="21" customHeight="1" x14ac:dyDescent="0.25">
      <c r="A20" s="2" t="s">
        <v>25</v>
      </c>
      <c r="B20" s="4">
        <v>9.3469999999999994E-3</v>
      </c>
      <c r="C20" s="4">
        <v>6.927E-3</v>
      </c>
      <c r="D20" s="4">
        <v>0</v>
      </c>
      <c r="E20" s="5">
        <v>221</v>
      </c>
      <c r="F20" s="5">
        <v>223</v>
      </c>
    </row>
    <row r="21" spans="1:6" ht="21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21" customHeight="1" x14ac:dyDescent="0.25">
      <c r="A22" s="2" t="s">
        <v>27</v>
      </c>
      <c r="B22" s="4">
        <v>6.2459999999999998E-3</v>
      </c>
      <c r="C22" s="4">
        <v>1.0281999999999999E-2</v>
      </c>
      <c r="D22" s="4">
        <v>0</v>
      </c>
      <c r="E22" s="5">
        <v>67</v>
      </c>
      <c r="F22" s="5">
        <v>67</v>
      </c>
    </row>
    <row r="23" spans="1:6" ht="21" customHeight="1" x14ac:dyDescent="0.25">
      <c r="A23" s="2" t="s">
        <v>28</v>
      </c>
      <c r="B23" s="4">
        <v>1.1724999999999999E-2</v>
      </c>
      <c r="C23" s="4">
        <v>1.3088000000000001E-2</v>
      </c>
      <c r="D23" s="4">
        <v>0</v>
      </c>
      <c r="E23" s="5">
        <v>41</v>
      </c>
      <c r="F23" s="5">
        <v>43</v>
      </c>
    </row>
    <row r="24" spans="1:6" ht="21" customHeight="1" x14ac:dyDescent="0.25">
      <c r="A24" s="2" t="s">
        <v>29</v>
      </c>
      <c r="B24" s="4">
        <v>0.51709000000000005</v>
      </c>
      <c r="C24" s="4">
        <v>0.97030000000000005</v>
      </c>
      <c r="D24" s="4">
        <v>0</v>
      </c>
      <c r="E24" s="5">
        <v>34606</v>
      </c>
      <c r="F24" s="5">
        <v>148683</v>
      </c>
    </row>
    <row r="25" spans="1:6" ht="21" customHeight="1" x14ac:dyDescent="0.25">
      <c r="A25" s="2" t="s">
        <v>30</v>
      </c>
      <c r="B25" s="4">
        <v>2.1915E-2</v>
      </c>
      <c r="C25" s="4">
        <v>2.8875999999999999E-2</v>
      </c>
      <c r="D25" s="4">
        <v>0</v>
      </c>
      <c r="E25" s="5">
        <v>483</v>
      </c>
      <c r="F25" s="5">
        <v>488</v>
      </c>
    </row>
    <row r="26" spans="1:6" ht="21" customHeight="1" x14ac:dyDescent="0.25">
      <c r="A26" s="2" t="s">
        <v>31</v>
      </c>
      <c r="B26" s="4">
        <v>2.1831290000000001</v>
      </c>
      <c r="C26" s="4">
        <v>1.3299840000000001</v>
      </c>
      <c r="D26" s="4">
        <v>0</v>
      </c>
      <c r="E26" s="5">
        <v>61943</v>
      </c>
      <c r="F26" s="5">
        <v>74081</v>
      </c>
    </row>
    <row r="27" spans="1:6" ht="21" customHeight="1" x14ac:dyDescent="0.25">
      <c r="A27" s="2" t="s">
        <v>32</v>
      </c>
      <c r="B27" s="4">
        <v>5.5470879999999996</v>
      </c>
      <c r="C27" s="4">
        <v>3.5164420000000001</v>
      </c>
      <c r="D27" s="4">
        <v>0</v>
      </c>
      <c r="E27" s="5">
        <v>82893</v>
      </c>
      <c r="F27" s="5">
        <v>86996</v>
      </c>
    </row>
    <row r="28" spans="1:6" ht="21" customHeight="1" x14ac:dyDescent="0.25">
      <c r="A28" s="2" t="s">
        <v>33</v>
      </c>
      <c r="B28" s="4">
        <v>5.7300000000000005E-4</v>
      </c>
      <c r="C28" s="4">
        <v>3.6299999999999999E-4</v>
      </c>
      <c r="D28" s="4">
        <v>0</v>
      </c>
      <c r="E28" s="5">
        <v>3</v>
      </c>
      <c r="F28" s="5">
        <v>5</v>
      </c>
    </row>
    <row r="29" spans="1:6" ht="21" customHeight="1" x14ac:dyDescent="0.25">
      <c r="A29" s="2" t="s">
        <v>34</v>
      </c>
      <c r="B29" s="4">
        <v>0</v>
      </c>
      <c r="C29" s="4">
        <v>0</v>
      </c>
      <c r="D29" s="4">
        <v>0</v>
      </c>
      <c r="E29" s="5">
        <v>0</v>
      </c>
      <c r="F29" s="5">
        <v>0</v>
      </c>
    </row>
    <row r="30" spans="1:6" ht="21" customHeight="1" x14ac:dyDescent="0.25">
      <c r="A30" s="2" t="s">
        <v>35</v>
      </c>
      <c r="B30" s="4">
        <v>3.032E-3</v>
      </c>
      <c r="C30" s="4">
        <v>4.065E-3</v>
      </c>
      <c r="D30" s="4">
        <v>0</v>
      </c>
      <c r="E30" s="5">
        <v>50</v>
      </c>
      <c r="F30" s="5">
        <v>50</v>
      </c>
    </row>
    <row r="31" spans="1:6" ht="21" customHeight="1" x14ac:dyDescent="0.25">
      <c r="A31" s="2" t="s">
        <v>36</v>
      </c>
      <c r="B31" s="4">
        <v>5.5000000000000002E-5</v>
      </c>
      <c r="C31" s="4">
        <v>5.0000000000000002E-5</v>
      </c>
      <c r="D31" s="4">
        <v>0</v>
      </c>
      <c r="E31" s="5">
        <v>3</v>
      </c>
      <c r="F31" s="5">
        <v>3</v>
      </c>
    </row>
    <row r="32" spans="1:6" ht="21" customHeight="1" x14ac:dyDescent="0.25">
      <c r="A32" s="2" t="s">
        <v>37</v>
      </c>
      <c r="B32" s="4">
        <v>0.58302100000000001</v>
      </c>
      <c r="C32" s="4">
        <v>0.96806199999999998</v>
      </c>
      <c r="D32" s="4">
        <v>0</v>
      </c>
      <c r="E32" s="5">
        <v>13036</v>
      </c>
      <c r="F32" s="5">
        <v>13124</v>
      </c>
    </row>
    <row r="33" spans="1:6" ht="21" customHeight="1" x14ac:dyDescent="0.25">
      <c r="A33" s="2" t="s">
        <v>38</v>
      </c>
      <c r="B33" s="4">
        <v>52.318966000000003</v>
      </c>
      <c r="C33" s="4">
        <v>48.987648</v>
      </c>
      <c r="D33" s="4">
        <v>0</v>
      </c>
      <c r="E33" s="5">
        <v>698897</v>
      </c>
      <c r="F33" s="5">
        <v>719252</v>
      </c>
    </row>
    <row r="34" spans="1:6" ht="21" customHeight="1" x14ac:dyDescent="0.25">
      <c r="A34" s="2" t="s">
        <v>39</v>
      </c>
      <c r="B34" s="4">
        <v>0.97326800000000002</v>
      </c>
      <c r="C34" s="4">
        <v>1.73922</v>
      </c>
      <c r="D34" s="4">
        <v>0</v>
      </c>
      <c r="E34" s="5">
        <v>35602</v>
      </c>
      <c r="F34" s="5">
        <v>129545</v>
      </c>
    </row>
    <row r="35" spans="1:6" ht="21" customHeight="1" x14ac:dyDescent="0.25">
      <c r="A35" s="2" t="s">
        <v>40</v>
      </c>
      <c r="B35" s="4">
        <v>1.256E-3</v>
      </c>
      <c r="C35" s="4">
        <v>1.178E-3</v>
      </c>
      <c r="D35" s="4">
        <v>0</v>
      </c>
      <c r="E35" s="5">
        <v>42</v>
      </c>
      <c r="F35" s="5">
        <v>46</v>
      </c>
    </row>
    <row r="36" spans="1:6" ht="21" customHeight="1" x14ac:dyDescent="0.25">
      <c r="A36" s="2" t="s">
        <v>41</v>
      </c>
      <c r="B36" s="4">
        <v>1.6100000000000001E-4</v>
      </c>
      <c r="C36" s="4">
        <v>1.7000000000000001E-4</v>
      </c>
      <c r="D36" s="4">
        <v>0</v>
      </c>
      <c r="E36" s="5">
        <v>8</v>
      </c>
      <c r="F36" s="5">
        <v>9</v>
      </c>
    </row>
    <row r="37" spans="1:6" ht="21" customHeight="1" x14ac:dyDescent="0.25">
      <c r="A37" s="2" t="s">
        <v>42</v>
      </c>
      <c r="B37" s="4">
        <v>0.12134</v>
      </c>
      <c r="C37" s="4">
        <v>0.143757</v>
      </c>
      <c r="D37" s="4">
        <v>0</v>
      </c>
      <c r="E37" s="5">
        <v>1205</v>
      </c>
      <c r="F37" s="5">
        <v>1240</v>
      </c>
    </row>
    <row r="38" spans="1:6" ht="21" customHeight="1" x14ac:dyDescent="0.25">
      <c r="A38" s="2" t="s">
        <v>43</v>
      </c>
      <c r="B38" s="4">
        <v>0.14240800000000001</v>
      </c>
      <c r="C38" s="4">
        <v>0.16869000000000001</v>
      </c>
      <c r="D38" s="4">
        <v>0</v>
      </c>
      <c r="E38" s="5">
        <v>1484</v>
      </c>
      <c r="F38" s="5">
        <v>1497</v>
      </c>
    </row>
    <row r="39" spans="1:6" ht="21" customHeight="1" x14ac:dyDescent="0.25">
      <c r="A39" s="2" t="s">
        <v>44</v>
      </c>
      <c r="B39" s="4">
        <v>5.6599999999999999E-4</v>
      </c>
      <c r="C39" s="4">
        <v>6.7100000000000005E-4</v>
      </c>
      <c r="D39" s="4">
        <v>0</v>
      </c>
      <c r="E39" s="5">
        <v>14</v>
      </c>
      <c r="F39" s="5">
        <v>15</v>
      </c>
    </row>
    <row r="40" spans="1:6" ht="21" customHeight="1" x14ac:dyDescent="0.25">
      <c r="A40" s="2" t="s">
        <v>45</v>
      </c>
      <c r="B40" s="4">
        <v>6.295693</v>
      </c>
      <c r="C40" s="4">
        <v>7.2920540000000003</v>
      </c>
      <c r="D40" s="4">
        <v>0</v>
      </c>
      <c r="E40" s="5">
        <v>107204</v>
      </c>
      <c r="F40" s="5">
        <v>109668</v>
      </c>
    </row>
    <row r="41" spans="1:6" ht="21" customHeight="1" x14ac:dyDescent="0.25">
      <c r="A41" s="2" t="s">
        <v>46</v>
      </c>
      <c r="B41" s="4">
        <v>0.44021100000000002</v>
      </c>
      <c r="C41" s="4">
        <v>0.46933799999999998</v>
      </c>
      <c r="D41" s="4">
        <v>0</v>
      </c>
      <c r="E41" s="5">
        <v>11283</v>
      </c>
      <c r="F41" s="5">
        <v>11882</v>
      </c>
    </row>
    <row r="42" spans="1:6" ht="21" customHeight="1" x14ac:dyDescent="0.25">
      <c r="A42" s="2" t="s">
        <v>47</v>
      </c>
      <c r="B42" s="4">
        <v>0.193581</v>
      </c>
      <c r="C42" s="4">
        <v>0.20638899999999999</v>
      </c>
      <c r="D42" s="4">
        <v>0</v>
      </c>
      <c r="E42" s="5">
        <v>5925</v>
      </c>
      <c r="F42" s="5">
        <v>6516</v>
      </c>
    </row>
    <row r="43" spans="1:6" ht="21" customHeight="1" x14ac:dyDescent="0.25">
      <c r="A43" s="2" t="s">
        <v>48</v>
      </c>
      <c r="B43" s="4">
        <v>0.42827599999999999</v>
      </c>
      <c r="C43" s="4">
        <v>0.447434</v>
      </c>
      <c r="D43" s="4">
        <v>0</v>
      </c>
      <c r="E43" s="5">
        <v>14937</v>
      </c>
      <c r="F43" s="5">
        <v>15820</v>
      </c>
    </row>
    <row r="44" spans="1:6" ht="21" customHeight="1" x14ac:dyDescent="0.25">
      <c r="A44" s="2" t="s">
        <v>49</v>
      </c>
      <c r="B44" s="4">
        <v>1.1789000000000001E-2</v>
      </c>
      <c r="C44" s="4">
        <v>1.1893000000000001E-2</v>
      </c>
      <c r="D44" s="4">
        <v>0</v>
      </c>
      <c r="E44" s="5">
        <v>175</v>
      </c>
      <c r="F44" s="5">
        <v>176</v>
      </c>
    </row>
    <row r="45" spans="1:6" ht="21" customHeight="1" x14ac:dyDescent="0.25">
      <c r="A45" s="2" t="s">
        <v>50</v>
      </c>
      <c r="B45" s="4">
        <v>2.6571000000000001E-2</v>
      </c>
      <c r="C45" s="4">
        <v>2.5437999999999999E-2</v>
      </c>
      <c r="D45" s="4">
        <v>0</v>
      </c>
      <c r="E45" s="5">
        <v>782</v>
      </c>
      <c r="F45" s="5">
        <v>871</v>
      </c>
    </row>
    <row r="46" spans="1:6" ht="21" customHeight="1" x14ac:dyDescent="0.25">
      <c r="A46" s="2" t="s">
        <v>51</v>
      </c>
      <c r="B46" s="4">
        <v>0.363732</v>
      </c>
      <c r="C46" s="4">
        <v>0.34822599999999998</v>
      </c>
      <c r="D46" s="4">
        <v>0</v>
      </c>
      <c r="E46" s="5">
        <v>5506</v>
      </c>
      <c r="F46" s="5">
        <v>5646</v>
      </c>
    </row>
    <row r="47" spans="1:6" ht="21" customHeight="1" x14ac:dyDescent="0.25">
      <c r="A47" s="2" t="s">
        <v>52</v>
      </c>
      <c r="B47" s="4">
        <v>2.477E-2</v>
      </c>
      <c r="C47" s="4">
        <v>2.7338000000000001E-2</v>
      </c>
      <c r="D47" s="4">
        <v>0</v>
      </c>
      <c r="E47" s="5">
        <v>172</v>
      </c>
      <c r="F47" s="5">
        <v>176</v>
      </c>
    </row>
    <row r="48" spans="1:6" ht="21" customHeight="1" x14ac:dyDescent="0.25">
      <c r="A48" s="2" t="s">
        <v>53</v>
      </c>
      <c r="B48" s="4">
        <v>4.1E-5</v>
      </c>
      <c r="C48" s="4">
        <v>3.8000000000000002E-5</v>
      </c>
      <c r="D48" s="4">
        <v>0</v>
      </c>
      <c r="E48" s="5">
        <v>2</v>
      </c>
      <c r="F48" s="5">
        <v>2</v>
      </c>
    </row>
    <row r="49" spans="1:6" ht="21" customHeight="1" x14ac:dyDescent="0.25">
      <c r="A49" s="2" t="s">
        <v>54</v>
      </c>
      <c r="B49" s="4">
        <v>5.5793000000000002E-2</v>
      </c>
      <c r="C49" s="4">
        <v>3.7393999999999997E-2</v>
      </c>
      <c r="D49" s="4">
        <v>0</v>
      </c>
      <c r="E49" s="5">
        <v>3862</v>
      </c>
      <c r="F49" s="5">
        <v>4033</v>
      </c>
    </row>
    <row r="50" spans="1:6" ht="21" customHeight="1" x14ac:dyDescent="0.25">
      <c r="A50" s="2" t="s">
        <v>55</v>
      </c>
      <c r="B50" s="4">
        <v>1.3849999999999999E-3</v>
      </c>
      <c r="C50" s="4">
        <v>1.3680000000000001E-3</v>
      </c>
      <c r="D50" s="4">
        <v>0</v>
      </c>
      <c r="E50" s="5">
        <v>26</v>
      </c>
      <c r="F50" s="5">
        <v>26</v>
      </c>
    </row>
    <row r="51" spans="1:6" ht="21" customHeight="1" x14ac:dyDescent="0.25">
      <c r="A51" s="2" t="s">
        <v>56</v>
      </c>
      <c r="B51" s="4">
        <v>3.8990000000000001E-3</v>
      </c>
      <c r="C51" s="4">
        <v>3.934E-3</v>
      </c>
      <c r="D51" s="4">
        <v>0</v>
      </c>
      <c r="E51" s="5">
        <v>81</v>
      </c>
      <c r="F51" s="5">
        <v>82</v>
      </c>
    </row>
    <row r="52" spans="1:6" ht="21" customHeight="1" x14ac:dyDescent="0.25">
      <c r="A52" s="2" t="s">
        <v>57</v>
      </c>
      <c r="B52" s="4">
        <v>0</v>
      </c>
      <c r="C52" s="4">
        <v>4.5839999999999999E-2</v>
      </c>
      <c r="D52" s="4">
        <v>0</v>
      </c>
      <c r="E52" s="5">
        <v>1109</v>
      </c>
      <c r="F52" s="5">
        <v>1109</v>
      </c>
    </row>
    <row r="53" spans="1:6" ht="21" customHeight="1" x14ac:dyDescent="0.25">
      <c r="A53" s="2" t="s">
        <v>58</v>
      </c>
      <c r="B53" s="4">
        <v>0</v>
      </c>
      <c r="C53" s="4">
        <v>1.2786E-2</v>
      </c>
      <c r="D53" s="4">
        <v>0</v>
      </c>
      <c r="E53" s="5">
        <v>2159</v>
      </c>
      <c r="F53" s="5">
        <v>2159</v>
      </c>
    </row>
    <row r="54" spans="1:6" ht="21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21" customHeight="1" x14ac:dyDescent="0.25">
      <c r="A55" s="2" t="s">
        <v>60</v>
      </c>
      <c r="B55" s="4">
        <v>8.0092999999999998E-2</v>
      </c>
      <c r="C55" s="4">
        <v>0.37572100000000003</v>
      </c>
      <c r="D55" s="4">
        <v>0</v>
      </c>
      <c r="E55" s="5">
        <v>23750</v>
      </c>
      <c r="F55" s="5">
        <v>96345</v>
      </c>
    </row>
    <row r="56" spans="1:6" ht="21" customHeight="1" x14ac:dyDescent="0.25">
      <c r="A56" s="2" t="s">
        <v>61</v>
      </c>
      <c r="B56" s="4">
        <v>3.3651E-2</v>
      </c>
      <c r="C56" s="4">
        <v>0.157855</v>
      </c>
      <c r="D56" s="4">
        <v>0</v>
      </c>
      <c r="E56" s="5">
        <v>13920</v>
      </c>
      <c r="F56" s="5">
        <v>33714</v>
      </c>
    </row>
    <row r="57" spans="1:6" ht="21" customHeight="1" x14ac:dyDescent="0.25">
      <c r="A57" s="2" t="s">
        <v>62</v>
      </c>
      <c r="B57" s="4">
        <v>3.5699999999999998E-3</v>
      </c>
      <c r="C57" s="4">
        <v>1.6747999999999999E-2</v>
      </c>
      <c r="D57" s="4">
        <v>0</v>
      </c>
      <c r="E57" s="5">
        <v>3494</v>
      </c>
      <c r="F57" s="5">
        <v>5168</v>
      </c>
    </row>
    <row r="58" spans="1:6" ht="21" customHeight="1" x14ac:dyDescent="0.25">
      <c r="A58" s="2" t="s">
        <v>63</v>
      </c>
      <c r="B58" s="4">
        <v>1.6000000000000001E-4</v>
      </c>
      <c r="C58" s="4">
        <v>7.5299999999999998E-4</v>
      </c>
      <c r="D58" s="4">
        <v>0</v>
      </c>
      <c r="E58" s="5">
        <v>134</v>
      </c>
      <c r="F58" s="5">
        <v>159</v>
      </c>
    </row>
    <row r="59" spans="1:6" ht="21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21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21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21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21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21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21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21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21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21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21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21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21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21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21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21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21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21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21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21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21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21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21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21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21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21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21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21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21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21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21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21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21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21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21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21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21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21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21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21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21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21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21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21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21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21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21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21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21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21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21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21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21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21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21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21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21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21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21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21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21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21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21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21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21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21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21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21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21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21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21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21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21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21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21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21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21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21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21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21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1202284</v>
      </c>
      <c r="F138" s="7">
        <v>1868393</v>
      </c>
    </row>
    <row r="139" spans="1:6" ht="21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workbookViewId="0">
      <selection sqref="A1:XFD1048576"/>
    </sheetView>
  </sheetViews>
  <sheetFormatPr baseColWidth="10" defaultColWidth="10.28515625" defaultRowHeight="17.25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7.25" customHeight="1" x14ac:dyDescent="0.25">
      <c r="A1" s="1" t="s">
        <v>150</v>
      </c>
    </row>
    <row r="2" spans="1:8" ht="17.25" customHeight="1" x14ac:dyDescent="0.25">
      <c r="A2" s="1" t="s">
        <v>1</v>
      </c>
    </row>
    <row r="3" spans="1:8" ht="17.2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7.25" customHeight="1" x14ac:dyDescent="0.25">
      <c r="A4" s="2" t="s">
        <v>9</v>
      </c>
      <c r="B4" s="4">
        <v>3.0000000000000001E-6</v>
      </c>
      <c r="C4" s="4">
        <v>5.0000000000000004E-6</v>
      </c>
      <c r="D4" s="4">
        <v>0</v>
      </c>
      <c r="E4" s="5">
        <v>2</v>
      </c>
      <c r="F4" s="5">
        <v>2</v>
      </c>
      <c r="H4" s="1">
        <f>SUM(B41:B43)/B16</f>
        <v>1.8958052486580106E-2</v>
      </c>
    </row>
    <row r="5" spans="1:8" ht="17.25" customHeight="1" x14ac:dyDescent="0.25">
      <c r="A5" s="2" t="s">
        <v>10</v>
      </c>
      <c r="B5" s="4">
        <v>0.121207</v>
      </c>
      <c r="C5" s="4">
        <v>0.14024900000000001</v>
      </c>
      <c r="D5" s="4">
        <v>0</v>
      </c>
      <c r="E5" s="5">
        <v>183</v>
      </c>
      <c r="F5" s="5">
        <v>307</v>
      </c>
    </row>
    <row r="6" spans="1:8" ht="17.25" customHeight="1" x14ac:dyDescent="0.25">
      <c r="A6" s="2" t="s">
        <v>11</v>
      </c>
      <c r="B6" s="4">
        <v>0</v>
      </c>
      <c r="C6" s="4">
        <v>0</v>
      </c>
      <c r="D6" s="4">
        <v>0</v>
      </c>
      <c r="E6" s="5">
        <v>0</v>
      </c>
      <c r="F6" s="5">
        <v>0</v>
      </c>
    </row>
    <row r="7" spans="1:8" ht="17.25" customHeight="1" x14ac:dyDescent="0.25">
      <c r="A7" s="2" t="s">
        <v>12</v>
      </c>
      <c r="B7" s="4">
        <v>1.5193999999999999E-2</v>
      </c>
      <c r="C7" s="4">
        <v>2.3078999999999999E-2</v>
      </c>
      <c r="D7" s="4">
        <v>0</v>
      </c>
      <c r="E7" s="5">
        <v>232</v>
      </c>
      <c r="F7" s="5">
        <v>326</v>
      </c>
    </row>
    <row r="8" spans="1:8" ht="17.25" customHeight="1" x14ac:dyDescent="0.25">
      <c r="A8" s="2" t="s">
        <v>13</v>
      </c>
      <c r="B8" s="4">
        <v>1.2739E-2</v>
      </c>
      <c r="C8" s="4">
        <v>1.7648E-2</v>
      </c>
      <c r="D8" s="4">
        <v>0</v>
      </c>
      <c r="E8" s="5">
        <v>74</v>
      </c>
      <c r="F8" s="5">
        <v>229</v>
      </c>
    </row>
    <row r="9" spans="1:8" ht="17.25" customHeight="1" x14ac:dyDescent="0.25">
      <c r="A9" s="2" t="s">
        <v>14</v>
      </c>
      <c r="B9" s="4">
        <v>5.3220999999999997E-2</v>
      </c>
      <c r="C9" s="4">
        <v>6.1441999999999997E-2</v>
      </c>
      <c r="D9" s="4">
        <v>0</v>
      </c>
      <c r="E9" s="5">
        <v>175</v>
      </c>
      <c r="F9" s="5">
        <v>357</v>
      </c>
    </row>
    <row r="10" spans="1:8" ht="17.25" customHeight="1" x14ac:dyDescent="0.25">
      <c r="A10" s="2" t="s">
        <v>15</v>
      </c>
      <c r="B10" s="4">
        <v>0.18928400000000001</v>
      </c>
      <c r="C10" s="4">
        <v>0.119268</v>
      </c>
      <c r="D10" s="4">
        <v>0</v>
      </c>
      <c r="E10" s="5">
        <v>286</v>
      </c>
      <c r="F10" s="5">
        <v>2458</v>
      </c>
    </row>
    <row r="11" spans="1:8" ht="17.25" customHeight="1" x14ac:dyDescent="0.25">
      <c r="A11" s="2" t="s">
        <v>16</v>
      </c>
      <c r="B11" s="4">
        <v>3.3000000000000003E-5</v>
      </c>
      <c r="C11" s="4">
        <v>1.5E-5</v>
      </c>
      <c r="D11" s="4">
        <v>0</v>
      </c>
      <c r="E11" s="5">
        <v>5</v>
      </c>
      <c r="F11" s="5">
        <v>6</v>
      </c>
    </row>
    <row r="12" spans="1:8" ht="17.25" customHeight="1" x14ac:dyDescent="0.25">
      <c r="A12" s="2" t="s">
        <v>17</v>
      </c>
      <c r="B12" s="4">
        <v>2.0900000000000001E-4</v>
      </c>
      <c r="C12" s="4">
        <v>1.9100000000000001E-4</v>
      </c>
      <c r="D12" s="4">
        <v>0</v>
      </c>
      <c r="E12" s="5">
        <v>3</v>
      </c>
      <c r="F12" s="5">
        <v>22</v>
      </c>
    </row>
    <row r="13" spans="1:8" ht="17.25" customHeight="1" x14ac:dyDescent="0.25">
      <c r="A13" s="2" t="s">
        <v>18</v>
      </c>
      <c r="B13" s="4">
        <v>5.62E-4</v>
      </c>
      <c r="C13" s="4">
        <v>4.46E-4</v>
      </c>
      <c r="D13" s="4">
        <v>0</v>
      </c>
      <c r="E13" s="5">
        <v>23</v>
      </c>
      <c r="F13" s="5">
        <v>53</v>
      </c>
    </row>
    <row r="14" spans="1:8" ht="17.25" customHeight="1" x14ac:dyDescent="0.25">
      <c r="A14" s="2" t="s">
        <v>19</v>
      </c>
      <c r="B14" s="4">
        <v>0</v>
      </c>
      <c r="C14" s="4">
        <v>0</v>
      </c>
      <c r="D14" s="4">
        <v>0</v>
      </c>
      <c r="E14" s="5">
        <v>0</v>
      </c>
      <c r="F14" s="5">
        <v>0</v>
      </c>
    </row>
    <row r="15" spans="1:8" ht="17.25" customHeight="1" x14ac:dyDescent="0.25">
      <c r="A15" s="2" t="s">
        <v>20</v>
      </c>
      <c r="B15" s="4">
        <v>1.1E-5</v>
      </c>
      <c r="C15" s="4">
        <v>1.4E-5</v>
      </c>
      <c r="D15" s="4">
        <v>0</v>
      </c>
      <c r="E15" s="5">
        <v>3</v>
      </c>
      <c r="F15" s="5">
        <v>3</v>
      </c>
    </row>
    <row r="16" spans="1:8" ht="17.25" customHeight="1" x14ac:dyDescent="0.25">
      <c r="A16" s="2" t="s">
        <v>21</v>
      </c>
      <c r="B16" s="4">
        <v>20.493086000000002</v>
      </c>
      <c r="C16" s="4">
        <v>11.258440999999999</v>
      </c>
      <c r="D16" s="4">
        <v>0</v>
      </c>
      <c r="E16" s="5">
        <v>854</v>
      </c>
      <c r="F16" s="5">
        <v>210210</v>
      </c>
    </row>
    <row r="17" spans="1:6" ht="17.25" customHeight="1" x14ac:dyDescent="0.25">
      <c r="A17" s="2" t="s">
        <v>22</v>
      </c>
      <c r="B17" s="4">
        <v>9.0000000000000002E-6</v>
      </c>
      <c r="C17" s="4">
        <v>3.9999999999999998E-6</v>
      </c>
      <c r="D17" s="4">
        <v>0</v>
      </c>
      <c r="E17" s="5">
        <v>3</v>
      </c>
      <c r="F17" s="5">
        <v>3</v>
      </c>
    </row>
    <row r="18" spans="1:6" ht="17.25" customHeight="1" x14ac:dyDescent="0.25">
      <c r="A18" s="2" t="s">
        <v>23</v>
      </c>
      <c r="B18" s="4">
        <v>1.2E-5</v>
      </c>
      <c r="C18" s="4">
        <v>1.0000000000000001E-5</v>
      </c>
      <c r="D18" s="4">
        <v>0</v>
      </c>
      <c r="E18" s="5">
        <v>2</v>
      </c>
      <c r="F18" s="5">
        <v>4</v>
      </c>
    </row>
    <row r="19" spans="1:6" ht="17.25" customHeight="1" x14ac:dyDescent="0.25">
      <c r="A19" s="2" t="s">
        <v>24</v>
      </c>
      <c r="B19" s="4">
        <v>9.2673349999999992</v>
      </c>
      <c r="C19" s="4">
        <v>8.0518479999999997</v>
      </c>
      <c r="D19" s="4">
        <v>0</v>
      </c>
      <c r="E19" s="5">
        <v>789</v>
      </c>
      <c r="F19" s="5">
        <v>79882</v>
      </c>
    </row>
    <row r="20" spans="1:6" ht="17.25" customHeight="1" x14ac:dyDescent="0.25">
      <c r="A20" s="2" t="s">
        <v>25</v>
      </c>
      <c r="B20" s="4">
        <v>1.46E-4</v>
      </c>
      <c r="C20" s="4">
        <v>7.4999999999999993E-5</v>
      </c>
      <c r="D20" s="4">
        <v>0</v>
      </c>
      <c r="E20" s="5">
        <v>28</v>
      </c>
      <c r="F20" s="5">
        <v>32</v>
      </c>
    </row>
    <row r="21" spans="1:6" ht="17.25" customHeight="1" x14ac:dyDescent="0.25">
      <c r="A21" s="2" t="s">
        <v>26</v>
      </c>
      <c r="B21" s="4">
        <v>1.9999999999999999E-6</v>
      </c>
      <c r="C21" s="4">
        <v>9.9999999999999995E-7</v>
      </c>
      <c r="D21" s="4">
        <v>0</v>
      </c>
      <c r="E21" s="5">
        <v>2</v>
      </c>
      <c r="F21" s="5">
        <v>2</v>
      </c>
    </row>
    <row r="22" spans="1:6" ht="17.25" customHeight="1" x14ac:dyDescent="0.25">
      <c r="A22" s="2" t="s">
        <v>27</v>
      </c>
      <c r="B22" s="4">
        <v>3.6410000000000001E-3</v>
      </c>
      <c r="C22" s="4">
        <v>3.8279999999999998E-3</v>
      </c>
      <c r="D22" s="4">
        <v>0</v>
      </c>
      <c r="E22" s="5">
        <v>1</v>
      </c>
      <c r="F22" s="5">
        <v>1</v>
      </c>
    </row>
    <row r="23" spans="1:6" ht="17.25" customHeight="1" x14ac:dyDescent="0.25">
      <c r="A23" s="2" t="s">
        <v>28</v>
      </c>
      <c r="B23" s="4">
        <v>1.4009999999999999E-3</v>
      </c>
      <c r="C23" s="4">
        <v>1.222E-3</v>
      </c>
      <c r="D23" s="4">
        <v>0</v>
      </c>
      <c r="E23" s="5">
        <v>94</v>
      </c>
      <c r="F23" s="5">
        <v>120</v>
      </c>
    </row>
    <row r="24" spans="1:6" ht="17.25" customHeight="1" x14ac:dyDescent="0.25">
      <c r="A24" s="2" t="s">
        <v>29</v>
      </c>
      <c r="B24" s="4">
        <v>6.4599999999999996E-3</v>
      </c>
      <c r="C24" s="4">
        <v>9.7909999999999994E-3</v>
      </c>
      <c r="D24" s="4">
        <v>0</v>
      </c>
      <c r="E24" s="5">
        <v>353</v>
      </c>
      <c r="F24" s="5">
        <v>1107</v>
      </c>
    </row>
    <row r="25" spans="1:6" ht="17.25" customHeight="1" x14ac:dyDescent="0.25">
      <c r="A25" s="2" t="s">
        <v>30</v>
      </c>
      <c r="B25" s="4">
        <v>1.124E-3</v>
      </c>
      <c r="C25" s="4">
        <v>1.2130000000000001E-3</v>
      </c>
      <c r="D25" s="4">
        <v>0</v>
      </c>
      <c r="E25" s="5">
        <v>109</v>
      </c>
      <c r="F25" s="5">
        <v>231</v>
      </c>
    </row>
    <row r="26" spans="1:6" ht="17.25" customHeight="1" x14ac:dyDescent="0.25">
      <c r="A26" s="2" t="s">
        <v>31</v>
      </c>
      <c r="B26" s="4">
        <v>3.6999999999999998E-5</v>
      </c>
      <c r="C26" s="4">
        <v>1.7E-5</v>
      </c>
      <c r="D26" s="4">
        <v>0</v>
      </c>
      <c r="E26" s="5">
        <v>16</v>
      </c>
      <c r="F26" s="5">
        <v>17</v>
      </c>
    </row>
    <row r="27" spans="1:6" ht="17.25" customHeight="1" x14ac:dyDescent="0.25">
      <c r="A27" s="2" t="s">
        <v>32</v>
      </c>
      <c r="B27" s="4">
        <v>1.2E-5</v>
      </c>
      <c r="C27" s="4">
        <v>5.0000000000000004E-6</v>
      </c>
      <c r="D27" s="4">
        <v>0</v>
      </c>
      <c r="E27" s="5">
        <v>3</v>
      </c>
      <c r="F27" s="5">
        <v>3</v>
      </c>
    </row>
    <row r="28" spans="1:6" ht="17.25" customHeight="1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ht="17.25" customHeight="1" x14ac:dyDescent="0.25">
      <c r="A29" s="2" t="s">
        <v>34</v>
      </c>
      <c r="B29" s="4">
        <v>4.0400000000000001E-4</v>
      </c>
      <c r="C29" s="4">
        <v>5.5000000000000003E-4</v>
      </c>
      <c r="D29" s="4">
        <v>0</v>
      </c>
      <c r="E29" s="5">
        <v>4</v>
      </c>
      <c r="F29" s="5">
        <v>4</v>
      </c>
    </row>
    <row r="30" spans="1:6" ht="17.25" customHeight="1" x14ac:dyDescent="0.25">
      <c r="A30" s="2" t="s">
        <v>35</v>
      </c>
      <c r="B30" s="4">
        <v>3.1830000000000001E-3</v>
      </c>
      <c r="C30" s="4">
        <v>3.7169999999999998E-3</v>
      </c>
      <c r="D30" s="4">
        <v>0</v>
      </c>
      <c r="E30" s="5">
        <v>32</v>
      </c>
      <c r="F30" s="5">
        <v>105</v>
      </c>
    </row>
    <row r="31" spans="1:6" ht="17.25" customHeight="1" x14ac:dyDescent="0.25">
      <c r="A31" s="2" t="s">
        <v>36</v>
      </c>
      <c r="B31" s="4">
        <v>9.1000000000000003E-5</v>
      </c>
      <c r="C31" s="4">
        <v>6.8999999999999997E-5</v>
      </c>
      <c r="D31" s="4">
        <v>0</v>
      </c>
      <c r="E31" s="5">
        <v>12</v>
      </c>
      <c r="F31" s="5">
        <v>13</v>
      </c>
    </row>
    <row r="32" spans="1:6" ht="17.25" customHeight="1" x14ac:dyDescent="0.25">
      <c r="A32" s="2" t="s">
        <v>37</v>
      </c>
      <c r="B32" s="4">
        <v>0.53395400000000004</v>
      </c>
      <c r="C32" s="4">
        <v>0.72142099999999998</v>
      </c>
      <c r="D32" s="4">
        <v>0</v>
      </c>
      <c r="E32" s="5">
        <v>680</v>
      </c>
      <c r="F32" s="5">
        <v>9299</v>
      </c>
    </row>
    <row r="33" spans="1:6" ht="17.25" customHeight="1" x14ac:dyDescent="0.25">
      <c r="A33" s="2" t="s">
        <v>38</v>
      </c>
      <c r="B33" s="4">
        <v>16.443034999999998</v>
      </c>
      <c r="C33" s="4">
        <v>12.817238</v>
      </c>
      <c r="D33" s="4">
        <v>0</v>
      </c>
      <c r="E33" s="5">
        <v>782</v>
      </c>
      <c r="F33" s="5">
        <v>60479</v>
      </c>
    </row>
    <row r="34" spans="1:6" ht="17.25" customHeight="1" x14ac:dyDescent="0.25">
      <c r="A34" s="2" t="s">
        <v>39</v>
      </c>
      <c r="B34" s="4">
        <v>52.280289000000003</v>
      </c>
      <c r="C34" s="4">
        <v>65.910627000000005</v>
      </c>
      <c r="D34" s="4">
        <v>0</v>
      </c>
      <c r="E34" s="5">
        <v>985</v>
      </c>
      <c r="F34" s="5">
        <v>7669</v>
      </c>
    </row>
    <row r="35" spans="1:6" ht="17.25" customHeight="1" x14ac:dyDescent="0.25">
      <c r="A35" s="2" t="s">
        <v>40</v>
      </c>
      <c r="B35" s="4">
        <v>1.1400000000000001E-4</v>
      </c>
      <c r="C35" s="4">
        <v>9.2999999999999997E-5</v>
      </c>
      <c r="D35" s="4">
        <v>0</v>
      </c>
      <c r="E35" s="5">
        <v>39</v>
      </c>
      <c r="F35" s="5">
        <v>70</v>
      </c>
    </row>
    <row r="36" spans="1:6" ht="17.25" customHeight="1" x14ac:dyDescent="0.25">
      <c r="A36" s="2" t="s">
        <v>41</v>
      </c>
      <c r="B36" s="4">
        <v>1.9999999999999999E-6</v>
      </c>
      <c r="C36" s="4">
        <v>1.9999999999999999E-6</v>
      </c>
      <c r="D36" s="4">
        <v>0</v>
      </c>
      <c r="E36" s="5">
        <v>1</v>
      </c>
      <c r="F36" s="5">
        <v>1</v>
      </c>
    </row>
    <row r="37" spans="1:6" ht="17.25" customHeight="1" x14ac:dyDescent="0.25">
      <c r="A37" s="2" t="s">
        <v>42</v>
      </c>
      <c r="B37" s="4">
        <v>5.6600000000000001E-3</v>
      </c>
      <c r="C37" s="4">
        <v>5.2009999999999999E-3</v>
      </c>
      <c r="D37" s="4">
        <v>0</v>
      </c>
      <c r="E37" s="5">
        <v>151</v>
      </c>
      <c r="F37" s="5">
        <v>275</v>
      </c>
    </row>
    <row r="38" spans="1:6" ht="17.25" customHeight="1" x14ac:dyDescent="0.25">
      <c r="A38" s="2" t="s">
        <v>43</v>
      </c>
      <c r="B38" s="4">
        <v>9.3439999999999999E-3</v>
      </c>
      <c r="C38" s="4">
        <v>8.3330000000000001E-3</v>
      </c>
      <c r="D38" s="4">
        <v>0</v>
      </c>
      <c r="E38" s="5">
        <v>292</v>
      </c>
      <c r="F38" s="5">
        <v>797</v>
      </c>
    </row>
    <row r="39" spans="1:6" ht="17.25" customHeight="1" x14ac:dyDescent="0.25">
      <c r="A39" s="2" t="s">
        <v>44</v>
      </c>
      <c r="B39" s="4">
        <v>0</v>
      </c>
      <c r="C39" s="4">
        <v>0</v>
      </c>
      <c r="D39" s="4">
        <v>0</v>
      </c>
      <c r="E39" s="5">
        <v>0</v>
      </c>
      <c r="F39" s="5">
        <v>0</v>
      </c>
    </row>
    <row r="40" spans="1:6" ht="17.25" customHeight="1" x14ac:dyDescent="0.25">
      <c r="A40" s="2" t="s">
        <v>45</v>
      </c>
      <c r="B40" s="4">
        <v>3.9398000000000002E-2</v>
      </c>
      <c r="C40" s="4">
        <v>3.7019000000000003E-2</v>
      </c>
      <c r="D40" s="4">
        <v>0</v>
      </c>
      <c r="E40" s="5">
        <v>227</v>
      </c>
      <c r="F40" s="5">
        <v>1429</v>
      </c>
    </row>
    <row r="41" spans="1:6" ht="17.25" customHeight="1" x14ac:dyDescent="0.25">
      <c r="A41" s="2" t="s">
        <v>46</v>
      </c>
      <c r="B41" s="4">
        <v>0.29252899999999998</v>
      </c>
      <c r="C41" s="4">
        <v>0.24882299999999999</v>
      </c>
      <c r="D41" s="4">
        <v>0</v>
      </c>
      <c r="E41" s="5">
        <v>567</v>
      </c>
      <c r="F41" s="5">
        <v>13596</v>
      </c>
    </row>
    <row r="42" spans="1:6" ht="17.25" customHeight="1" x14ac:dyDescent="0.25">
      <c r="A42" s="2" t="s">
        <v>47</v>
      </c>
      <c r="B42" s="4">
        <v>6.1406000000000002E-2</v>
      </c>
      <c r="C42" s="4">
        <v>5.1873000000000002E-2</v>
      </c>
      <c r="D42" s="4">
        <v>0</v>
      </c>
      <c r="E42" s="5">
        <v>530</v>
      </c>
      <c r="F42" s="5">
        <v>19478</v>
      </c>
    </row>
    <row r="43" spans="1:6" ht="17.25" customHeight="1" x14ac:dyDescent="0.25">
      <c r="A43" s="2" t="s">
        <v>48</v>
      </c>
      <c r="B43" s="4">
        <v>3.4574000000000001E-2</v>
      </c>
      <c r="C43" s="4">
        <v>2.9406999999999999E-2</v>
      </c>
      <c r="D43" s="4">
        <v>0</v>
      </c>
      <c r="E43" s="5">
        <v>515</v>
      </c>
      <c r="F43" s="5">
        <v>13621</v>
      </c>
    </row>
    <row r="44" spans="1:6" ht="17.25" customHeight="1" x14ac:dyDescent="0.25">
      <c r="A44" s="2" t="s">
        <v>49</v>
      </c>
      <c r="B44" s="4">
        <v>3.4999999999999997E-5</v>
      </c>
      <c r="C44" s="4">
        <v>3.1000000000000001E-5</v>
      </c>
      <c r="D44" s="4">
        <v>0</v>
      </c>
      <c r="E44" s="5">
        <v>5</v>
      </c>
      <c r="F44" s="5">
        <v>5</v>
      </c>
    </row>
    <row r="45" spans="1:6" ht="17.25" customHeight="1" x14ac:dyDescent="0.25">
      <c r="A45" s="2" t="s">
        <v>50</v>
      </c>
      <c r="B45" s="4">
        <v>4.1999999999999998E-5</v>
      </c>
      <c r="C45" s="4">
        <v>3.4E-5</v>
      </c>
      <c r="D45" s="4">
        <v>0</v>
      </c>
      <c r="E45" s="5">
        <v>8</v>
      </c>
      <c r="F45" s="5">
        <v>10</v>
      </c>
    </row>
    <row r="46" spans="1:6" ht="17.25" customHeight="1" x14ac:dyDescent="0.25">
      <c r="A46" s="2" t="s">
        <v>51</v>
      </c>
      <c r="B46" s="4">
        <v>2.9290000000000002E-3</v>
      </c>
      <c r="C46" s="4">
        <v>2.3029999999999999E-3</v>
      </c>
      <c r="D46" s="4">
        <v>0</v>
      </c>
      <c r="E46" s="5">
        <v>267</v>
      </c>
      <c r="F46" s="5">
        <v>1345</v>
      </c>
    </row>
    <row r="47" spans="1:6" ht="17.25" customHeight="1" x14ac:dyDescent="0.25">
      <c r="A47" s="2" t="s">
        <v>52</v>
      </c>
      <c r="B47" s="4">
        <v>0</v>
      </c>
      <c r="C47" s="4">
        <v>0</v>
      </c>
      <c r="D47" s="4">
        <v>0</v>
      </c>
      <c r="E47" s="5">
        <v>0</v>
      </c>
      <c r="F47" s="5">
        <v>0</v>
      </c>
    </row>
    <row r="48" spans="1:6" ht="17.25" customHeight="1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ht="17.25" customHeight="1" x14ac:dyDescent="0.25">
      <c r="A49" s="2" t="s">
        <v>54</v>
      </c>
      <c r="B49" s="4">
        <v>4.5000000000000003E-5</v>
      </c>
      <c r="C49" s="4">
        <v>2.0999999999999999E-5</v>
      </c>
      <c r="D49" s="4">
        <v>0</v>
      </c>
      <c r="E49" s="5">
        <v>4</v>
      </c>
      <c r="F49" s="5">
        <v>5</v>
      </c>
    </row>
    <row r="50" spans="1:6" ht="17.25" customHeight="1" x14ac:dyDescent="0.25">
      <c r="A50" s="2" t="s">
        <v>55</v>
      </c>
      <c r="B50" s="4">
        <v>3.2699999999999998E-4</v>
      </c>
      <c r="C50" s="4">
        <v>2.5500000000000002E-4</v>
      </c>
      <c r="D50" s="4">
        <v>0</v>
      </c>
      <c r="E50" s="5">
        <v>14</v>
      </c>
      <c r="F50" s="5">
        <v>14</v>
      </c>
    </row>
    <row r="51" spans="1:6" ht="17.25" customHeight="1" x14ac:dyDescent="0.25">
      <c r="A51" s="2" t="s">
        <v>56</v>
      </c>
      <c r="B51" s="4">
        <v>3.0000000000000001E-6</v>
      </c>
      <c r="C51" s="4">
        <v>3.0000000000000001E-6</v>
      </c>
      <c r="D51" s="4">
        <v>0</v>
      </c>
      <c r="E51" s="5">
        <v>2</v>
      </c>
      <c r="F51" s="5">
        <v>2</v>
      </c>
    </row>
    <row r="52" spans="1:6" ht="17.25" customHeight="1" x14ac:dyDescent="0.25">
      <c r="A52" s="2" t="s">
        <v>57</v>
      </c>
      <c r="B52" s="4">
        <v>0</v>
      </c>
      <c r="C52" s="4">
        <v>3.1300000000000002E-4</v>
      </c>
      <c r="D52" s="4">
        <v>0</v>
      </c>
      <c r="E52" s="5">
        <v>144</v>
      </c>
      <c r="F52" s="5">
        <v>144</v>
      </c>
    </row>
    <row r="53" spans="1:6" ht="17.25" customHeight="1" x14ac:dyDescent="0.25">
      <c r="A53" s="2" t="s">
        <v>58</v>
      </c>
      <c r="B53" s="4">
        <v>0</v>
      </c>
      <c r="C53" s="4">
        <v>7.9999999999999996E-6</v>
      </c>
      <c r="D53" s="4">
        <v>0</v>
      </c>
      <c r="E53" s="5">
        <v>42</v>
      </c>
      <c r="F53" s="5">
        <v>42</v>
      </c>
    </row>
    <row r="54" spans="1:6" ht="17.25" customHeight="1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ht="17.25" customHeight="1" x14ac:dyDescent="0.25">
      <c r="A55" s="2" t="s">
        <v>60</v>
      </c>
      <c r="B55" s="4">
        <v>8.1372E-2</v>
      </c>
      <c r="C55" s="4">
        <v>0.30862000000000001</v>
      </c>
      <c r="D55" s="4">
        <v>0</v>
      </c>
      <c r="E55" s="5">
        <v>973</v>
      </c>
      <c r="F55" s="5">
        <v>145297</v>
      </c>
    </row>
    <row r="56" spans="1:6" ht="17.25" customHeight="1" x14ac:dyDescent="0.25">
      <c r="A56" s="2" t="s">
        <v>61</v>
      </c>
      <c r="B56" s="4">
        <v>3.0675999999999998E-2</v>
      </c>
      <c r="C56" s="4">
        <v>0.109178</v>
      </c>
      <c r="D56" s="4">
        <v>0</v>
      </c>
      <c r="E56" s="5">
        <v>833</v>
      </c>
      <c r="F56" s="5">
        <v>228532</v>
      </c>
    </row>
    <row r="57" spans="1:6" ht="17.25" customHeight="1" x14ac:dyDescent="0.25">
      <c r="A57" s="2" t="s">
        <v>62</v>
      </c>
      <c r="B57" s="4">
        <v>1.485E-2</v>
      </c>
      <c r="C57" s="4">
        <v>5.6010999999999998E-2</v>
      </c>
      <c r="D57" s="4">
        <v>0</v>
      </c>
      <c r="E57" s="5">
        <v>786</v>
      </c>
      <c r="F57" s="5">
        <v>64948</v>
      </c>
    </row>
    <row r="58" spans="1:6" ht="17.25" customHeight="1" x14ac:dyDescent="0.25">
      <c r="A58" s="2" t="s">
        <v>63</v>
      </c>
      <c r="B58" s="4">
        <v>1.0000000000000001E-5</v>
      </c>
      <c r="C58" s="4">
        <v>3.6000000000000001E-5</v>
      </c>
      <c r="D58" s="4">
        <v>0</v>
      </c>
      <c r="E58" s="5">
        <v>40</v>
      </c>
      <c r="F58" s="5">
        <v>51</v>
      </c>
    </row>
    <row r="59" spans="1:6" ht="17.25" customHeight="1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ht="17.25" customHeight="1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7.25" customHeight="1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7.25" customHeight="1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7.25" customHeight="1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7.25" customHeight="1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7.25" customHeight="1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7.25" customHeight="1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7.25" customHeight="1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7.25" customHeight="1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7.25" customHeight="1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7.25" customHeight="1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7.25" customHeight="1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7.25" customHeight="1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7.25" customHeight="1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7.25" customHeight="1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7.25" customHeight="1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7.25" customHeight="1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7.25" customHeight="1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7.25" customHeight="1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7.25" customHeight="1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7.25" customHeight="1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7.25" customHeight="1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7.25" customHeight="1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7.25" customHeight="1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7.25" customHeight="1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7.25" customHeight="1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7.25" customHeight="1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7.25" customHeight="1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7.25" customHeight="1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7.25" customHeight="1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7.25" customHeight="1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7.25" customHeight="1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7.25" customHeight="1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7.25" customHeight="1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7.25" customHeight="1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7.25" customHeight="1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7.25" customHeight="1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7.25" customHeight="1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7.25" customHeight="1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7.25" customHeight="1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7.25" customHeight="1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7.25" customHeight="1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7.25" customHeight="1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7.25" customHeight="1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7.25" customHeight="1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7.25" customHeight="1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7.25" customHeight="1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7.25" customHeight="1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7.25" customHeight="1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7.25" customHeight="1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7.25" customHeight="1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7.25" customHeight="1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7.25" customHeight="1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7.25" customHeight="1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7.25" customHeight="1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7.25" customHeight="1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7.25" customHeight="1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7.25" customHeight="1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7.25" customHeight="1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7.25" customHeight="1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7.25" customHeight="1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7.25" customHeight="1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7.25" customHeight="1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7.25" customHeight="1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7.25" customHeight="1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7.25" customHeight="1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7.25" customHeight="1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7.25" customHeight="1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7.25" customHeight="1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7.25" customHeight="1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7.25" customHeight="1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7.25" customHeight="1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7.25" customHeight="1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7.25" customHeight="1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7.25" customHeight="1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7.25" customHeight="1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7.25" customHeight="1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7.25" customHeight="1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7.25" customHeight="1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1772</v>
      </c>
      <c r="F138" s="7">
        <v>862606</v>
      </c>
    </row>
    <row r="139" spans="1:6" ht="17.25" customHeight="1" x14ac:dyDescent="0.25">
      <c r="A139" s="8"/>
      <c r="B139" s="8"/>
      <c r="C139" s="8"/>
      <c r="D139" s="8"/>
      <c r="E139" s="8"/>
      <c r="F139" s="8"/>
    </row>
  </sheetData>
  <pageMargins left="0.7" right="0.7" top="0.78740157499999996" bottom="0.78740157499999996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workbookViewId="0">
      <selection sqref="A1:F138"/>
    </sheetView>
  </sheetViews>
  <sheetFormatPr baseColWidth="10" defaultRowHeight="15" x14ac:dyDescent="0.25"/>
  <sheetData>
    <row r="1" spans="1:6" x14ac:dyDescent="0.25">
      <c r="A1" s="1" t="s">
        <v>226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8.6090000000000003E-3</v>
      </c>
      <c r="C4" s="4">
        <v>1.5117E-2</v>
      </c>
      <c r="D4" s="4">
        <v>0</v>
      </c>
      <c r="E4" s="5">
        <v>140</v>
      </c>
      <c r="F4" s="5">
        <v>141</v>
      </c>
    </row>
    <row r="5" spans="1:6" x14ac:dyDescent="0.25">
      <c r="A5" s="2" t="s">
        <v>10</v>
      </c>
      <c r="B5" s="4">
        <v>0.135931</v>
      </c>
      <c r="C5" s="4">
        <v>0.223271</v>
      </c>
      <c r="D5" s="4">
        <v>0</v>
      </c>
      <c r="E5" s="5">
        <v>983</v>
      </c>
      <c r="F5" s="5">
        <v>1010</v>
      </c>
    </row>
    <row r="6" spans="1:6" x14ac:dyDescent="0.25">
      <c r="A6" s="2" t="s">
        <v>11</v>
      </c>
      <c r="B6" s="4">
        <v>4.2000000000000002E-4</v>
      </c>
      <c r="C6" s="4">
        <v>7.7099999999999998E-4</v>
      </c>
      <c r="D6" s="4">
        <v>0</v>
      </c>
      <c r="E6" s="5">
        <v>10</v>
      </c>
      <c r="F6" s="5">
        <v>10</v>
      </c>
    </row>
    <row r="7" spans="1:6" x14ac:dyDescent="0.25">
      <c r="A7" s="2" t="s">
        <v>12</v>
      </c>
      <c r="B7" s="4">
        <v>1.7767000000000002E-2</v>
      </c>
      <c r="C7" s="4">
        <v>3.1413999999999997E-2</v>
      </c>
      <c r="D7" s="4">
        <v>0</v>
      </c>
      <c r="E7" s="5">
        <v>963</v>
      </c>
      <c r="F7" s="5">
        <v>978</v>
      </c>
    </row>
    <row r="8" spans="1:6" x14ac:dyDescent="0.25">
      <c r="A8" s="2" t="s">
        <v>13</v>
      </c>
      <c r="B8" s="4">
        <v>1.1070249999999999</v>
      </c>
      <c r="C8" s="4">
        <v>1.7862210000000001</v>
      </c>
      <c r="D8" s="4">
        <v>0</v>
      </c>
      <c r="E8" s="5">
        <v>20209</v>
      </c>
      <c r="F8" s="5">
        <v>20603</v>
      </c>
    </row>
    <row r="9" spans="1:6" x14ac:dyDescent="0.25">
      <c r="A9" s="2" t="s">
        <v>14</v>
      </c>
      <c r="B9" s="4">
        <v>1.0864E-2</v>
      </c>
      <c r="C9" s="4">
        <v>1.5658999999999999E-2</v>
      </c>
      <c r="D9" s="4">
        <v>0</v>
      </c>
      <c r="E9" s="5">
        <v>146</v>
      </c>
      <c r="F9" s="5">
        <v>153</v>
      </c>
    </row>
    <row r="10" spans="1:6" x14ac:dyDescent="0.25">
      <c r="A10" s="2" t="s">
        <v>15</v>
      </c>
      <c r="B10" s="4">
        <v>1.0245580000000001</v>
      </c>
      <c r="C10" s="4">
        <v>0.77622100000000005</v>
      </c>
      <c r="D10" s="4">
        <v>0</v>
      </c>
      <c r="E10" s="5">
        <v>23051</v>
      </c>
      <c r="F10" s="5">
        <v>26282</v>
      </c>
    </row>
    <row r="11" spans="1:6" x14ac:dyDescent="0.25">
      <c r="A11" s="2" t="s">
        <v>16</v>
      </c>
      <c r="B11" s="4">
        <v>1.34E-4</v>
      </c>
      <c r="C11" s="4">
        <v>7.8999999999999996E-5</v>
      </c>
      <c r="D11" s="4">
        <v>0</v>
      </c>
      <c r="E11" s="5">
        <v>4</v>
      </c>
      <c r="F11" s="5">
        <v>11</v>
      </c>
    </row>
    <row r="12" spans="1:6" x14ac:dyDescent="0.25">
      <c r="A12" s="2" t="s">
        <v>17</v>
      </c>
      <c r="B12" s="4">
        <v>3.4889999999999999E-3</v>
      </c>
      <c r="C12" s="4">
        <v>3.5790000000000001E-3</v>
      </c>
      <c r="D12" s="4">
        <v>0</v>
      </c>
      <c r="E12" s="5">
        <v>73</v>
      </c>
      <c r="F12" s="5">
        <v>73</v>
      </c>
    </row>
    <row r="13" spans="1:6" x14ac:dyDescent="0.25">
      <c r="A13" s="2" t="s">
        <v>18</v>
      </c>
      <c r="B13" s="4">
        <v>1.3300000000000001E-4</v>
      </c>
      <c r="C13" s="4">
        <v>1.2E-4</v>
      </c>
      <c r="D13" s="4">
        <v>0</v>
      </c>
      <c r="E13" s="5">
        <v>9</v>
      </c>
      <c r="F13" s="5">
        <v>9</v>
      </c>
    </row>
    <row r="14" spans="1:6" x14ac:dyDescent="0.25">
      <c r="A14" s="2" t="s">
        <v>19</v>
      </c>
      <c r="B14" s="4">
        <v>1.748E-3</v>
      </c>
      <c r="C14" s="4">
        <v>1.384E-3</v>
      </c>
      <c r="D14" s="4">
        <v>0</v>
      </c>
      <c r="E14" s="5">
        <v>129</v>
      </c>
      <c r="F14" s="5">
        <v>138</v>
      </c>
    </row>
    <row r="15" spans="1:6" x14ac:dyDescent="0.25">
      <c r="A15" s="2" t="s">
        <v>20</v>
      </c>
      <c r="B15" s="4">
        <v>4.6748999999999999E-2</v>
      </c>
      <c r="C15" s="4">
        <v>7.9348000000000002E-2</v>
      </c>
      <c r="D15" s="4">
        <v>0</v>
      </c>
      <c r="E15" s="5">
        <v>1387</v>
      </c>
      <c r="F15" s="5">
        <v>1388</v>
      </c>
    </row>
    <row r="16" spans="1:6" x14ac:dyDescent="0.25">
      <c r="A16" s="2" t="s">
        <v>21</v>
      </c>
      <c r="B16" s="4">
        <v>3.9995999999999997E-2</v>
      </c>
      <c r="C16" s="4">
        <v>2.6662000000000002E-2</v>
      </c>
      <c r="D16" s="4">
        <v>0</v>
      </c>
      <c r="E16" s="5">
        <v>1826</v>
      </c>
      <c r="F16" s="5">
        <v>1931</v>
      </c>
    </row>
    <row r="17" spans="1:6" x14ac:dyDescent="0.25">
      <c r="A17" s="2" t="s">
        <v>22</v>
      </c>
      <c r="B17" s="4">
        <v>2.4299999999999999E-3</v>
      </c>
      <c r="C17" s="4">
        <v>1.3500000000000001E-3</v>
      </c>
      <c r="D17" s="4">
        <v>0</v>
      </c>
      <c r="E17" s="5">
        <v>343</v>
      </c>
      <c r="F17" s="5">
        <v>367</v>
      </c>
    </row>
    <row r="18" spans="1:6" x14ac:dyDescent="0.25">
      <c r="A18" s="2" t="s">
        <v>23</v>
      </c>
      <c r="B18" s="4">
        <v>1.9999999999999999E-6</v>
      </c>
      <c r="C18" s="4">
        <v>1.9999999999999999E-6</v>
      </c>
      <c r="D18" s="4">
        <v>0</v>
      </c>
      <c r="E18" s="5">
        <v>1</v>
      </c>
      <c r="F18" s="5">
        <v>1</v>
      </c>
    </row>
    <row r="19" spans="1:6" x14ac:dyDescent="0.25">
      <c r="A19" s="2" t="s">
        <v>24</v>
      </c>
      <c r="B19" s="4">
        <v>0.72676700000000005</v>
      </c>
      <c r="C19" s="4">
        <v>0.79585300000000003</v>
      </c>
      <c r="D19" s="4">
        <v>0</v>
      </c>
      <c r="E19" s="5">
        <v>23913</v>
      </c>
      <c r="F19" s="5">
        <v>24956</v>
      </c>
    </row>
    <row r="20" spans="1:6" x14ac:dyDescent="0.25">
      <c r="A20" s="2" t="s">
        <v>25</v>
      </c>
      <c r="B20" s="4">
        <v>3.97E-4</v>
      </c>
      <c r="C20" s="4">
        <v>2.8800000000000001E-4</v>
      </c>
      <c r="D20" s="4">
        <v>0</v>
      </c>
      <c r="E20" s="5">
        <v>32</v>
      </c>
      <c r="F20" s="5">
        <v>34</v>
      </c>
    </row>
    <row r="21" spans="1:6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x14ac:dyDescent="0.25">
      <c r="A22" s="2" t="s">
        <v>27</v>
      </c>
      <c r="B22" s="4">
        <v>8.7563000000000002E-2</v>
      </c>
      <c r="C22" s="4">
        <v>0.141268</v>
      </c>
      <c r="D22" s="4">
        <v>0</v>
      </c>
      <c r="E22" s="5">
        <v>1301</v>
      </c>
      <c r="F22" s="5">
        <v>1306</v>
      </c>
    </row>
    <row r="23" spans="1:6" x14ac:dyDescent="0.25">
      <c r="A23" s="2" t="s">
        <v>28</v>
      </c>
      <c r="B23" s="4">
        <v>0.215028</v>
      </c>
      <c r="C23" s="4">
        <v>0.235455</v>
      </c>
      <c r="D23" s="4">
        <v>0</v>
      </c>
      <c r="E23" s="5">
        <v>668</v>
      </c>
      <c r="F23" s="5">
        <v>730</v>
      </c>
    </row>
    <row r="24" spans="1:6" x14ac:dyDescent="0.25">
      <c r="A24" s="2" t="s">
        <v>29</v>
      </c>
      <c r="B24" s="4">
        <v>0.87473199999999995</v>
      </c>
      <c r="C24" s="4">
        <v>1.6090310000000001</v>
      </c>
      <c r="D24" s="4">
        <v>0</v>
      </c>
      <c r="E24" s="5">
        <v>87137</v>
      </c>
      <c r="F24" s="5">
        <v>294859</v>
      </c>
    </row>
    <row r="25" spans="1:6" x14ac:dyDescent="0.25">
      <c r="A25" s="2" t="s">
        <v>30</v>
      </c>
      <c r="B25" s="4">
        <v>1.518E-3</v>
      </c>
      <c r="C25" s="4">
        <v>1.9620000000000002E-3</v>
      </c>
      <c r="D25" s="4">
        <v>0</v>
      </c>
      <c r="E25" s="5">
        <v>86</v>
      </c>
      <c r="F25" s="5">
        <v>88</v>
      </c>
    </row>
    <row r="26" spans="1:6" x14ac:dyDescent="0.25">
      <c r="A26" s="2" t="s">
        <v>31</v>
      </c>
      <c r="B26" s="4">
        <v>0.34947</v>
      </c>
      <c r="C26" s="4">
        <v>0.20872499999999999</v>
      </c>
      <c r="D26" s="4">
        <v>0</v>
      </c>
      <c r="E26" s="5">
        <v>19928</v>
      </c>
      <c r="F26" s="5">
        <v>29214</v>
      </c>
    </row>
    <row r="27" spans="1:6" x14ac:dyDescent="0.25">
      <c r="A27" s="2" t="s">
        <v>32</v>
      </c>
      <c r="B27" s="4">
        <v>0.57072800000000001</v>
      </c>
      <c r="C27" s="4">
        <v>0.35467700000000002</v>
      </c>
      <c r="D27" s="4">
        <v>0</v>
      </c>
      <c r="E27" s="5">
        <v>16042</v>
      </c>
      <c r="F27" s="5">
        <v>18255</v>
      </c>
    </row>
    <row r="28" spans="1:6" x14ac:dyDescent="0.25">
      <c r="A28" s="2" t="s">
        <v>33</v>
      </c>
      <c r="B28" s="4">
        <v>1.0000000000000001E-5</v>
      </c>
      <c r="C28" s="4">
        <v>6.0000000000000002E-6</v>
      </c>
      <c r="D28" s="4">
        <v>0</v>
      </c>
      <c r="E28" s="5">
        <v>1</v>
      </c>
      <c r="F28" s="5">
        <v>1</v>
      </c>
    </row>
    <row r="29" spans="1:6" x14ac:dyDescent="0.25">
      <c r="A29" s="2" t="s">
        <v>34</v>
      </c>
      <c r="B29" s="4">
        <v>3.3310000000000002E-3</v>
      </c>
      <c r="C29" s="4">
        <v>5.1079999999999997E-3</v>
      </c>
      <c r="D29" s="4">
        <v>0</v>
      </c>
      <c r="E29" s="5">
        <v>94</v>
      </c>
      <c r="F29" s="5">
        <v>96</v>
      </c>
    </row>
    <row r="30" spans="1:6" x14ac:dyDescent="0.25">
      <c r="A30" s="2" t="s">
        <v>35</v>
      </c>
      <c r="B30" s="4">
        <v>5.3322000000000001E-2</v>
      </c>
      <c r="C30" s="4">
        <v>7.0072999999999996E-2</v>
      </c>
      <c r="D30" s="4">
        <v>0</v>
      </c>
      <c r="E30" s="5">
        <v>1126</v>
      </c>
      <c r="F30" s="5">
        <v>1151</v>
      </c>
    </row>
    <row r="31" spans="1:6" x14ac:dyDescent="0.25">
      <c r="A31" s="2" t="s">
        <v>36</v>
      </c>
      <c r="B31" s="4">
        <v>1.55E-4</v>
      </c>
      <c r="C31" s="4">
        <v>1.3799999999999999E-4</v>
      </c>
      <c r="D31" s="4">
        <v>0</v>
      </c>
      <c r="E31" s="5">
        <v>9</v>
      </c>
      <c r="F31" s="5">
        <v>9</v>
      </c>
    </row>
    <row r="32" spans="1:6" x14ac:dyDescent="0.25">
      <c r="A32" s="2" t="s">
        <v>37</v>
      </c>
      <c r="B32" s="4">
        <v>0.63539999999999996</v>
      </c>
      <c r="C32" s="4">
        <v>1.0340229999999999</v>
      </c>
      <c r="D32" s="4">
        <v>0</v>
      </c>
      <c r="E32" s="5">
        <v>18760</v>
      </c>
      <c r="F32" s="5">
        <v>19124</v>
      </c>
    </row>
    <row r="33" spans="1:6" x14ac:dyDescent="0.25">
      <c r="A33" s="2" t="s">
        <v>38</v>
      </c>
      <c r="B33" s="4">
        <v>77.953378000000001</v>
      </c>
      <c r="C33" s="4">
        <v>71.554267999999993</v>
      </c>
      <c r="D33" s="4">
        <v>0</v>
      </c>
      <c r="E33" s="5">
        <v>1171951</v>
      </c>
      <c r="F33" s="5">
        <v>1203894</v>
      </c>
    </row>
    <row r="34" spans="1:6" x14ac:dyDescent="0.25">
      <c r="A34" s="2" t="s">
        <v>39</v>
      </c>
      <c r="B34" s="4">
        <v>3.8932449999999998</v>
      </c>
      <c r="C34" s="4">
        <v>6.820157</v>
      </c>
      <c r="D34" s="4">
        <v>0</v>
      </c>
      <c r="E34" s="5">
        <v>100549</v>
      </c>
      <c r="F34" s="5">
        <v>253071</v>
      </c>
    </row>
    <row r="35" spans="1:6" x14ac:dyDescent="0.25">
      <c r="A35" s="2" t="s">
        <v>40</v>
      </c>
      <c r="B35" s="4">
        <v>1.63E-4</v>
      </c>
      <c r="C35" s="4">
        <v>1.4999999999999999E-4</v>
      </c>
      <c r="D35" s="4">
        <v>0</v>
      </c>
      <c r="E35" s="5">
        <v>6</v>
      </c>
      <c r="F35" s="5">
        <v>6</v>
      </c>
    </row>
    <row r="36" spans="1:6" x14ac:dyDescent="0.25">
      <c r="A36" s="2" t="s">
        <v>41</v>
      </c>
      <c r="B36" s="4">
        <v>1.2999999999999999E-5</v>
      </c>
      <c r="C36" s="4">
        <v>1.4E-5</v>
      </c>
      <c r="D36" s="4">
        <v>0</v>
      </c>
      <c r="E36" s="5">
        <v>1</v>
      </c>
      <c r="F36" s="5">
        <v>1</v>
      </c>
    </row>
    <row r="37" spans="1:6" x14ac:dyDescent="0.25">
      <c r="A37" s="2" t="s">
        <v>42</v>
      </c>
      <c r="B37" s="4">
        <v>0.75972099999999998</v>
      </c>
      <c r="C37" s="4">
        <v>0.88227100000000003</v>
      </c>
      <c r="D37" s="4">
        <v>0</v>
      </c>
      <c r="E37" s="5">
        <v>10450</v>
      </c>
      <c r="F37" s="5">
        <v>10964</v>
      </c>
    </row>
    <row r="38" spans="1:6" x14ac:dyDescent="0.25">
      <c r="A38" s="2" t="s">
        <v>43</v>
      </c>
      <c r="B38" s="4">
        <v>0.74238300000000002</v>
      </c>
      <c r="C38" s="4">
        <v>0.86211700000000002</v>
      </c>
      <c r="D38" s="4">
        <v>0</v>
      </c>
      <c r="E38" s="5">
        <v>11141</v>
      </c>
      <c r="F38" s="5">
        <v>11486</v>
      </c>
    </row>
    <row r="39" spans="1:6" x14ac:dyDescent="0.25">
      <c r="A39" s="2" t="s">
        <v>44</v>
      </c>
      <c r="B39" s="4">
        <v>1.5193999999999999E-2</v>
      </c>
      <c r="C39" s="4">
        <v>1.7638999999999998E-2</v>
      </c>
      <c r="D39" s="4">
        <v>0</v>
      </c>
      <c r="E39" s="5">
        <v>432</v>
      </c>
      <c r="F39" s="5">
        <v>433</v>
      </c>
    </row>
    <row r="40" spans="1:6" x14ac:dyDescent="0.25">
      <c r="A40" s="2" t="s">
        <v>45</v>
      </c>
      <c r="B40" s="4">
        <v>10.530272</v>
      </c>
      <c r="C40" s="4">
        <v>11.957083000000001</v>
      </c>
      <c r="D40" s="4">
        <v>0</v>
      </c>
      <c r="E40" s="5">
        <v>285103</v>
      </c>
      <c r="F40" s="5">
        <v>314149</v>
      </c>
    </row>
    <row r="41" spans="1:6" x14ac:dyDescent="0.25">
      <c r="A41" s="2" t="s">
        <v>46</v>
      </c>
      <c r="B41" s="4">
        <v>7.9719999999999999E-3</v>
      </c>
      <c r="C41" s="4">
        <v>8.3359999999999997E-3</v>
      </c>
      <c r="D41" s="4">
        <v>0</v>
      </c>
      <c r="E41" s="5">
        <v>565</v>
      </c>
      <c r="F41" s="5">
        <v>600</v>
      </c>
    </row>
    <row r="42" spans="1:6" x14ac:dyDescent="0.25">
      <c r="A42" s="2" t="s">
        <v>47</v>
      </c>
      <c r="B42" s="4">
        <v>1.073E-3</v>
      </c>
      <c r="C42" s="4">
        <v>1.121E-3</v>
      </c>
      <c r="D42" s="4">
        <v>0</v>
      </c>
      <c r="E42" s="5">
        <v>103</v>
      </c>
      <c r="F42" s="5">
        <v>108</v>
      </c>
    </row>
    <row r="43" spans="1:6" x14ac:dyDescent="0.25">
      <c r="A43" s="2" t="s">
        <v>48</v>
      </c>
      <c r="B43" s="4">
        <v>4.032E-3</v>
      </c>
      <c r="C43" s="4">
        <v>4.1289999999999999E-3</v>
      </c>
      <c r="D43" s="4">
        <v>0</v>
      </c>
      <c r="E43" s="5">
        <v>394</v>
      </c>
      <c r="F43" s="5">
        <v>425</v>
      </c>
    </row>
    <row r="44" spans="1:6" x14ac:dyDescent="0.25">
      <c r="A44" s="2" t="s">
        <v>49</v>
      </c>
      <c r="B44" s="4">
        <v>7.5490000000000002E-3</v>
      </c>
      <c r="C44" s="4">
        <v>7.4609999999999998E-3</v>
      </c>
      <c r="D44" s="4">
        <v>0</v>
      </c>
      <c r="E44" s="5">
        <v>142</v>
      </c>
      <c r="F44" s="5">
        <v>163</v>
      </c>
    </row>
    <row r="45" spans="1:6" x14ac:dyDescent="0.25">
      <c r="A45" s="2" t="s">
        <v>50</v>
      </c>
      <c r="B45" s="4">
        <v>8.4419999999999999E-3</v>
      </c>
      <c r="C45" s="4">
        <v>7.9260000000000008E-3</v>
      </c>
      <c r="D45" s="4">
        <v>0</v>
      </c>
      <c r="E45" s="5">
        <v>458</v>
      </c>
      <c r="F45" s="5">
        <v>538</v>
      </c>
    </row>
    <row r="46" spans="1:6" x14ac:dyDescent="0.25">
      <c r="A46" s="2" t="s">
        <v>51</v>
      </c>
      <c r="B46" s="4">
        <v>7.0537000000000002E-2</v>
      </c>
      <c r="C46" s="4">
        <v>6.6212999999999994E-2</v>
      </c>
      <c r="D46" s="4">
        <v>0</v>
      </c>
      <c r="E46" s="5">
        <v>2125</v>
      </c>
      <c r="F46" s="5">
        <v>2313</v>
      </c>
    </row>
    <row r="47" spans="1:6" x14ac:dyDescent="0.25">
      <c r="A47" s="2" t="s">
        <v>52</v>
      </c>
      <c r="B47" s="4">
        <v>8.1869999999999998E-3</v>
      </c>
      <c r="C47" s="4">
        <v>8.8570000000000003E-3</v>
      </c>
      <c r="D47" s="4">
        <v>0</v>
      </c>
      <c r="E47" s="5">
        <v>109</v>
      </c>
      <c r="F47" s="5">
        <v>110</v>
      </c>
    </row>
    <row r="48" spans="1:6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x14ac:dyDescent="0.25">
      <c r="A49" s="2" t="s">
        <v>54</v>
      </c>
      <c r="B49" s="4">
        <v>3.7190000000000001E-3</v>
      </c>
      <c r="C49" s="4">
        <v>2.444E-3</v>
      </c>
      <c r="D49" s="4">
        <v>0</v>
      </c>
      <c r="E49" s="5">
        <v>670</v>
      </c>
      <c r="F49" s="5">
        <v>713</v>
      </c>
    </row>
    <row r="50" spans="1:6" x14ac:dyDescent="0.25">
      <c r="A50" s="2" t="s">
        <v>55</v>
      </c>
      <c r="B50" s="4">
        <v>1.5100000000000001E-4</v>
      </c>
      <c r="C50" s="4">
        <v>1.46E-4</v>
      </c>
      <c r="D50" s="4">
        <v>0</v>
      </c>
      <c r="E50" s="5">
        <v>10</v>
      </c>
      <c r="F50" s="5">
        <v>10</v>
      </c>
    </row>
    <row r="51" spans="1:6" x14ac:dyDescent="0.25">
      <c r="A51" s="2" t="s">
        <v>56</v>
      </c>
      <c r="B51" s="4">
        <v>9.3300000000000002E-4</v>
      </c>
      <c r="C51" s="4">
        <v>9.2199999999999997E-4</v>
      </c>
      <c r="D51" s="4">
        <v>0</v>
      </c>
      <c r="E51" s="5">
        <v>45</v>
      </c>
      <c r="F51" s="5">
        <v>46</v>
      </c>
    </row>
    <row r="52" spans="1:6" x14ac:dyDescent="0.25">
      <c r="A52" s="2" t="s">
        <v>57</v>
      </c>
      <c r="B52" s="4">
        <v>0</v>
      </c>
      <c r="C52" s="4">
        <v>2.954E-2</v>
      </c>
      <c r="D52" s="4">
        <v>0</v>
      </c>
      <c r="E52" s="5">
        <v>2659</v>
      </c>
      <c r="F52" s="5">
        <v>2659</v>
      </c>
    </row>
    <row r="53" spans="1:6" x14ac:dyDescent="0.25">
      <c r="A53" s="2" t="s">
        <v>58</v>
      </c>
      <c r="B53" s="4">
        <v>0</v>
      </c>
      <c r="C53" s="4">
        <v>7.6059999999999999E-3</v>
      </c>
      <c r="D53" s="4">
        <v>0</v>
      </c>
      <c r="E53" s="5">
        <v>3064</v>
      </c>
      <c r="F53" s="5">
        <v>3064</v>
      </c>
    </row>
    <row r="54" spans="1:6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x14ac:dyDescent="0.25">
      <c r="A55" s="2" t="s">
        <v>60</v>
      </c>
      <c r="B55" s="4">
        <v>5.2828E-2</v>
      </c>
      <c r="C55" s="4">
        <v>0.24293400000000001</v>
      </c>
      <c r="D55" s="4">
        <v>0</v>
      </c>
      <c r="E55" s="5">
        <v>45174</v>
      </c>
      <c r="F55" s="5">
        <v>155067</v>
      </c>
    </row>
    <row r="56" spans="1:6" x14ac:dyDescent="0.25">
      <c r="A56" s="2" t="s">
        <v>61</v>
      </c>
      <c r="B56" s="4">
        <v>2.1197000000000001E-2</v>
      </c>
      <c r="C56" s="4">
        <v>9.7481999999999999E-2</v>
      </c>
      <c r="D56" s="4">
        <v>0</v>
      </c>
      <c r="E56" s="5">
        <v>19216</v>
      </c>
      <c r="F56" s="5">
        <v>36254</v>
      </c>
    </row>
    <row r="57" spans="1:6" x14ac:dyDescent="0.25">
      <c r="A57" s="2" t="s">
        <v>62</v>
      </c>
      <c r="B57" s="4">
        <v>7.2999999999999996E-4</v>
      </c>
      <c r="C57" s="4">
        <v>3.3549999999999999E-3</v>
      </c>
      <c r="D57" s="4">
        <v>0</v>
      </c>
      <c r="E57" s="5">
        <v>1750</v>
      </c>
      <c r="F57" s="5">
        <v>2318</v>
      </c>
    </row>
    <row r="58" spans="1:6" x14ac:dyDescent="0.25">
      <c r="A58" s="2" t="s">
        <v>63</v>
      </c>
      <c r="B58" s="4">
        <v>3.9999999999999998E-6</v>
      </c>
      <c r="C58" s="4">
        <v>1.8E-5</v>
      </c>
      <c r="D58" s="4">
        <v>0</v>
      </c>
      <c r="E58" s="5">
        <v>24</v>
      </c>
      <c r="F58" s="5">
        <v>24</v>
      </c>
    </row>
    <row r="59" spans="1:6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1590534</v>
      </c>
      <c r="F138" s="7">
        <v>2441334</v>
      </c>
    </row>
  </sheetData>
  <pageMargins left="0.7" right="0.7" top="0.78740157499999996" bottom="0.78740157499999996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workbookViewId="0">
      <selection sqref="A1:F138"/>
    </sheetView>
  </sheetViews>
  <sheetFormatPr baseColWidth="10" defaultRowHeight="15" x14ac:dyDescent="0.25"/>
  <sheetData>
    <row r="1" spans="1:6" x14ac:dyDescent="0.25">
      <c r="A1" s="1" t="s">
        <v>227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1.2689999999999999E-3</v>
      </c>
      <c r="C4" s="4">
        <v>2.5149999999999999E-3</v>
      </c>
      <c r="D4" s="4">
        <v>0</v>
      </c>
      <c r="E4" s="5">
        <v>18</v>
      </c>
      <c r="F4" s="5">
        <v>18</v>
      </c>
    </row>
    <row r="5" spans="1:6" x14ac:dyDescent="0.25">
      <c r="A5" s="2" t="s">
        <v>10</v>
      </c>
      <c r="B5" s="4">
        <v>6.0910000000000001E-3</v>
      </c>
      <c r="C5" s="4">
        <v>1.1291000000000001E-2</v>
      </c>
      <c r="D5" s="4">
        <v>0</v>
      </c>
      <c r="E5" s="5">
        <v>96</v>
      </c>
      <c r="F5" s="5">
        <v>96</v>
      </c>
    </row>
    <row r="6" spans="1:6" x14ac:dyDescent="0.25">
      <c r="A6" s="2" t="s">
        <v>11</v>
      </c>
      <c r="B6" s="4">
        <v>7.3999999999999996E-5</v>
      </c>
      <c r="C6" s="4">
        <v>1.54E-4</v>
      </c>
      <c r="D6" s="4">
        <v>0</v>
      </c>
      <c r="E6" s="5">
        <v>2</v>
      </c>
      <c r="F6" s="5">
        <v>2</v>
      </c>
    </row>
    <row r="7" spans="1:6" x14ac:dyDescent="0.25">
      <c r="A7" s="2" t="s">
        <v>12</v>
      </c>
      <c r="B7" s="4">
        <v>1.312E-3</v>
      </c>
      <c r="C7" s="4">
        <v>2.6210000000000001E-3</v>
      </c>
      <c r="D7" s="4">
        <v>0</v>
      </c>
      <c r="E7" s="5">
        <v>44</v>
      </c>
      <c r="F7" s="5">
        <v>44</v>
      </c>
    </row>
    <row r="8" spans="1:6" x14ac:dyDescent="0.25">
      <c r="A8" s="2" t="s">
        <v>13</v>
      </c>
      <c r="B8" s="4">
        <v>2.0459000000000001E-2</v>
      </c>
      <c r="C8" s="4">
        <v>3.7281000000000002E-2</v>
      </c>
      <c r="D8" s="4">
        <v>0</v>
      </c>
      <c r="E8" s="5">
        <v>434</v>
      </c>
      <c r="F8" s="5">
        <v>437</v>
      </c>
    </row>
    <row r="9" spans="1:6" x14ac:dyDescent="0.25">
      <c r="A9" s="2" t="s">
        <v>14</v>
      </c>
      <c r="B9" s="4">
        <v>1.067E-3</v>
      </c>
      <c r="C9" s="4">
        <v>1.737E-3</v>
      </c>
      <c r="D9" s="4">
        <v>0</v>
      </c>
      <c r="E9" s="5">
        <v>14</v>
      </c>
      <c r="F9" s="5">
        <v>14</v>
      </c>
    </row>
    <row r="10" spans="1:6" x14ac:dyDescent="0.25">
      <c r="A10" s="2" t="s">
        <v>15</v>
      </c>
      <c r="B10" s="4">
        <v>0.37436599999999998</v>
      </c>
      <c r="C10" s="4">
        <v>0.32029999999999997</v>
      </c>
      <c r="D10" s="4">
        <v>0</v>
      </c>
      <c r="E10" s="5">
        <v>7311</v>
      </c>
      <c r="F10" s="5">
        <v>7512</v>
      </c>
    </row>
    <row r="11" spans="1:6" x14ac:dyDescent="0.25">
      <c r="A11" s="2" t="s">
        <v>16</v>
      </c>
      <c r="B11" s="4">
        <v>1.456E-3</v>
      </c>
      <c r="C11" s="4">
        <v>9.6900000000000003E-4</v>
      </c>
      <c r="D11" s="4">
        <v>0</v>
      </c>
      <c r="E11" s="5">
        <v>24</v>
      </c>
      <c r="F11" s="5">
        <v>26</v>
      </c>
    </row>
    <row r="12" spans="1:6" x14ac:dyDescent="0.25">
      <c r="A12" s="2" t="s">
        <v>17</v>
      </c>
      <c r="B12" s="4">
        <v>4.8999999999999998E-5</v>
      </c>
      <c r="C12" s="4">
        <v>5.5999999999999999E-5</v>
      </c>
      <c r="D12" s="4">
        <v>0</v>
      </c>
      <c r="E12" s="5">
        <v>5</v>
      </c>
      <c r="F12" s="5">
        <v>5</v>
      </c>
    </row>
    <row r="13" spans="1:6" x14ac:dyDescent="0.25">
      <c r="A13" s="2" t="s">
        <v>18</v>
      </c>
      <c r="B13" s="4">
        <v>1.6329999999999999E-3</v>
      </c>
      <c r="C13" s="4">
        <v>1.6620000000000001E-3</v>
      </c>
      <c r="D13" s="4">
        <v>0</v>
      </c>
      <c r="E13" s="5">
        <v>19</v>
      </c>
      <c r="F13" s="5">
        <v>19</v>
      </c>
    </row>
    <row r="14" spans="1:6" x14ac:dyDescent="0.25">
      <c r="A14" s="2" t="s">
        <v>19</v>
      </c>
      <c r="B14" s="4">
        <v>6.7636000000000002E-2</v>
      </c>
      <c r="C14" s="4">
        <v>6.0465999999999999E-2</v>
      </c>
      <c r="D14" s="4">
        <v>0</v>
      </c>
      <c r="E14" s="5">
        <v>2494</v>
      </c>
      <c r="F14" s="5">
        <v>2951</v>
      </c>
    </row>
    <row r="15" spans="1:6" x14ac:dyDescent="0.25">
      <c r="A15" s="2" t="s">
        <v>20</v>
      </c>
      <c r="B15" s="4">
        <v>1.2392E-2</v>
      </c>
      <c r="C15" s="4">
        <v>2.3767E-2</v>
      </c>
      <c r="D15" s="4">
        <v>0</v>
      </c>
      <c r="E15" s="5">
        <v>311</v>
      </c>
      <c r="F15" s="5">
        <v>311</v>
      </c>
    </row>
    <row r="16" spans="1:6" x14ac:dyDescent="0.25">
      <c r="A16" s="2" t="s">
        <v>21</v>
      </c>
      <c r="B16" s="4">
        <v>1.6952999999999999E-2</v>
      </c>
      <c r="C16" s="4">
        <v>1.2760000000000001E-2</v>
      </c>
      <c r="D16" s="4">
        <v>0</v>
      </c>
      <c r="E16" s="5">
        <v>346</v>
      </c>
      <c r="F16" s="5">
        <v>354</v>
      </c>
    </row>
    <row r="17" spans="1:6" x14ac:dyDescent="0.25">
      <c r="A17" s="2" t="s">
        <v>22</v>
      </c>
      <c r="B17" s="4">
        <v>3.1907999999999999E-2</v>
      </c>
      <c r="C17" s="4">
        <v>2.0011999999999999E-2</v>
      </c>
      <c r="D17" s="4">
        <v>0</v>
      </c>
      <c r="E17" s="5">
        <v>2587</v>
      </c>
      <c r="F17" s="5">
        <v>2671</v>
      </c>
    </row>
    <row r="18" spans="1:6" x14ac:dyDescent="0.25">
      <c r="A18" s="2" t="s">
        <v>23</v>
      </c>
      <c r="B18" s="4">
        <v>5.8999999999999998E-5</v>
      </c>
      <c r="C18" s="4">
        <v>6.6000000000000005E-5</v>
      </c>
      <c r="D18" s="4">
        <v>0</v>
      </c>
      <c r="E18" s="5">
        <v>6</v>
      </c>
      <c r="F18" s="5">
        <v>6</v>
      </c>
    </row>
    <row r="19" spans="1:6" x14ac:dyDescent="0.25">
      <c r="A19" s="2" t="s">
        <v>24</v>
      </c>
      <c r="B19" s="4">
        <v>14.446236000000001</v>
      </c>
      <c r="C19" s="4">
        <v>17.862642999999998</v>
      </c>
      <c r="D19" s="4">
        <v>0</v>
      </c>
      <c r="E19" s="5">
        <v>219785</v>
      </c>
      <c r="F19" s="5">
        <v>228476</v>
      </c>
    </row>
    <row r="20" spans="1:6" x14ac:dyDescent="0.25">
      <c r="A20" s="2" t="s">
        <v>25</v>
      </c>
      <c r="B20" s="4">
        <v>2.2699999999999999E-3</v>
      </c>
      <c r="C20" s="4">
        <v>1.864E-3</v>
      </c>
      <c r="D20" s="4">
        <v>0</v>
      </c>
      <c r="E20" s="5">
        <v>52</v>
      </c>
      <c r="F20" s="5">
        <v>60</v>
      </c>
    </row>
    <row r="21" spans="1:6" x14ac:dyDescent="0.25">
      <c r="A21" s="2" t="s">
        <v>26</v>
      </c>
      <c r="B21" s="4">
        <v>1.15E-4</v>
      </c>
      <c r="C21" s="4">
        <v>9.7E-5</v>
      </c>
      <c r="D21" s="4">
        <v>0</v>
      </c>
      <c r="E21" s="5">
        <v>1</v>
      </c>
      <c r="F21" s="5">
        <v>1</v>
      </c>
    </row>
    <row r="22" spans="1:6" x14ac:dyDescent="0.25">
      <c r="A22" s="2" t="s">
        <v>27</v>
      </c>
      <c r="B22" s="4">
        <v>2.0110000000000002E-3</v>
      </c>
      <c r="C22" s="4">
        <v>3.6640000000000002E-3</v>
      </c>
      <c r="D22" s="4">
        <v>0</v>
      </c>
      <c r="E22" s="5">
        <v>39</v>
      </c>
      <c r="F22" s="5">
        <v>39</v>
      </c>
    </row>
    <row r="23" spans="1:6" x14ac:dyDescent="0.25">
      <c r="A23" s="2" t="s">
        <v>28</v>
      </c>
      <c r="B23" s="4">
        <v>2.506E-3</v>
      </c>
      <c r="C23" s="4">
        <v>3.0999999999999999E-3</v>
      </c>
      <c r="D23" s="4">
        <v>0</v>
      </c>
      <c r="E23" s="5">
        <v>15</v>
      </c>
      <c r="F23" s="5">
        <v>15</v>
      </c>
    </row>
    <row r="24" spans="1:6" x14ac:dyDescent="0.25">
      <c r="A24" s="2" t="s">
        <v>29</v>
      </c>
      <c r="B24" s="4">
        <v>0.17378099999999999</v>
      </c>
      <c r="C24" s="4">
        <v>0.36083399999999999</v>
      </c>
      <c r="D24" s="4">
        <v>0</v>
      </c>
      <c r="E24" s="5">
        <v>14413</v>
      </c>
      <c r="F24" s="5">
        <v>60764</v>
      </c>
    </row>
    <row r="25" spans="1:6" x14ac:dyDescent="0.25">
      <c r="A25" s="2" t="s">
        <v>30</v>
      </c>
      <c r="B25" s="4">
        <v>2.055E-3</v>
      </c>
      <c r="C25" s="4">
        <v>3.0010000000000002E-3</v>
      </c>
      <c r="D25" s="4">
        <v>0</v>
      </c>
      <c r="E25" s="5">
        <v>57</v>
      </c>
      <c r="F25" s="5">
        <v>57</v>
      </c>
    </row>
    <row r="26" spans="1:6" x14ac:dyDescent="0.25">
      <c r="A26" s="2" t="s">
        <v>31</v>
      </c>
      <c r="B26" s="4">
        <v>8.9296690000000005</v>
      </c>
      <c r="C26" s="4">
        <v>6.0226069999999998</v>
      </c>
      <c r="D26" s="4">
        <v>0</v>
      </c>
      <c r="E26" s="5">
        <v>229717</v>
      </c>
      <c r="F26" s="5">
        <v>335339</v>
      </c>
    </row>
    <row r="27" spans="1:6" x14ac:dyDescent="0.25">
      <c r="A27" s="2" t="s">
        <v>32</v>
      </c>
      <c r="B27" s="4">
        <v>21.0227</v>
      </c>
      <c r="C27" s="4">
        <v>14.753852</v>
      </c>
      <c r="D27" s="4">
        <v>0</v>
      </c>
      <c r="E27" s="5">
        <v>365013</v>
      </c>
      <c r="F27" s="5">
        <v>427491</v>
      </c>
    </row>
    <row r="28" spans="1:6" x14ac:dyDescent="0.25">
      <c r="A28" s="2" t="s">
        <v>33</v>
      </c>
      <c r="B28" s="4">
        <v>1.2999999999999999E-5</v>
      </c>
      <c r="C28" s="4">
        <v>9.0000000000000002E-6</v>
      </c>
      <c r="D28" s="4">
        <v>0</v>
      </c>
      <c r="E28" s="5">
        <v>1</v>
      </c>
      <c r="F28" s="5">
        <v>1</v>
      </c>
    </row>
    <row r="29" spans="1:6" x14ac:dyDescent="0.25">
      <c r="A29" s="2" t="s">
        <v>34</v>
      </c>
      <c r="B29" s="4">
        <v>0</v>
      </c>
      <c r="C29" s="4">
        <v>0</v>
      </c>
      <c r="D29" s="4">
        <v>0</v>
      </c>
      <c r="E29" s="5">
        <v>0</v>
      </c>
      <c r="F29" s="5">
        <v>0</v>
      </c>
    </row>
    <row r="30" spans="1:6" x14ac:dyDescent="0.25">
      <c r="A30" s="2" t="s">
        <v>35</v>
      </c>
      <c r="B30" s="4">
        <v>3.5399999999999999E-4</v>
      </c>
      <c r="C30" s="4">
        <v>5.2499999999999997E-4</v>
      </c>
      <c r="D30" s="4">
        <v>0</v>
      </c>
      <c r="E30" s="5">
        <v>7</v>
      </c>
      <c r="F30" s="5">
        <v>7</v>
      </c>
    </row>
    <row r="31" spans="1:6" x14ac:dyDescent="0.25">
      <c r="A31" s="2" t="s">
        <v>36</v>
      </c>
      <c r="B31" s="4">
        <v>1.3799999999999999E-4</v>
      </c>
      <c r="C31" s="4">
        <v>1.3899999999999999E-4</v>
      </c>
      <c r="D31" s="4">
        <v>0</v>
      </c>
      <c r="E31" s="5">
        <v>10</v>
      </c>
      <c r="F31" s="5">
        <v>10</v>
      </c>
    </row>
    <row r="32" spans="1:6" x14ac:dyDescent="0.25">
      <c r="A32" s="2" t="s">
        <v>37</v>
      </c>
      <c r="B32" s="4">
        <v>3.2939999999999997E-2</v>
      </c>
      <c r="C32" s="4">
        <v>6.0553000000000003E-2</v>
      </c>
      <c r="D32" s="4">
        <v>0</v>
      </c>
      <c r="E32" s="5">
        <v>1284</v>
      </c>
      <c r="F32" s="5">
        <v>1290</v>
      </c>
    </row>
    <row r="33" spans="1:6" x14ac:dyDescent="0.25">
      <c r="A33" s="2" t="s">
        <v>38</v>
      </c>
      <c r="B33" s="4">
        <v>41.422151999999997</v>
      </c>
      <c r="C33" s="4">
        <v>42.936993000000001</v>
      </c>
      <c r="D33" s="4">
        <v>0</v>
      </c>
      <c r="E33" s="5">
        <v>436020</v>
      </c>
      <c r="F33" s="5">
        <v>449166</v>
      </c>
    </row>
    <row r="34" spans="1:6" x14ac:dyDescent="0.25">
      <c r="A34" s="2" t="s">
        <v>39</v>
      </c>
      <c r="B34" s="4">
        <v>0.20804600000000001</v>
      </c>
      <c r="C34" s="4">
        <v>0.411493</v>
      </c>
      <c r="D34" s="4">
        <v>0</v>
      </c>
      <c r="E34" s="5">
        <v>13831</v>
      </c>
      <c r="F34" s="5">
        <v>50961</v>
      </c>
    </row>
    <row r="35" spans="1:6" x14ac:dyDescent="0.25">
      <c r="A35" s="2" t="s">
        <v>40</v>
      </c>
      <c r="B35" s="4">
        <v>6.4400000000000004E-4</v>
      </c>
      <c r="C35" s="4">
        <v>6.69E-4</v>
      </c>
      <c r="D35" s="4">
        <v>0</v>
      </c>
      <c r="E35" s="5">
        <v>28</v>
      </c>
      <c r="F35" s="5">
        <v>35</v>
      </c>
    </row>
    <row r="36" spans="1:6" x14ac:dyDescent="0.25">
      <c r="A36" s="2" t="s">
        <v>41</v>
      </c>
      <c r="B36" s="4">
        <v>1.7000000000000001E-4</v>
      </c>
      <c r="C36" s="4">
        <v>1.9900000000000001E-4</v>
      </c>
      <c r="D36" s="4">
        <v>0</v>
      </c>
      <c r="E36" s="5">
        <v>6</v>
      </c>
      <c r="F36" s="5">
        <v>7</v>
      </c>
    </row>
    <row r="37" spans="1:6" x14ac:dyDescent="0.25">
      <c r="A37" s="2" t="s">
        <v>42</v>
      </c>
      <c r="B37" s="4">
        <v>1.3481E-2</v>
      </c>
      <c r="C37" s="4">
        <v>1.7682E-2</v>
      </c>
      <c r="D37" s="4">
        <v>0</v>
      </c>
      <c r="E37" s="5">
        <v>154</v>
      </c>
      <c r="F37" s="5">
        <v>156</v>
      </c>
    </row>
    <row r="38" spans="1:6" x14ac:dyDescent="0.25">
      <c r="A38" s="2" t="s">
        <v>43</v>
      </c>
      <c r="B38" s="4">
        <v>5.3232000000000002E-2</v>
      </c>
      <c r="C38" s="4">
        <v>6.9781999999999997E-2</v>
      </c>
      <c r="D38" s="4">
        <v>0</v>
      </c>
      <c r="E38" s="5">
        <v>559</v>
      </c>
      <c r="F38" s="5">
        <v>594</v>
      </c>
    </row>
    <row r="39" spans="1:6" x14ac:dyDescent="0.25">
      <c r="A39" s="2" t="s">
        <v>44</v>
      </c>
      <c r="B39" s="4">
        <v>1.63E-4</v>
      </c>
      <c r="C39" s="4">
        <v>2.14E-4</v>
      </c>
      <c r="D39" s="4">
        <v>0</v>
      </c>
      <c r="E39" s="5">
        <v>6</v>
      </c>
      <c r="F39" s="5">
        <v>6</v>
      </c>
    </row>
    <row r="40" spans="1:6" x14ac:dyDescent="0.25">
      <c r="A40" s="2" t="s">
        <v>45</v>
      </c>
      <c r="B40" s="4">
        <v>11.769745</v>
      </c>
      <c r="C40" s="4">
        <v>15.092231</v>
      </c>
      <c r="D40" s="4">
        <v>0</v>
      </c>
      <c r="E40" s="5">
        <v>148741</v>
      </c>
      <c r="F40" s="5">
        <v>155627</v>
      </c>
    </row>
    <row r="41" spans="1:6" x14ac:dyDescent="0.25">
      <c r="A41" s="2" t="s">
        <v>46</v>
      </c>
      <c r="B41" s="4">
        <v>0.128134</v>
      </c>
      <c r="C41" s="4">
        <v>0.15123700000000001</v>
      </c>
      <c r="D41" s="4">
        <v>0</v>
      </c>
      <c r="E41" s="5">
        <v>4192</v>
      </c>
      <c r="F41" s="5">
        <v>4363</v>
      </c>
    </row>
    <row r="42" spans="1:6" x14ac:dyDescent="0.25">
      <c r="A42" s="2" t="s">
        <v>47</v>
      </c>
      <c r="B42" s="4">
        <v>5.2150000000000002E-2</v>
      </c>
      <c r="C42" s="4">
        <v>6.1552000000000003E-2</v>
      </c>
      <c r="D42" s="4">
        <v>0</v>
      </c>
      <c r="E42" s="5">
        <v>1967</v>
      </c>
      <c r="F42" s="5">
        <v>2181</v>
      </c>
    </row>
    <row r="43" spans="1:6" x14ac:dyDescent="0.25">
      <c r="A43" s="2" t="s">
        <v>48</v>
      </c>
      <c r="B43" s="4">
        <v>8.0648999999999998E-2</v>
      </c>
      <c r="C43" s="4">
        <v>9.3284000000000006E-2</v>
      </c>
      <c r="D43" s="4">
        <v>0</v>
      </c>
      <c r="E43" s="5">
        <v>3265</v>
      </c>
      <c r="F43" s="5">
        <v>3427</v>
      </c>
    </row>
    <row r="44" spans="1:6" x14ac:dyDescent="0.25">
      <c r="A44" s="2" t="s">
        <v>49</v>
      </c>
      <c r="B44" s="4">
        <v>4.2411999999999998E-2</v>
      </c>
      <c r="C44" s="4">
        <v>4.7378000000000003E-2</v>
      </c>
      <c r="D44" s="4">
        <v>0</v>
      </c>
      <c r="E44" s="5">
        <v>554</v>
      </c>
      <c r="F44" s="5">
        <v>570</v>
      </c>
    </row>
    <row r="45" spans="1:6" x14ac:dyDescent="0.25">
      <c r="A45" s="2" t="s">
        <v>50</v>
      </c>
      <c r="B45" s="4">
        <v>0.10648199999999999</v>
      </c>
      <c r="C45" s="4">
        <v>0.11286599999999999</v>
      </c>
      <c r="D45" s="4">
        <v>0</v>
      </c>
      <c r="E45" s="5">
        <v>2536</v>
      </c>
      <c r="F45" s="5">
        <v>2888</v>
      </c>
    </row>
    <row r="46" spans="1:6" x14ac:dyDescent="0.25">
      <c r="A46" s="2" t="s">
        <v>51</v>
      </c>
      <c r="B46" s="4">
        <v>0.71602699999999997</v>
      </c>
      <c r="C46" s="4">
        <v>0.75892499999999996</v>
      </c>
      <c r="D46" s="4">
        <v>0</v>
      </c>
      <c r="E46" s="5">
        <v>10275</v>
      </c>
      <c r="F46" s="5">
        <v>10826</v>
      </c>
    </row>
    <row r="47" spans="1:6" x14ac:dyDescent="0.25">
      <c r="A47" s="2" t="s">
        <v>52</v>
      </c>
      <c r="B47" s="4">
        <v>1.4040000000000001E-3</v>
      </c>
      <c r="C47" s="4">
        <v>1.7129999999999999E-3</v>
      </c>
      <c r="D47" s="4">
        <v>0</v>
      </c>
      <c r="E47" s="5">
        <v>14</v>
      </c>
      <c r="F47" s="5">
        <v>14</v>
      </c>
    </row>
    <row r="48" spans="1:6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x14ac:dyDescent="0.25">
      <c r="A49" s="2" t="s">
        <v>54</v>
      </c>
      <c r="B49" s="4">
        <v>0.17918200000000001</v>
      </c>
      <c r="C49" s="4">
        <v>0.132935</v>
      </c>
      <c r="D49" s="4">
        <v>0</v>
      </c>
      <c r="E49" s="5">
        <v>19984</v>
      </c>
      <c r="F49" s="5">
        <v>20899</v>
      </c>
    </row>
    <row r="50" spans="1:6" x14ac:dyDescent="0.25">
      <c r="A50" s="2" t="s">
        <v>55</v>
      </c>
      <c r="B50" s="4">
        <v>6.0000000000000002E-5</v>
      </c>
      <c r="C50" s="4">
        <v>6.4999999999999994E-5</v>
      </c>
      <c r="D50" s="4">
        <v>0</v>
      </c>
      <c r="E50" s="5">
        <v>2</v>
      </c>
      <c r="F50" s="5">
        <v>2</v>
      </c>
    </row>
    <row r="51" spans="1:6" x14ac:dyDescent="0.25">
      <c r="A51" s="2" t="s">
        <v>56</v>
      </c>
      <c r="B51" s="4">
        <v>5.0799999999999999E-4</v>
      </c>
      <c r="C51" s="4">
        <v>5.6599999999999999E-4</v>
      </c>
      <c r="D51" s="4">
        <v>0</v>
      </c>
      <c r="E51" s="5">
        <v>12</v>
      </c>
      <c r="F51" s="5">
        <v>12</v>
      </c>
    </row>
    <row r="52" spans="1:6" x14ac:dyDescent="0.25">
      <c r="A52" s="2" t="s">
        <v>57</v>
      </c>
      <c r="B52" s="4">
        <v>0</v>
      </c>
      <c r="C52" s="4">
        <v>0.14416899999999999</v>
      </c>
      <c r="D52" s="4">
        <v>0</v>
      </c>
      <c r="E52" s="5">
        <v>3564</v>
      </c>
      <c r="F52" s="5">
        <v>3564</v>
      </c>
    </row>
    <row r="53" spans="1:6" x14ac:dyDescent="0.25">
      <c r="A53" s="2" t="s">
        <v>58</v>
      </c>
      <c r="B53" s="4">
        <v>0</v>
      </c>
      <c r="C53" s="4">
        <v>1.4029E-2</v>
      </c>
      <c r="D53" s="4">
        <v>0</v>
      </c>
      <c r="E53" s="5">
        <v>2587</v>
      </c>
      <c r="F53" s="5">
        <v>2587</v>
      </c>
    </row>
    <row r="54" spans="1:6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x14ac:dyDescent="0.25">
      <c r="A55" s="2" t="s">
        <v>60</v>
      </c>
      <c r="B55" s="4">
        <v>3.8858999999999998E-2</v>
      </c>
      <c r="C55" s="4">
        <v>0.20177700000000001</v>
      </c>
      <c r="D55" s="4">
        <v>0</v>
      </c>
      <c r="E55" s="5">
        <v>10599</v>
      </c>
      <c r="F55" s="5">
        <v>51166</v>
      </c>
    </row>
    <row r="56" spans="1:6" x14ac:dyDescent="0.25">
      <c r="A56" s="2" t="s">
        <v>61</v>
      </c>
      <c r="B56" s="4">
        <v>2.9534000000000001E-2</v>
      </c>
      <c r="C56" s="4">
        <v>0.15337899999999999</v>
      </c>
      <c r="D56" s="4">
        <v>0</v>
      </c>
      <c r="E56" s="5">
        <v>7219</v>
      </c>
      <c r="F56" s="5">
        <v>27264</v>
      </c>
    </row>
    <row r="57" spans="1:6" x14ac:dyDescent="0.25">
      <c r="A57" s="2" t="s">
        <v>62</v>
      </c>
      <c r="B57" s="4">
        <v>5.2810000000000001E-3</v>
      </c>
      <c r="C57" s="4">
        <v>2.7424E-2</v>
      </c>
      <c r="D57" s="4">
        <v>0</v>
      </c>
      <c r="E57" s="5">
        <v>3686</v>
      </c>
      <c r="F57" s="5">
        <v>10157</v>
      </c>
    </row>
    <row r="58" spans="1:6" x14ac:dyDescent="0.25">
      <c r="A58" s="2" t="s">
        <v>63</v>
      </c>
      <c r="B58" s="4">
        <v>1.7200000000000001E-4</v>
      </c>
      <c r="C58" s="4">
        <v>8.9400000000000005E-4</v>
      </c>
      <c r="D58" s="4">
        <v>0</v>
      </c>
      <c r="E58" s="5">
        <v>224</v>
      </c>
      <c r="F58" s="5">
        <v>266</v>
      </c>
    </row>
    <row r="59" spans="1:6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1152581</v>
      </c>
      <c r="F138" s="7">
        <v>1864754</v>
      </c>
    </row>
  </sheetData>
  <pageMargins left="0.7" right="0.7" top="0.78740157499999996" bottom="0.78740157499999996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workbookViewId="0">
      <selection sqref="A1:F138"/>
    </sheetView>
  </sheetViews>
  <sheetFormatPr baseColWidth="10" defaultRowHeight="15" x14ac:dyDescent="0.25"/>
  <sheetData>
    <row r="1" spans="1:6" x14ac:dyDescent="0.25">
      <c r="A1" s="1" t="s">
        <v>228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1.2382000000000001E-2</v>
      </c>
      <c r="C4" s="4">
        <v>2.1543E-2</v>
      </c>
      <c r="D4" s="4">
        <v>0</v>
      </c>
      <c r="E4" s="5">
        <v>135</v>
      </c>
      <c r="F4" s="5">
        <v>137</v>
      </c>
    </row>
    <row r="5" spans="1:6" x14ac:dyDescent="0.25">
      <c r="A5" s="2" t="s">
        <v>10</v>
      </c>
      <c r="B5" s="4">
        <v>0.136772</v>
      </c>
      <c r="C5" s="4">
        <v>0.22258900000000001</v>
      </c>
      <c r="D5" s="4">
        <v>0</v>
      </c>
      <c r="E5" s="5">
        <v>785</v>
      </c>
      <c r="F5" s="5">
        <v>840</v>
      </c>
    </row>
    <row r="6" spans="1:6" x14ac:dyDescent="0.25">
      <c r="A6" s="2" t="s">
        <v>11</v>
      </c>
      <c r="B6" s="4">
        <v>1.5699999999999999E-4</v>
      </c>
      <c r="C6" s="4">
        <v>2.8699999999999998E-4</v>
      </c>
      <c r="D6" s="4">
        <v>0</v>
      </c>
      <c r="E6" s="5">
        <v>4</v>
      </c>
      <c r="F6" s="5">
        <v>4</v>
      </c>
    </row>
    <row r="7" spans="1:6" x14ac:dyDescent="0.25">
      <c r="A7" s="2" t="s">
        <v>12</v>
      </c>
      <c r="B7" s="4">
        <v>5.0227000000000001E-2</v>
      </c>
      <c r="C7" s="4">
        <v>8.8066000000000005E-2</v>
      </c>
      <c r="D7" s="4">
        <v>0</v>
      </c>
      <c r="E7" s="5">
        <v>1015</v>
      </c>
      <c r="F7" s="5">
        <v>1042</v>
      </c>
    </row>
    <row r="8" spans="1:6" x14ac:dyDescent="0.25">
      <c r="A8" s="2" t="s">
        <v>13</v>
      </c>
      <c r="B8" s="4">
        <v>1.147187</v>
      </c>
      <c r="C8" s="4">
        <v>1.83403</v>
      </c>
      <c r="D8" s="4">
        <v>0</v>
      </c>
      <c r="E8" s="5">
        <v>18342</v>
      </c>
      <c r="F8" s="5">
        <v>18757</v>
      </c>
    </row>
    <row r="9" spans="1:6" x14ac:dyDescent="0.25">
      <c r="A9" s="2" t="s">
        <v>14</v>
      </c>
      <c r="B9" s="4">
        <v>1.1745E-2</v>
      </c>
      <c r="C9" s="4">
        <v>1.6773E-2</v>
      </c>
      <c r="D9" s="4">
        <v>0</v>
      </c>
      <c r="E9" s="5">
        <v>140</v>
      </c>
      <c r="F9" s="5">
        <v>141</v>
      </c>
    </row>
    <row r="10" spans="1:6" x14ac:dyDescent="0.25">
      <c r="A10" s="2" t="s">
        <v>15</v>
      </c>
      <c r="B10" s="4">
        <v>1.024545</v>
      </c>
      <c r="C10" s="4">
        <v>0.76901299999999995</v>
      </c>
      <c r="D10" s="4">
        <v>0</v>
      </c>
      <c r="E10" s="5">
        <v>20966</v>
      </c>
      <c r="F10" s="5">
        <v>23587</v>
      </c>
    </row>
    <row r="11" spans="1:6" x14ac:dyDescent="0.25">
      <c r="A11" s="2" t="s">
        <v>16</v>
      </c>
      <c r="B11" s="4">
        <v>2.3E-5</v>
      </c>
      <c r="C11" s="4">
        <v>1.4E-5</v>
      </c>
      <c r="D11" s="4">
        <v>0</v>
      </c>
      <c r="E11" s="5">
        <v>1</v>
      </c>
      <c r="F11" s="5">
        <v>1</v>
      </c>
    </row>
    <row r="12" spans="1:6" x14ac:dyDescent="0.25">
      <c r="A12" s="2" t="s">
        <v>17</v>
      </c>
      <c r="B12" s="4">
        <v>1.6299999999999999E-3</v>
      </c>
      <c r="C12" s="4">
        <v>1.6570000000000001E-3</v>
      </c>
      <c r="D12" s="4">
        <v>0</v>
      </c>
      <c r="E12" s="5">
        <v>72</v>
      </c>
      <c r="F12" s="5">
        <v>72</v>
      </c>
    </row>
    <row r="13" spans="1:6" x14ac:dyDescent="0.25">
      <c r="A13" s="2" t="s">
        <v>18</v>
      </c>
      <c r="B13" s="4">
        <v>1.8900000000000001E-4</v>
      </c>
      <c r="C13" s="4">
        <v>1.7000000000000001E-4</v>
      </c>
      <c r="D13" s="4">
        <v>0</v>
      </c>
      <c r="E13" s="5">
        <v>5</v>
      </c>
      <c r="F13" s="5">
        <v>5</v>
      </c>
    </row>
    <row r="14" spans="1:6" x14ac:dyDescent="0.25">
      <c r="A14" s="2" t="s">
        <v>19</v>
      </c>
      <c r="B14" s="4">
        <v>9.4600000000000001E-4</v>
      </c>
      <c r="C14" s="4">
        <v>7.4200000000000004E-4</v>
      </c>
      <c r="D14" s="4">
        <v>0</v>
      </c>
      <c r="E14" s="5">
        <v>39</v>
      </c>
      <c r="F14" s="5">
        <v>51</v>
      </c>
    </row>
    <row r="15" spans="1:6" x14ac:dyDescent="0.25">
      <c r="A15" s="2" t="s">
        <v>20</v>
      </c>
      <c r="B15" s="4">
        <v>0.100534</v>
      </c>
      <c r="C15" s="4">
        <v>0.16878299999999999</v>
      </c>
      <c r="D15" s="4">
        <v>0</v>
      </c>
      <c r="E15" s="5">
        <v>2061</v>
      </c>
      <c r="F15" s="5">
        <v>2071</v>
      </c>
    </row>
    <row r="16" spans="1:6" x14ac:dyDescent="0.25">
      <c r="A16" s="2" t="s">
        <v>21</v>
      </c>
      <c r="B16" s="4">
        <v>4.6866999999999999E-2</v>
      </c>
      <c r="C16" s="4">
        <v>3.0942999999999998E-2</v>
      </c>
      <c r="D16" s="4">
        <v>0</v>
      </c>
      <c r="E16" s="5">
        <v>1635</v>
      </c>
      <c r="F16" s="5">
        <v>1715</v>
      </c>
    </row>
    <row r="17" spans="1:6" x14ac:dyDescent="0.25">
      <c r="A17" s="2" t="s">
        <v>22</v>
      </c>
      <c r="B17" s="4">
        <v>4.9700000000000005E-4</v>
      </c>
      <c r="C17" s="4">
        <v>2.7399999999999999E-4</v>
      </c>
      <c r="D17" s="4">
        <v>0</v>
      </c>
      <c r="E17" s="5">
        <v>70</v>
      </c>
      <c r="F17" s="5">
        <v>71</v>
      </c>
    </row>
    <row r="18" spans="1:6" x14ac:dyDescent="0.25">
      <c r="A18" s="2" t="s">
        <v>23</v>
      </c>
      <c r="B18" s="4">
        <v>6.9999999999999999E-6</v>
      </c>
      <c r="C18" s="4">
        <v>6.9999999999999999E-6</v>
      </c>
      <c r="D18" s="4">
        <v>0</v>
      </c>
      <c r="E18" s="5">
        <v>2</v>
      </c>
      <c r="F18" s="5">
        <v>2</v>
      </c>
    </row>
    <row r="19" spans="1:6" x14ac:dyDescent="0.25">
      <c r="A19" s="2" t="s">
        <v>24</v>
      </c>
      <c r="B19" s="4">
        <v>0.64161900000000005</v>
      </c>
      <c r="C19" s="4">
        <v>0.69618599999999997</v>
      </c>
      <c r="D19" s="4">
        <v>0</v>
      </c>
      <c r="E19" s="5">
        <v>18112</v>
      </c>
      <c r="F19" s="5">
        <v>19066</v>
      </c>
    </row>
    <row r="20" spans="1:6" x14ac:dyDescent="0.25">
      <c r="A20" s="2" t="s">
        <v>25</v>
      </c>
      <c r="B20" s="4">
        <v>7.3700000000000002E-4</v>
      </c>
      <c r="C20" s="4">
        <v>5.2999999999999998E-4</v>
      </c>
      <c r="D20" s="4">
        <v>0</v>
      </c>
      <c r="E20" s="5">
        <v>43</v>
      </c>
      <c r="F20" s="5">
        <v>45</v>
      </c>
    </row>
    <row r="21" spans="1:6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x14ac:dyDescent="0.25">
      <c r="A22" s="2" t="s">
        <v>27</v>
      </c>
      <c r="B22" s="4">
        <v>0.10797</v>
      </c>
      <c r="C22" s="4">
        <v>0.17254700000000001</v>
      </c>
      <c r="D22" s="4">
        <v>0</v>
      </c>
      <c r="E22" s="5">
        <v>1047</v>
      </c>
      <c r="F22" s="5">
        <v>1049</v>
      </c>
    </row>
    <row r="23" spans="1:6" x14ac:dyDescent="0.25">
      <c r="A23" s="2" t="s">
        <v>28</v>
      </c>
      <c r="B23" s="4">
        <v>0.22519700000000001</v>
      </c>
      <c r="C23" s="4">
        <v>0.244286</v>
      </c>
      <c r="D23" s="4">
        <v>0</v>
      </c>
      <c r="E23" s="5">
        <v>514</v>
      </c>
      <c r="F23" s="5">
        <v>588</v>
      </c>
    </row>
    <row r="24" spans="1:6" x14ac:dyDescent="0.25">
      <c r="A24" s="2" t="s">
        <v>29</v>
      </c>
      <c r="B24" s="4">
        <v>1.0203789999999999</v>
      </c>
      <c r="C24" s="4">
        <v>1.8598330000000001</v>
      </c>
      <c r="D24" s="4">
        <v>0</v>
      </c>
      <c r="E24" s="5">
        <v>85994</v>
      </c>
      <c r="F24" s="5">
        <v>305660</v>
      </c>
    </row>
    <row r="25" spans="1:6" x14ac:dyDescent="0.25">
      <c r="A25" s="2" t="s">
        <v>30</v>
      </c>
      <c r="B25" s="4">
        <v>3.3270000000000001E-3</v>
      </c>
      <c r="C25" s="4">
        <v>4.2570000000000004E-3</v>
      </c>
      <c r="D25" s="4">
        <v>0</v>
      </c>
      <c r="E25" s="5">
        <v>110</v>
      </c>
      <c r="F25" s="5">
        <v>116</v>
      </c>
    </row>
    <row r="26" spans="1:6" x14ac:dyDescent="0.25">
      <c r="A26" s="2" t="s">
        <v>31</v>
      </c>
      <c r="B26" s="4">
        <v>0.12585199999999999</v>
      </c>
      <c r="C26" s="4">
        <v>7.4476000000000001E-2</v>
      </c>
      <c r="D26" s="4">
        <v>0</v>
      </c>
      <c r="E26" s="5">
        <v>8165</v>
      </c>
      <c r="F26" s="5">
        <v>11501</v>
      </c>
    </row>
    <row r="27" spans="1:6" x14ac:dyDescent="0.25">
      <c r="A27" s="2" t="s">
        <v>32</v>
      </c>
      <c r="B27" s="4">
        <v>0.13470599999999999</v>
      </c>
      <c r="C27" s="4">
        <v>8.2947999999999994E-2</v>
      </c>
      <c r="D27" s="4">
        <v>0</v>
      </c>
      <c r="E27" s="5">
        <v>4826</v>
      </c>
      <c r="F27" s="5">
        <v>5448</v>
      </c>
    </row>
    <row r="28" spans="1:6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x14ac:dyDescent="0.25">
      <c r="A29" s="2" t="s">
        <v>34</v>
      </c>
      <c r="B29" s="4">
        <v>2.5270000000000002E-3</v>
      </c>
      <c r="C29" s="4">
        <v>3.8409999999999998E-3</v>
      </c>
      <c r="D29" s="4">
        <v>0</v>
      </c>
      <c r="E29" s="5">
        <v>70</v>
      </c>
      <c r="F29" s="5">
        <v>71</v>
      </c>
    </row>
    <row r="30" spans="1:6" x14ac:dyDescent="0.25">
      <c r="A30" s="2" t="s">
        <v>35</v>
      </c>
      <c r="B30" s="4">
        <v>6.8927000000000002E-2</v>
      </c>
      <c r="C30" s="4">
        <v>8.9761999999999995E-2</v>
      </c>
      <c r="D30" s="4">
        <v>0</v>
      </c>
      <c r="E30" s="5">
        <v>1104</v>
      </c>
      <c r="F30" s="5">
        <v>1129</v>
      </c>
    </row>
    <row r="31" spans="1:6" x14ac:dyDescent="0.25">
      <c r="A31" s="2" t="s">
        <v>36</v>
      </c>
      <c r="B31" s="4">
        <v>2.32E-4</v>
      </c>
      <c r="C31" s="4">
        <v>2.05E-4</v>
      </c>
      <c r="D31" s="4">
        <v>0</v>
      </c>
      <c r="E31" s="5">
        <v>8</v>
      </c>
      <c r="F31" s="5">
        <v>8</v>
      </c>
    </row>
    <row r="32" spans="1:6" x14ac:dyDescent="0.25">
      <c r="A32" s="2" t="s">
        <v>37</v>
      </c>
      <c r="B32" s="4">
        <v>0.60218400000000005</v>
      </c>
      <c r="C32" s="4">
        <v>0.97128199999999998</v>
      </c>
      <c r="D32" s="4">
        <v>0</v>
      </c>
      <c r="E32" s="5">
        <v>17486</v>
      </c>
      <c r="F32" s="5">
        <v>17881</v>
      </c>
    </row>
    <row r="33" spans="1:6" x14ac:dyDescent="0.25">
      <c r="A33" s="2" t="s">
        <v>38</v>
      </c>
      <c r="B33" s="4">
        <v>77.819406000000001</v>
      </c>
      <c r="C33" s="4">
        <v>70.775537</v>
      </c>
      <c r="D33" s="4">
        <v>0</v>
      </c>
      <c r="E33" s="5">
        <v>1030010</v>
      </c>
      <c r="F33" s="5">
        <v>1060797</v>
      </c>
    </row>
    <row r="34" spans="1:6" x14ac:dyDescent="0.25">
      <c r="A34" s="2" t="s">
        <v>39</v>
      </c>
      <c r="B34" s="4">
        <v>4.3919350000000001</v>
      </c>
      <c r="C34" s="4">
        <v>7.6225339999999999</v>
      </c>
      <c r="D34" s="4">
        <v>0</v>
      </c>
      <c r="E34" s="5">
        <v>99552</v>
      </c>
      <c r="F34" s="5">
        <v>262385</v>
      </c>
    </row>
    <row r="35" spans="1:6" x14ac:dyDescent="0.25">
      <c r="A35" s="2" t="s">
        <v>40</v>
      </c>
      <c r="B35" s="4">
        <v>1.7E-5</v>
      </c>
      <c r="C35" s="4">
        <v>1.5E-5</v>
      </c>
      <c r="D35" s="4">
        <v>0</v>
      </c>
      <c r="E35" s="5">
        <v>2</v>
      </c>
      <c r="F35" s="5">
        <v>2</v>
      </c>
    </row>
    <row r="36" spans="1:6" x14ac:dyDescent="0.25">
      <c r="A36" s="2" t="s">
        <v>41</v>
      </c>
      <c r="B36" s="4">
        <v>1.9000000000000001E-5</v>
      </c>
      <c r="C36" s="4">
        <v>1.9000000000000001E-5</v>
      </c>
      <c r="D36" s="4">
        <v>0</v>
      </c>
      <c r="E36" s="5">
        <v>2</v>
      </c>
      <c r="F36" s="5">
        <v>2</v>
      </c>
    </row>
    <row r="37" spans="1:6" x14ac:dyDescent="0.25">
      <c r="A37" s="2" t="s">
        <v>42</v>
      </c>
      <c r="B37" s="4">
        <v>0.79860500000000001</v>
      </c>
      <c r="C37" s="4">
        <v>0.91893599999999998</v>
      </c>
      <c r="D37" s="4">
        <v>0</v>
      </c>
      <c r="E37" s="5">
        <v>9525</v>
      </c>
      <c r="F37" s="5">
        <v>10045</v>
      </c>
    </row>
    <row r="38" spans="1:6" x14ac:dyDescent="0.25">
      <c r="A38" s="2" t="s">
        <v>43</v>
      </c>
      <c r="B38" s="4">
        <v>0.79018999999999995</v>
      </c>
      <c r="C38" s="4">
        <v>0.90931399999999996</v>
      </c>
      <c r="D38" s="4">
        <v>0</v>
      </c>
      <c r="E38" s="5">
        <v>10314</v>
      </c>
      <c r="F38" s="5">
        <v>10774</v>
      </c>
    </row>
    <row r="39" spans="1:6" x14ac:dyDescent="0.25">
      <c r="A39" s="2" t="s">
        <v>44</v>
      </c>
      <c r="B39" s="4">
        <v>1.4987E-2</v>
      </c>
      <c r="C39" s="4">
        <v>1.7245E-2</v>
      </c>
      <c r="D39" s="4">
        <v>0</v>
      </c>
      <c r="E39" s="5">
        <v>346</v>
      </c>
      <c r="F39" s="5">
        <v>346</v>
      </c>
    </row>
    <row r="40" spans="1:6" x14ac:dyDescent="0.25">
      <c r="A40" s="2" t="s">
        <v>45</v>
      </c>
      <c r="B40" s="4">
        <v>10.553668999999999</v>
      </c>
      <c r="C40" s="4">
        <v>11.873652999999999</v>
      </c>
      <c r="D40" s="4">
        <v>0</v>
      </c>
      <c r="E40" s="5">
        <v>246167</v>
      </c>
      <c r="F40" s="5">
        <v>272592</v>
      </c>
    </row>
    <row r="41" spans="1:6" x14ac:dyDescent="0.25">
      <c r="A41" s="2" t="s">
        <v>46</v>
      </c>
      <c r="B41" s="4">
        <v>5.5360000000000001E-3</v>
      </c>
      <c r="C41" s="4">
        <v>5.7330000000000002E-3</v>
      </c>
      <c r="D41" s="4">
        <v>0</v>
      </c>
      <c r="E41" s="5">
        <v>410</v>
      </c>
      <c r="F41" s="5">
        <v>446</v>
      </c>
    </row>
    <row r="42" spans="1:6" x14ac:dyDescent="0.25">
      <c r="A42" s="2" t="s">
        <v>47</v>
      </c>
      <c r="B42" s="4">
        <v>7.0200000000000004E-4</v>
      </c>
      <c r="C42" s="4">
        <v>7.27E-4</v>
      </c>
      <c r="D42" s="4">
        <v>0</v>
      </c>
      <c r="E42" s="5">
        <v>66</v>
      </c>
      <c r="F42" s="5">
        <v>78</v>
      </c>
    </row>
    <row r="43" spans="1:6" x14ac:dyDescent="0.25">
      <c r="A43" s="2" t="s">
        <v>48</v>
      </c>
      <c r="B43" s="4">
        <v>2.2109999999999999E-3</v>
      </c>
      <c r="C43" s="4">
        <v>2.2439999999999999E-3</v>
      </c>
      <c r="D43" s="4">
        <v>0</v>
      </c>
      <c r="E43" s="5">
        <v>243</v>
      </c>
      <c r="F43" s="5">
        <v>256</v>
      </c>
    </row>
    <row r="44" spans="1:6" x14ac:dyDescent="0.25">
      <c r="A44" s="2" t="s">
        <v>49</v>
      </c>
      <c r="B44" s="4">
        <v>6.3220000000000004E-3</v>
      </c>
      <c r="C44" s="4">
        <v>6.1999999999999998E-3</v>
      </c>
      <c r="D44" s="4">
        <v>0</v>
      </c>
      <c r="E44" s="5">
        <v>133</v>
      </c>
      <c r="F44" s="5">
        <v>137</v>
      </c>
    </row>
    <row r="45" spans="1:6" x14ac:dyDescent="0.25">
      <c r="A45" s="2" t="s">
        <v>50</v>
      </c>
      <c r="B45" s="4">
        <v>7.1079999999999997E-3</v>
      </c>
      <c r="C45" s="4">
        <v>6.6119999999999998E-3</v>
      </c>
      <c r="D45" s="4">
        <v>0</v>
      </c>
      <c r="E45" s="5">
        <v>344</v>
      </c>
      <c r="F45" s="5">
        <v>390</v>
      </c>
    </row>
    <row r="46" spans="1:6" x14ac:dyDescent="0.25">
      <c r="A46" s="2" t="s">
        <v>51</v>
      </c>
      <c r="B46" s="4">
        <v>3.9281999999999997E-2</v>
      </c>
      <c r="C46" s="4">
        <v>3.6521999999999999E-2</v>
      </c>
      <c r="D46" s="4">
        <v>0</v>
      </c>
      <c r="E46" s="5">
        <v>1629</v>
      </c>
      <c r="F46" s="5">
        <v>1711</v>
      </c>
    </row>
    <row r="47" spans="1:6" x14ac:dyDescent="0.25">
      <c r="A47" s="2" t="s">
        <v>52</v>
      </c>
      <c r="B47" s="4">
        <v>1.0644000000000001E-2</v>
      </c>
      <c r="C47" s="4">
        <v>1.1423000000000001E-2</v>
      </c>
      <c r="D47" s="4">
        <v>0</v>
      </c>
      <c r="E47" s="5">
        <v>79</v>
      </c>
      <c r="F47" s="5">
        <v>80</v>
      </c>
    </row>
    <row r="48" spans="1:6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x14ac:dyDescent="0.25">
      <c r="A49" s="2" t="s">
        <v>54</v>
      </c>
      <c r="B49" s="4">
        <v>1.1670000000000001E-3</v>
      </c>
      <c r="C49" s="4">
        <v>7.6000000000000004E-4</v>
      </c>
      <c r="D49" s="4">
        <v>0</v>
      </c>
      <c r="E49" s="5">
        <v>178</v>
      </c>
      <c r="F49" s="5">
        <v>183</v>
      </c>
    </row>
    <row r="50" spans="1:6" x14ac:dyDescent="0.25">
      <c r="A50" s="2" t="s">
        <v>55</v>
      </c>
      <c r="B50" s="4">
        <v>5.8E-5</v>
      </c>
      <c r="C50" s="4">
        <v>5.5999999999999999E-5</v>
      </c>
      <c r="D50" s="4">
        <v>0</v>
      </c>
      <c r="E50" s="5">
        <v>4</v>
      </c>
      <c r="F50" s="5">
        <v>4</v>
      </c>
    </row>
    <row r="51" spans="1:6" x14ac:dyDescent="0.25">
      <c r="A51" s="2" t="s">
        <v>56</v>
      </c>
      <c r="B51" s="4">
        <v>1.707E-3</v>
      </c>
      <c r="C51" s="4">
        <v>1.673E-3</v>
      </c>
      <c r="D51" s="4">
        <v>0</v>
      </c>
      <c r="E51" s="5">
        <v>39</v>
      </c>
      <c r="F51" s="5">
        <v>40</v>
      </c>
    </row>
    <row r="52" spans="1:6" x14ac:dyDescent="0.25">
      <c r="A52" s="2" t="s">
        <v>57</v>
      </c>
      <c r="B52" s="4">
        <v>0</v>
      </c>
      <c r="C52" s="4">
        <v>4.2287999999999999E-2</v>
      </c>
      <c r="D52" s="4">
        <v>0</v>
      </c>
      <c r="E52" s="5">
        <v>2577</v>
      </c>
      <c r="F52" s="5">
        <v>2577</v>
      </c>
    </row>
    <row r="53" spans="1:6" x14ac:dyDescent="0.25">
      <c r="A53" s="2" t="s">
        <v>58</v>
      </c>
      <c r="B53" s="4">
        <v>0</v>
      </c>
      <c r="C53" s="4">
        <v>7.6140000000000001E-3</v>
      </c>
      <c r="D53" s="4">
        <v>0</v>
      </c>
      <c r="E53" s="5">
        <v>2658</v>
      </c>
      <c r="F53" s="5">
        <v>2658</v>
      </c>
    </row>
    <row r="54" spans="1:6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x14ac:dyDescent="0.25">
      <c r="A55" s="2" t="s">
        <v>60</v>
      </c>
      <c r="B55" s="4">
        <v>6.5256999999999996E-2</v>
      </c>
      <c r="C55" s="4">
        <v>0.29734699999999997</v>
      </c>
      <c r="D55" s="4">
        <v>0</v>
      </c>
      <c r="E55" s="5">
        <v>44325</v>
      </c>
      <c r="F55" s="5">
        <v>159451</v>
      </c>
    </row>
    <row r="56" spans="1:6" x14ac:dyDescent="0.25">
      <c r="A56" s="2" t="s">
        <v>61</v>
      </c>
      <c r="B56" s="4">
        <v>2.3359999999999999E-2</v>
      </c>
      <c r="C56" s="4">
        <v>0.106449</v>
      </c>
      <c r="D56" s="4">
        <v>0</v>
      </c>
      <c r="E56" s="5">
        <v>18767</v>
      </c>
      <c r="F56" s="5">
        <v>36707</v>
      </c>
    </row>
    <row r="57" spans="1:6" x14ac:dyDescent="0.25">
      <c r="A57" s="2" t="s">
        <v>62</v>
      </c>
      <c r="B57" s="4">
        <v>4.4900000000000002E-4</v>
      </c>
      <c r="C57" s="4">
        <v>2.0479999999999999E-3</v>
      </c>
      <c r="D57" s="4">
        <v>0</v>
      </c>
      <c r="E57" s="5">
        <v>1102</v>
      </c>
      <c r="F57" s="5">
        <v>1421</v>
      </c>
    </row>
    <row r="58" spans="1:6" x14ac:dyDescent="0.25">
      <c r="A58" s="2" t="s">
        <v>63</v>
      </c>
      <c r="B58" s="4">
        <v>1.9999999999999999E-6</v>
      </c>
      <c r="C58" s="4">
        <v>9.0000000000000002E-6</v>
      </c>
      <c r="D58" s="4">
        <v>0</v>
      </c>
      <c r="E58" s="5">
        <v>9</v>
      </c>
      <c r="F58" s="5">
        <v>10</v>
      </c>
    </row>
    <row r="59" spans="1:6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1393376</v>
      </c>
      <c r="F138" s="7">
        <v>2234150</v>
      </c>
    </row>
  </sheetData>
  <pageMargins left="0.7" right="0.7" top="0.78740157499999996" bottom="0.78740157499999996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workbookViewId="0">
      <selection sqref="A1:F138"/>
    </sheetView>
  </sheetViews>
  <sheetFormatPr baseColWidth="10" defaultRowHeight="15" x14ac:dyDescent="0.25"/>
  <sheetData>
    <row r="1" spans="1:6" x14ac:dyDescent="0.25">
      <c r="A1" s="1" t="s">
        <v>229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4.8899999999999996E-4</v>
      </c>
      <c r="C4" s="4">
        <v>7.8600000000000002E-4</v>
      </c>
      <c r="D4" s="4">
        <v>0</v>
      </c>
      <c r="E4" s="5">
        <v>3</v>
      </c>
      <c r="F4" s="5">
        <v>3</v>
      </c>
    </row>
    <row r="5" spans="1:6" x14ac:dyDescent="0.25">
      <c r="A5" s="2" t="s">
        <v>10</v>
      </c>
      <c r="B5" s="4">
        <v>1.7570000000000001E-3</v>
      </c>
      <c r="C5" s="4">
        <v>2.6410000000000001E-3</v>
      </c>
      <c r="D5" s="4">
        <v>0</v>
      </c>
      <c r="E5" s="5">
        <v>19</v>
      </c>
      <c r="F5" s="5">
        <v>19</v>
      </c>
    </row>
    <row r="6" spans="1:6" x14ac:dyDescent="0.25">
      <c r="A6" s="2" t="s">
        <v>11</v>
      </c>
      <c r="B6" s="4">
        <v>1.5999999999999999E-5</v>
      </c>
      <c r="C6" s="4">
        <v>2.8E-5</v>
      </c>
      <c r="D6" s="4">
        <v>0</v>
      </c>
      <c r="E6" s="5">
        <v>1</v>
      </c>
      <c r="F6" s="5">
        <v>1</v>
      </c>
    </row>
    <row r="7" spans="1:6" x14ac:dyDescent="0.25">
      <c r="A7" s="2" t="s">
        <v>12</v>
      </c>
      <c r="B7" s="4">
        <v>7.9100000000000004E-4</v>
      </c>
      <c r="C7" s="4">
        <v>1.281E-3</v>
      </c>
      <c r="D7" s="4">
        <v>0</v>
      </c>
      <c r="E7" s="5">
        <v>21</v>
      </c>
      <c r="F7" s="5">
        <v>21</v>
      </c>
    </row>
    <row r="8" spans="1:6" x14ac:dyDescent="0.25">
      <c r="A8" s="2" t="s">
        <v>13</v>
      </c>
      <c r="B8" s="4">
        <v>6.0208999999999999E-2</v>
      </c>
      <c r="C8" s="4">
        <v>8.8921E-2</v>
      </c>
      <c r="D8" s="4">
        <v>0</v>
      </c>
      <c r="E8" s="5">
        <v>647</v>
      </c>
      <c r="F8" s="5">
        <v>654</v>
      </c>
    </row>
    <row r="9" spans="1:6" x14ac:dyDescent="0.25">
      <c r="A9" s="2" t="s">
        <v>14</v>
      </c>
      <c r="B9" s="4">
        <v>1.2639999999999999E-3</v>
      </c>
      <c r="C9" s="4">
        <v>1.668E-3</v>
      </c>
      <c r="D9" s="4">
        <v>0</v>
      </c>
      <c r="E9" s="5">
        <v>6</v>
      </c>
      <c r="F9" s="5">
        <v>6</v>
      </c>
    </row>
    <row r="10" spans="1:6" x14ac:dyDescent="0.25">
      <c r="A10" s="2" t="s">
        <v>15</v>
      </c>
      <c r="B10" s="4">
        <v>0.70335099999999995</v>
      </c>
      <c r="C10" s="4">
        <v>0.48772399999999999</v>
      </c>
      <c r="D10" s="4">
        <v>0</v>
      </c>
      <c r="E10" s="5">
        <v>11752</v>
      </c>
      <c r="F10" s="5">
        <v>12110</v>
      </c>
    </row>
    <row r="11" spans="1:6" x14ac:dyDescent="0.25">
      <c r="A11" s="2" t="s">
        <v>16</v>
      </c>
      <c r="B11" s="4">
        <v>2.4000000000000001E-5</v>
      </c>
      <c r="C11" s="4">
        <v>1.2999999999999999E-5</v>
      </c>
      <c r="D11" s="4">
        <v>0</v>
      </c>
      <c r="E11" s="5">
        <v>1</v>
      </c>
      <c r="F11" s="5">
        <v>1</v>
      </c>
    </row>
    <row r="12" spans="1:6" x14ac:dyDescent="0.25">
      <c r="A12" s="2" t="s">
        <v>17</v>
      </c>
      <c r="B12" s="4">
        <v>6.4999999999999994E-5</v>
      </c>
      <c r="C12" s="4">
        <v>6.0999999999999999E-5</v>
      </c>
      <c r="D12" s="4">
        <v>0</v>
      </c>
      <c r="E12" s="5">
        <v>3</v>
      </c>
      <c r="F12" s="5">
        <v>3</v>
      </c>
    </row>
    <row r="13" spans="1:6" x14ac:dyDescent="0.25">
      <c r="A13" s="2" t="s">
        <v>18</v>
      </c>
      <c r="B13" s="4">
        <v>7.9999999999999996E-6</v>
      </c>
      <c r="C13" s="4">
        <v>6.0000000000000002E-6</v>
      </c>
      <c r="D13" s="4">
        <v>0</v>
      </c>
      <c r="E13" s="5">
        <v>1</v>
      </c>
      <c r="F13" s="5">
        <v>1</v>
      </c>
    </row>
    <row r="14" spans="1:6" x14ac:dyDescent="0.25">
      <c r="A14" s="2" t="s">
        <v>19</v>
      </c>
      <c r="B14" s="4">
        <v>8.1099999999999998E-4</v>
      </c>
      <c r="C14" s="4">
        <v>5.8799999999999998E-4</v>
      </c>
      <c r="D14" s="4">
        <v>0</v>
      </c>
      <c r="E14" s="5">
        <v>29</v>
      </c>
      <c r="F14" s="5">
        <v>29</v>
      </c>
    </row>
    <row r="15" spans="1:6" x14ac:dyDescent="0.25">
      <c r="A15" s="2" t="s">
        <v>20</v>
      </c>
      <c r="B15" s="4">
        <v>5.8780000000000004E-3</v>
      </c>
      <c r="C15" s="4">
        <v>9.129E-3</v>
      </c>
      <c r="D15" s="4">
        <v>0</v>
      </c>
      <c r="E15" s="5">
        <v>221</v>
      </c>
      <c r="F15" s="5">
        <v>222</v>
      </c>
    </row>
    <row r="16" spans="1:6" x14ac:dyDescent="0.25">
      <c r="A16" s="2" t="s">
        <v>21</v>
      </c>
      <c r="B16" s="4">
        <v>2.6214999999999999E-2</v>
      </c>
      <c r="C16" s="4">
        <v>1.5990999999999998E-2</v>
      </c>
      <c r="D16" s="4">
        <v>0</v>
      </c>
      <c r="E16" s="5">
        <v>582</v>
      </c>
      <c r="F16" s="5">
        <v>590</v>
      </c>
    </row>
    <row r="17" spans="1:6" x14ac:dyDescent="0.25">
      <c r="A17" s="2" t="s">
        <v>22</v>
      </c>
      <c r="B17" s="4">
        <v>9.3199999999999999E-4</v>
      </c>
      <c r="C17" s="4">
        <v>4.7399999999999997E-4</v>
      </c>
      <c r="D17" s="4">
        <v>0</v>
      </c>
      <c r="E17" s="5">
        <v>66</v>
      </c>
      <c r="F17" s="5">
        <v>66</v>
      </c>
    </row>
    <row r="18" spans="1:6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x14ac:dyDescent="0.25">
      <c r="A19" s="2" t="s">
        <v>24</v>
      </c>
      <c r="B19" s="4">
        <v>1.381208</v>
      </c>
      <c r="C19" s="4">
        <v>1.384217</v>
      </c>
      <c r="D19" s="4">
        <v>0</v>
      </c>
      <c r="E19" s="5">
        <v>23332</v>
      </c>
      <c r="F19" s="5">
        <v>23636</v>
      </c>
    </row>
    <row r="20" spans="1:6" x14ac:dyDescent="0.25">
      <c r="A20" s="2" t="s">
        <v>25</v>
      </c>
      <c r="B20" s="4">
        <v>9.859999999999999E-4</v>
      </c>
      <c r="C20" s="4">
        <v>6.5600000000000001E-4</v>
      </c>
      <c r="D20" s="4">
        <v>0</v>
      </c>
      <c r="E20" s="5">
        <v>17</v>
      </c>
      <c r="F20" s="5">
        <v>18</v>
      </c>
    </row>
    <row r="21" spans="1:6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x14ac:dyDescent="0.25">
      <c r="A22" s="2" t="s">
        <v>27</v>
      </c>
      <c r="B22" s="4">
        <v>8.0280000000000004E-3</v>
      </c>
      <c r="C22" s="4">
        <v>1.1856999999999999E-2</v>
      </c>
      <c r="D22" s="4">
        <v>0</v>
      </c>
      <c r="E22" s="5">
        <v>53</v>
      </c>
      <c r="F22" s="5">
        <v>53</v>
      </c>
    </row>
    <row r="23" spans="1:6" x14ac:dyDescent="0.25">
      <c r="A23" s="2" t="s">
        <v>28</v>
      </c>
      <c r="B23" s="4">
        <v>1.903E-3</v>
      </c>
      <c r="C23" s="4">
        <v>1.9070000000000001E-3</v>
      </c>
      <c r="D23" s="4">
        <v>0</v>
      </c>
      <c r="E23" s="5">
        <v>6</v>
      </c>
      <c r="F23" s="5">
        <v>6</v>
      </c>
    </row>
    <row r="24" spans="1:6" x14ac:dyDescent="0.25">
      <c r="A24" s="2" t="s">
        <v>29</v>
      </c>
      <c r="B24" s="4">
        <v>0.173453</v>
      </c>
      <c r="C24" s="4">
        <v>0.29203600000000002</v>
      </c>
      <c r="D24" s="4">
        <v>0</v>
      </c>
      <c r="E24" s="5">
        <v>15021</v>
      </c>
      <c r="F24" s="5">
        <v>81064</v>
      </c>
    </row>
    <row r="25" spans="1:6" x14ac:dyDescent="0.25">
      <c r="A25" s="2" t="s">
        <v>30</v>
      </c>
      <c r="B25" s="4">
        <v>1.6899999999999999E-4</v>
      </c>
      <c r="C25" s="4">
        <v>2.0000000000000001E-4</v>
      </c>
      <c r="D25" s="4">
        <v>0</v>
      </c>
      <c r="E25" s="5">
        <v>9</v>
      </c>
      <c r="F25" s="5">
        <v>9</v>
      </c>
    </row>
    <row r="26" spans="1:6" x14ac:dyDescent="0.25">
      <c r="A26" s="2" t="s">
        <v>31</v>
      </c>
      <c r="B26" s="4">
        <v>0.51125699999999996</v>
      </c>
      <c r="C26" s="4">
        <v>0.279474</v>
      </c>
      <c r="D26" s="4">
        <v>0</v>
      </c>
      <c r="E26" s="5">
        <v>27380</v>
      </c>
      <c r="F26" s="5">
        <v>31110</v>
      </c>
    </row>
    <row r="27" spans="1:6" x14ac:dyDescent="0.25">
      <c r="A27" s="2" t="s">
        <v>32</v>
      </c>
      <c r="B27" s="4">
        <v>0.33010899999999999</v>
      </c>
      <c r="C27" s="4">
        <v>0.18776699999999999</v>
      </c>
      <c r="D27" s="4">
        <v>0</v>
      </c>
      <c r="E27" s="5">
        <v>11620</v>
      </c>
      <c r="F27" s="5">
        <v>11898</v>
      </c>
    </row>
    <row r="28" spans="1:6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x14ac:dyDescent="0.25">
      <c r="A29" s="2" t="s">
        <v>34</v>
      </c>
      <c r="B29" s="4">
        <v>0</v>
      </c>
      <c r="C29" s="4">
        <v>0</v>
      </c>
      <c r="D29" s="4">
        <v>0</v>
      </c>
      <c r="E29" s="5">
        <v>0</v>
      </c>
      <c r="F29" s="5">
        <v>0</v>
      </c>
    </row>
    <row r="30" spans="1:6" x14ac:dyDescent="0.25">
      <c r="A30" s="2" t="s">
        <v>35</v>
      </c>
      <c r="B30" s="4">
        <v>1.47E-3</v>
      </c>
      <c r="C30" s="4">
        <v>1.768E-3</v>
      </c>
      <c r="D30" s="4">
        <v>0</v>
      </c>
      <c r="E30" s="5">
        <v>9</v>
      </c>
      <c r="F30" s="5">
        <v>9</v>
      </c>
    </row>
    <row r="31" spans="1:6" x14ac:dyDescent="0.25">
      <c r="A31" s="2" t="s">
        <v>36</v>
      </c>
      <c r="B31" s="4">
        <v>0</v>
      </c>
      <c r="C31" s="4">
        <v>0</v>
      </c>
      <c r="D31" s="4">
        <v>0</v>
      </c>
      <c r="E31" s="5">
        <v>0</v>
      </c>
      <c r="F31" s="5">
        <v>0</v>
      </c>
    </row>
    <row r="32" spans="1:6" x14ac:dyDescent="0.25">
      <c r="A32" s="2" t="s">
        <v>37</v>
      </c>
      <c r="B32" s="4">
        <v>2.5401E-2</v>
      </c>
      <c r="C32" s="4">
        <v>3.7845999999999998E-2</v>
      </c>
      <c r="D32" s="4">
        <v>0</v>
      </c>
      <c r="E32" s="5">
        <v>576</v>
      </c>
      <c r="F32" s="5">
        <v>579</v>
      </c>
    </row>
    <row r="33" spans="1:6" x14ac:dyDescent="0.25">
      <c r="A33" s="2" t="s">
        <v>38</v>
      </c>
      <c r="B33" s="4">
        <v>19.161574999999999</v>
      </c>
      <c r="C33" s="4">
        <v>16.098569999999999</v>
      </c>
      <c r="D33" s="4">
        <v>0</v>
      </c>
      <c r="E33" s="5">
        <v>186854</v>
      </c>
      <c r="F33" s="5">
        <v>194868</v>
      </c>
    </row>
    <row r="34" spans="1:6" x14ac:dyDescent="0.25">
      <c r="A34" s="2" t="s">
        <v>39</v>
      </c>
      <c r="B34" s="4">
        <v>0.176257</v>
      </c>
      <c r="C34" s="4">
        <v>0.28262599999999999</v>
      </c>
      <c r="D34" s="4">
        <v>0</v>
      </c>
      <c r="E34" s="5">
        <v>14147</v>
      </c>
      <c r="F34" s="5">
        <v>59884</v>
      </c>
    </row>
    <row r="35" spans="1:6" x14ac:dyDescent="0.25">
      <c r="A35" s="2" t="s">
        <v>40</v>
      </c>
      <c r="B35" s="4">
        <v>2.8600000000000001E-4</v>
      </c>
      <c r="C35" s="4">
        <v>2.41E-4</v>
      </c>
      <c r="D35" s="4">
        <v>0</v>
      </c>
      <c r="E35" s="5">
        <v>15</v>
      </c>
      <c r="F35" s="5">
        <v>15</v>
      </c>
    </row>
    <row r="36" spans="1:6" x14ac:dyDescent="0.25">
      <c r="A36" s="2" t="s">
        <v>41</v>
      </c>
      <c r="B36" s="4">
        <v>1.16E-4</v>
      </c>
      <c r="C36" s="4">
        <v>1.0900000000000001E-4</v>
      </c>
      <c r="D36" s="4">
        <v>0</v>
      </c>
      <c r="E36" s="5">
        <v>13</v>
      </c>
      <c r="F36" s="5">
        <v>20</v>
      </c>
    </row>
    <row r="37" spans="1:6" x14ac:dyDescent="0.25">
      <c r="A37" s="2" t="s">
        <v>42</v>
      </c>
      <c r="B37" s="4">
        <v>1.5187000000000001E-2</v>
      </c>
      <c r="C37" s="4">
        <v>1.6143000000000001E-2</v>
      </c>
      <c r="D37" s="4">
        <v>0</v>
      </c>
      <c r="E37" s="5">
        <v>144</v>
      </c>
      <c r="F37" s="5">
        <v>146</v>
      </c>
    </row>
    <row r="38" spans="1:6" x14ac:dyDescent="0.25">
      <c r="A38" s="2" t="s">
        <v>43</v>
      </c>
      <c r="B38" s="4">
        <v>4.8583000000000001E-2</v>
      </c>
      <c r="C38" s="4">
        <v>5.1638999999999997E-2</v>
      </c>
      <c r="D38" s="4">
        <v>0</v>
      </c>
      <c r="E38" s="5">
        <v>598</v>
      </c>
      <c r="F38" s="5">
        <v>603</v>
      </c>
    </row>
    <row r="39" spans="1:6" x14ac:dyDescent="0.25">
      <c r="A39" s="2" t="s">
        <v>44</v>
      </c>
      <c r="B39" s="4">
        <v>2.9799999999999998E-4</v>
      </c>
      <c r="C39" s="4">
        <v>3.1700000000000001E-4</v>
      </c>
      <c r="D39" s="4">
        <v>0</v>
      </c>
      <c r="E39" s="5">
        <v>6</v>
      </c>
      <c r="F39" s="5">
        <v>6</v>
      </c>
    </row>
    <row r="40" spans="1:6" x14ac:dyDescent="0.25">
      <c r="A40" s="2" t="s">
        <v>45</v>
      </c>
      <c r="B40" s="4">
        <v>77.166954000000004</v>
      </c>
      <c r="C40" s="4">
        <v>80.198998000000003</v>
      </c>
      <c r="D40" s="4">
        <v>0</v>
      </c>
      <c r="E40" s="5">
        <v>1029490</v>
      </c>
      <c r="F40" s="5">
        <v>1064707</v>
      </c>
    </row>
    <row r="41" spans="1:6" x14ac:dyDescent="0.25">
      <c r="A41" s="2" t="s">
        <v>46</v>
      </c>
      <c r="B41" s="4">
        <v>3.9878999999999998E-2</v>
      </c>
      <c r="C41" s="4">
        <v>3.8149000000000002E-2</v>
      </c>
      <c r="D41" s="4">
        <v>0</v>
      </c>
      <c r="E41" s="5">
        <v>1341</v>
      </c>
      <c r="F41" s="5">
        <v>1369</v>
      </c>
    </row>
    <row r="42" spans="1:6" x14ac:dyDescent="0.25">
      <c r="A42" s="2" t="s">
        <v>47</v>
      </c>
      <c r="B42" s="4">
        <v>1.6620000000000001E-3</v>
      </c>
      <c r="C42" s="4">
        <v>1.5900000000000001E-3</v>
      </c>
      <c r="D42" s="4">
        <v>0</v>
      </c>
      <c r="E42" s="5">
        <v>57</v>
      </c>
      <c r="F42" s="5">
        <v>58</v>
      </c>
    </row>
    <row r="43" spans="1:6" x14ac:dyDescent="0.25">
      <c r="A43" s="2" t="s">
        <v>48</v>
      </c>
      <c r="B43" s="4">
        <v>1.0456E-2</v>
      </c>
      <c r="C43" s="4">
        <v>9.8010000000000007E-3</v>
      </c>
      <c r="D43" s="4">
        <v>0</v>
      </c>
      <c r="E43" s="5">
        <v>429</v>
      </c>
      <c r="F43" s="5">
        <v>447</v>
      </c>
    </row>
    <row r="44" spans="1:6" x14ac:dyDescent="0.25">
      <c r="A44" s="2" t="s">
        <v>49</v>
      </c>
      <c r="B44" s="4">
        <v>1.0336E-2</v>
      </c>
      <c r="C44" s="4">
        <v>9.3559999999999997E-3</v>
      </c>
      <c r="D44" s="4">
        <v>0</v>
      </c>
      <c r="E44" s="5">
        <v>86</v>
      </c>
      <c r="F44" s="5">
        <v>94</v>
      </c>
    </row>
    <row r="45" spans="1:6" x14ac:dyDescent="0.25">
      <c r="A45" s="2" t="s">
        <v>50</v>
      </c>
      <c r="B45" s="4">
        <v>7.5059999999999997E-3</v>
      </c>
      <c r="C45" s="4">
        <v>6.4479999999999997E-3</v>
      </c>
      <c r="D45" s="4">
        <v>0</v>
      </c>
      <c r="E45" s="5">
        <v>246</v>
      </c>
      <c r="F45" s="5">
        <v>266</v>
      </c>
    </row>
    <row r="46" spans="1:6" x14ac:dyDescent="0.25">
      <c r="A46" s="2" t="s">
        <v>51</v>
      </c>
      <c r="B46" s="4">
        <v>1.1672999999999999E-2</v>
      </c>
      <c r="C46" s="4">
        <v>1.0026999999999999E-2</v>
      </c>
      <c r="D46" s="4">
        <v>0</v>
      </c>
      <c r="E46" s="5">
        <v>237</v>
      </c>
      <c r="F46" s="5">
        <v>251</v>
      </c>
    </row>
    <row r="47" spans="1:6" x14ac:dyDescent="0.25">
      <c r="A47" s="2" t="s">
        <v>52</v>
      </c>
      <c r="B47" s="4">
        <v>1.94E-4</v>
      </c>
      <c r="C47" s="4">
        <v>1.92E-4</v>
      </c>
      <c r="D47" s="4">
        <v>0</v>
      </c>
      <c r="E47" s="5">
        <v>3</v>
      </c>
      <c r="F47" s="5">
        <v>3</v>
      </c>
    </row>
    <row r="48" spans="1:6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x14ac:dyDescent="0.25">
      <c r="A49" s="2" t="s">
        <v>54</v>
      </c>
      <c r="B49" s="4">
        <v>9.2440000000000005E-3</v>
      </c>
      <c r="C49" s="4">
        <v>5.5579999999999996E-3</v>
      </c>
      <c r="D49" s="4">
        <v>0</v>
      </c>
      <c r="E49" s="5">
        <v>899</v>
      </c>
      <c r="F49" s="5">
        <v>905</v>
      </c>
    </row>
    <row r="50" spans="1:6" x14ac:dyDescent="0.25">
      <c r="A50" s="2" t="s">
        <v>55</v>
      </c>
      <c r="B50" s="4">
        <v>0</v>
      </c>
      <c r="C50" s="4">
        <v>0</v>
      </c>
      <c r="D50" s="4">
        <v>0</v>
      </c>
      <c r="E50" s="5">
        <v>0</v>
      </c>
      <c r="F50" s="5">
        <v>0</v>
      </c>
    </row>
    <row r="51" spans="1:6" x14ac:dyDescent="0.25">
      <c r="A51" s="2" t="s">
        <v>56</v>
      </c>
      <c r="B51" s="4">
        <v>5.0000000000000002E-5</v>
      </c>
      <c r="C51" s="4">
        <v>4.6E-5</v>
      </c>
      <c r="D51" s="4">
        <v>0</v>
      </c>
      <c r="E51" s="5">
        <v>2</v>
      </c>
      <c r="F51" s="5">
        <v>2</v>
      </c>
    </row>
    <row r="52" spans="1:6" x14ac:dyDescent="0.25">
      <c r="A52" s="2" t="s">
        <v>57</v>
      </c>
      <c r="B52" s="4">
        <v>0</v>
      </c>
      <c r="C52" s="4">
        <v>1.4642000000000001E-2</v>
      </c>
      <c r="D52" s="4">
        <v>0</v>
      </c>
      <c r="E52" s="5">
        <v>820</v>
      </c>
      <c r="F52" s="5">
        <v>820</v>
      </c>
    </row>
    <row r="53" spans="1:6" x14ac:dyDescent="0.25">
      <c r="A53" s="2" t="s">
        <v>58</v>
      </c>
      <c r="B53" s="4">
        <v>0</v>
      </c>
      <c r="C53" s="4">
        <v>1.0958000000000001E-2</v>
      </c>
      <c r="D53" s="4">
        <v>0</v>
      </c>
      <c r="E53" s="5">
        <v>2221</v>
      </c>
      <c r="F53" s="5">
        <v>2221</v>
      </c>
    </row>
    <row r="54" spans="1:6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x14ac:dyDescent="0.25">
      <c r="A55" s="2" t="s">
        <v>60</v>
      </c>
      <c r="B55" s="4">
        <v>5.9232E-2</v>
      </c>
      <c r="C55" s="4">
        <v>0.24931900000000001</v>
      </c>
      <c r="D55" s="4">
        <v>0</v>
      </c>
      <c r="E55" s="5">
        <v>12039</v>
      </c>
      <c r="F55" s="5">
        <v>68750</v>
      </c>
    </row>
    <row r="56" spans="1:6" x14ac:dyDescent="0.25">
      <c r="A56" s="2" t="s">
        <v>61</v>
      </c>
      <c r="B56" s="4">
        <v>4.3445999999999999E-2</v>
      </c>
      <c r="C56" s="4">
        <v>0.18287400000000001</v>
      </c>
      <c r="D56" s="4">
        <v>0</v>
      </c>
      <c r="E56" s="5">
        <v>8358</v>
      </c>
      <c r="F56" s="5">
        <v>32618</v>
      </c>
    </row>
    <row r="57" spans="1:6" x14ac:dyDescent="0.25">
      <c r="A57" s="2" t="s">
        <v>62</v>
      </c>
      <c r="B57" s="4">
        <v>1.268E-3</v>
      </c>
      <c r="C57" s="4">
        <v>5.3350000000000003E-3</v>
      </c>
      <c r="D57" s="4">
        <v>0</v>
      </c>
      <c r="E57" s="5">
        <v>1328</v>
      </c>
      <c r="F57" s="5">
        <v>2373</v>
      </c>
    </row>
    <row r="58" spans="1:6" x14ac:dyDescent="0.25">
      <c r="A58" s="2" t="s">
        <v>63</v>
      </c>
      <c r="B58" s="4">
        <v>6.0000000000000002E-6</v>
      </c>
      <c r="C58" s="4">
        <v>2.3E-5</v>
      </c>
      <c r="D58" s="4">
        <v>0</v>
      </c>
      <c r="E58" s="5">
        <v>13</v>
      </c>
      <c r="F58" s="5">
        <v>14</v>
      </c>
    </row>
    <row r="59" spans="1:6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1199005</v>
      </c>
      <c r="F138" s="7">
        <v>1592548</v>
      </c>
    </row>
  </sheetData>
  <pageMargins left="0.7" right="0.7" top="0.78740157499999996" bottom="0.78740157499999996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workbookViewId="0">
      <selection sqref="A1:F138"/>
    </sheetView>
  </sheetViews>
  <sheetFormatPr baseColWidth="10" defaultRowHeight="15" x14ac:dyDescent="0.25"/>
  <sheetData>
    <row r="1" spans="1:6" x14ac:dyDescent="0.25">
      <c r="A1" s="1" t="s">
        <v>230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1.5458E-2</v>
      </c>
      <c r="C4" s="4">
        <v>2.6747E-2</v>
      </c>
      <c r="D4" s="4">
        <v>0</v>
      </c>
      <c r="E4" s="5">
        <v>198</v>
      </c>
      <c r="F4" s="5">
        <v>206</v>
      </c>
    </row>
    <row r="5" spans="1:6" x14ac:dyDescent="0.25">
      <c r="A5" s="2" t="s">
        <v>10</v>
      </c>
      <c r="B5" s="4">
        <v>0.265847</v>
      </c>
      <c r="C5" s="4">
        <v>0.43092000000000003</v>
      </c>
      <c r="D5" s="4">
        <v>0</v>
      </c>
      <c r="E5" s="5">
        <v>1604</v>
      </c>
      <c r="F5" s="5">
        <v>1659</v>
      </c>
    </row>
    <row r="6" spans="1:6" x14ac:dyDescent="0.25">
      <c r="A6" s="2" t="s">
        <v>11</v>
      </c>
      <c r="B6" s="4">
        <v>8.6600000000000002E-4</v>
      </c>
      <c r="C6" s="4">
        <v>1.5679999999999999E-3</v>
      </c>
      <c r="D6" s="4">
        <v>0</v>
      </c>
      <c r="E6" s="5">
        <v>10</v>
      </c>
      <c r="F6" s="5">
        <v>10</v>
      </c>
    </row>
    <row r="7" spans="1:6" x14ac:dyDescent="0.25">
      <c r="A7" s="2" t="s">
        <v>12</v>
      </c>
      <c r="B7" s="4">
        <v>3.8712999999999997E-2</v>
      </c>
      <c r="C7" s="4">
        <v>6.7570000000000005E-2</v>
      </c>
      <c r="D7" s="4">
        <v>0</v>
      </c>
      <c r="E7" s="5">
        <v>1507</v>
      </c>
      <c r="F7" s="5">
        <v>1549</v>
      </c>
    </row>
    <row r="8" spans="1:6" x14ac:dyDescent="0.25">
      <c r="A8" s="2" t="s">
        <v>13</v>
      </c>
      <c r="B8" s="4">
        <v>1.3373550000000001</v>
      </c>
      <c r="C8" s="4">
        <v>2.1303920000000001</v>
      </c>
      <c r="D8" s="4">
        <v>0</v>
      </c>
      <c r="E8" s="5">
        <v>25609</v>
      </c>
      <c r="F8" s="5">
        <v>26020</v>
      </c>
    </row>
    <row r="9" spans="1:6" x14ac:dyDescent="0.25">
      <c r="A9" s="2" t="s">
        <v>14</v>
      </c>
      <c r="B9" s="4">
        <v>1.5278999999999999E-2</v>
      </c>
      <c r="C9" s="4">
        <v>2.1717E-2</v>
      </c>
      <c r="D9" s="4">
        <v>0</v>
      </c>
      <c r="E9" s="5">
        <v>216</v>
      </c>
      <c r="F9" s="5">
        <v>220</v>
      </c>
    </row>
    <row r="10" spans="1:6" x14ac:dyDescent="0.25">
      <c r="A10" s="2" t="s">
        <v>15</v>
      </c>
      <c r="B10" s="4">
        <v>1.0181309999999999</v>
      </c>
      <c r="C10" s="4">
        <v>0.76129400000000003</v>
      </c>
      <c r="D10" s="4">
        <v>0</v>
      </c>
      <c r="E10" s="5">
        <v>27751</v>
      </c>
      <c r="F10" s="5">
        <v>30095</v>
      </c>
    </row>
    <row r="11" spans="1:6" x14ac:dyDescent="0.25">
      <c r="A11" s="2" t="s">
        <v>16</v>
      </c>
      <c r="B11" s="4">
        <v>1.5E-5</v>
      </c>
      <c r="C11" s="4">
        <v>7.9999999999999996E-6</v>
      </c>
      <c r="D11" s="4">
        <v>0</v>
      </c>
      <c r="E11" s="5">
        <v>1</v>
      </c>
      <c r="F11" s="5">
        <v>1</v>
      </c>
    </row>
    <row r="12" spans="1:6" x14ac:dyDescent="0.25">
      <c r="A12" s="2" t="s">
        <v>17</v>
      </c>
      <c r="B12" s="4">
        <v>2.1059999999999998E-3</v>
      </c>
      <c r="C12" s="4">
        <v>2.134E-3</v>
      </c>
      <c r="D12" s="4">
        <v>0</v>
      </c>
      <c r="E12" s="5">
        <v>74</v>
      </c>
      <c r="F12" s="5">
        <v>75</v>
      </c>
    </row>
    <row r="13" spans="1:6" x14ac:dyDescent="0.25">
      <c r="A13" s="2" t="s">
        <v>18</v>
      </c>
      <c r="B13" s="4">
        <v>1.75E-4</v>
      </c>
      <c r="C13" s="4">
        <v>1.56E-4</v>
      </c>
      <c r="D13" s="4">
        <v>0</v>
      </c>
      <c r="E13" s="5">
        <v>9</v>
      </c>
      <c r="F13" s="5">
        <v>9</v>
      </c>
    </row>
    <row r="14" spans="1:6" x14ac:dyDescent="0.25">
      <c r="A14" s="2" t="s">
        <v>19</v>
      </c>
      <c r="B14" s="4">
        <v>2.24E-4</v>
      </c>
      <c r="C14" s="4">
        <v>1.75E-4</v>
      </c>
      <c r="D14" s="4">
        <v>0</v>
      </c>
      <c r="E14" s="5">
        <v>16</v>
      </c>
      <c r="F14" s="5">
        <v>18</v>
      </c>
    </row>
    <row r="15" spans="1:6" x14ac:dyDescent="0.25">
      <c r="A15" s="2" t="s">
        <v>20</v>
      </c>
      <c r="B15" s="4">
        <v>0.17127999999999999</v>
      </c>
      <c r="C15" s="4">
        <v>0.28697800000000001</v>
      </c>
      <c r="D15" s="4">
        <v>0</v>
      </c>
      <c r="E15" s="5">
        <v>3255</v>
      </c>
      <c r="F15" s="5">
        <v>3270</v>
      </c>
    </row>
    <row r="16" spans="1:6" x14ac:dyDescent="0.25">
      <c r="A16" s="2" t="s">
        <v>21</v>
      </c>
      <c r="B16" s="4">
        <v>5.2285999999999999E-2</v>
      </c>
      <c r="C16" s="4">
        <v>3.4398999999999999E-2</v>
      </c>
      <c r="D16" s="4">
        <v>0</v>
      </c>
      <c r="E16" s="5">
        <v>2113</v>
      </c>
      <c r="F16" s="5">
        <v>2172</v>
      </c>
    </row>
    <row r="17" spans="1:6" x14ac:dyDescent="0.25">
      <c r="A17" s="2" t="s">
        <v>22</v>
      </c>
      <c r="B17" s="4">
        <v>2.2699999999999999E-4</v>
      </c>
      <c r="C17" s="4">
        <v>1.2400000000000001E-4</v>
      </c>
      <c r="D17" s="4">
        <v>0</v>
      </c>
      <c r="E17" s="5">
        <v>30</v>
      </c>
      <c r="F17" s="5">
        <v>30</v>
      </c>
    </row>
    <row r="18" spans="1:6" x14ac:dyDescent="0.25">
      <c r="A18" s="2" t="s">
        <v>23</v>
      </c>
      <c r="B18" s="4">
        <v>5.0000000000000004E-6</v>
      </c>
      <c r="C18" s="4">
        <v>5.0000000000000004E-6</v>
      </c>
      <c r="D18" s="4">
        <v>0</v>
      </c>
      <c r="E18" s="5">
        <v>1</v>
      </c>
      <c r="F18" s="5">
        <v>1</v>
      </c>
    </row>
    <row r="19" spans="1:6" x14ac:dyDescent="0.25">
      <c r="A19" s="2" t="s">
        <v>24</v>
      </c>
      <c r="B19" s="4">
        <v>0.48225899999999999</v>
      </c>
      <c r="C19" s="4">
        <v>0.52111799999999997</v>
      </c>
      <c r="D19" s="4">
        <v>0</v>
      </c>
      <c r="E19" s="5">
        <v>20266</v>
      </c>
      <c r="F19" s="5">
        <v>21036</v>
      </c>
    </row>
    <row r="20" spans="1:6" x14ac:dyDescent="0.25">
      <c r="A20" s="2" t="s">
        <v>25</v>
      </c>
      <c r="B20" s="4">
        <v>8.9999999999999998E-4</v>
      </c>
      <c r="C20" s="4">
        <v>6.4599999999999998E-4</v>
      </c>
      <c r="D20" s="4">
        <v>0</v>
      </c>
      <c r="E20" s="5">
        <v>44</v>
      </c>
      <c r="F20" s="5">
        <v>48</v>
      </c>
    </row>
    <row r="21" spans="1:6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x14ac:dyDescent="0.25">
      <c r="A22" s="2" t="s">
        <v>27</v>
      </c>
      <c r="B22" s="4">
        <v>0.14206199999999999</v>
      </c>
      <c r="C22" s="4">
        <v>0.22622200000000001</v>
      </c>
      <c r="D22" s="4">
        <v>0</v>
      </c>
      <c r="E22" s="5">
        <v>1685</v>
      </c>
      <c r="F22" s="5">
        <v>1689</v>
      </c>
    </row>
    <row r="23" spans="1:6" x14ac:dyDescent="0.25">
      <c r="A23" s="2" t="s">
        <v>28</v>
      </c>
      <c r="B23" s="4">
        <v>0.33936899999999998</v>
      </c>
      <c r="C23" s="4">
        <v>0.36671199999999998</v>
      </c>
      <c r="D23" s="4">
        <v>0</v>
      </c>
      <c r="E23" s="5">
        <v>727</v>
      </c>
      <c r="F23" s="5">
        <v>781</v>
      </c>
    </row>
    <row r="24" spans="1:6" x14ac:dyDescent="0.25">
      <c r="A24" s="2" t="s">
        <v>29</v>
      </c>
      <c r="B24" s="4">
        <v>1.083618</v>
      </c>
      <c r="C24" s="4">
        <v>1.967176</v>
      </c>
      <c r="D24" s="4">
        <v>0</v>
      </c>
      <c r="E24" s="5">
        <v>107713</v>
      </c>
      <c r="F24" s="5">
        <v>360631</v>
      </c>
    </row>
    <row r="25" spans="1:6" x14ac:dyDescent="0.25">
      <c r="A25" s="2" t="s">
        <v>30</v>
      </c>
      <c r="B25" s="4">
        <v>3.3519999999999999E-3</v>
      </c>
      <c r="C25" s="4">
        <v>4.2690000000000002E-3</v>
      </c>
      <c r="D25" s="4">
        <v>0</v>
      </c>
      <c r="E25" s="5">
        <v>126</v>
      </c>
      <c r="F25" s="5">
        <v>145</v>
      </c>
    </row>
    <row r="26" spans="1:6" x14ac:dyDescent="0.25">
      <c r="A26" s="2" t="s">
        <v>31</v>
      </c>
      <c r="B26" s="4">
        <v>6.2421999999999998E-2</v>
      </c>
      <c r="C26" s="4">
        <v>3.6804000000000003E-2</v>
      </c>
      <c r="D26" s="4">
        <v>0</v>
      </c>
      <c r="E26" s="5">
        <v>4534</v>
      </c>
      <c r="F26" s="5">
        <v>6461</v>
      </c>
    </row>
    <row r="27" spans="1:6" x14ac:dyDescent="0.25">
      <c r="A27" s="2" t="s">
        <v>32</v>
      </c>
      <c r="B27" s="4">
        <v>4.4403999999999999E-2</v>
      </c>
      <c r="C27" s="4">
        <v>2.7237000000000001E-2</v>
      </c>
      <c r="D27" s="4">
        <v>0</v>
      </c>
      <c r="E27" s="5">
        <v>2041</v>
      </c>
      <c r="F27" s="5">
        <v>2289</v>
      </c>
    </row>
    <row r="28" spans="1:6" x14ac:dyDescent="0.25">
      <c r="A28" s="2" t="s">
        <v>33</v>
      </c>
      <c r="B28" s="4">
        <v>1.9000000000000001E-5</v>
      </c>
      <c r="C28" s="4">
        <v>1.2E-5</v>
      </c>
      <c r="D28" s="4">
        <v>0</v>
      </c>
      <c r="E28" s="5">
        <v>1</v>
      </c>
      <c r="F28" s="5">
        <v>1</v>
      </c>
    </row>
    <row r="29" spans="1:6" x14ac:dyDescent="0.25">
      <c r="A29" s="2" t="s">
        <v>34</v>
      </c>
      <c r="B29" s="4">
        <v>2.4399999999999999E-3</v>
      </c>
      <c r="C29" s="4">
        <v>3.6830000000000001E-3</v>
      </c>
      <c r="D29" s="4">
        <v>0</v>
      </c>
      <c r="E29" s="5">
        <v>77</v>
      </c>
      <c r="F29" s="5">
        <v>77</v>
      </c>
    </row>
    <row r="30" spans="1:6" x14ac:dyDescent="0.25">
      <c r="A30" s="2" t="s">
        <v>35</v>
      </c>
      <c r="B30" s="4">
        <v>9.3400999999999998E-2</v>
      </c>
      <c r="C30" s="4">
        <v>0.121102</v>
      </c>
      <c r="D30" s="4">
        <v>0</v>
      </c>
      <c r="E30" s="5">
        <v>1547</v>
      </c>
      <c r="F30" s="5">
        <v>1585</v>
      </c>
    </row>
    <row r="31" spans="1:6" x14ac:dyDescent="0.25">
      <c r="A31" s="2" t="s">
        <v>36</v>
      </c>
      <c r="B31" s="4">
        <v>1.06E-4</v>
      </c>
      <c r="C31" s="4">
        <v>9.3999999999999994E-5</v>
      </c>
      <c r="D31" s="4">
        <v>0</v>
      </c>
      <c r="E31" s="5">
        <v>7</v>
      </c>
      <c r="F31" s="5">
        <v>7</v>
      </c>
    </row>
    <row r="32" spans="1:6" x14ac:dyDescent="0.25">
      <c r="A32" s="2" t="s">
        <v>37</v>
      </c>
      <c r="B32" s="4">
        <v>1.001906</v>
      </c>
      <c r="C32" s="4">
        <v>1.609564</v>
      </c>
      <c r="D32" s="4">
        <v>0</v>
      </c>
      <c r="E32" s="5">
        <v>31682</v>
      </c>
      <c r="F32" s="5">
        <v>32148</v>
      </c>
    </row>
    <row r="33" spans="1:6" x14ac:dyDescent="0.25">
      <c r="A33" s="2" t="s">
        <v>38</v>
      </c>
      <c r="B33" s="4">
        <v>83.611402999999996</v>
      </c>
      <c r="C33" s="4">
        <v>75.753103999999993</v>
      </c>
      <c r="D33" s="4">
        <v>0</v>
      </c>
      <c r="E33" s="5">
        <v>1449248</v>
      </c>
      <c r="F33" s="5">
        <v>1485228</v>
      </c>
    </row>
    <row r="34" spans="1:6" x14ac:dyDescent="0.25">
      <c r="A34" s="2" t="s">
        <v>39</v>
      </c>
      <c r="B34" s="4">
        <v>5.9052049999999996</v>
      </c>
      <c r="C34" s="4">
        <v>10.208677</v>
      </c>
      <c r="D34" s="4">
        <v>0</v>
      </c>
      <c r="E34" s="5">
        <v>132390</v>
      </c>
      <c r="F34" s="5">
        <v>321207</v>
      </c>
    </row>
    <row r="35" spans="1:6" x14ac:dyDescent="0.25">
      <c r="A35" s="2" t="s">
        <v>40</v>
      </c>
      <c r="B35" s="4">
        <v>6.0000000000000002E-6</v>
      </c>
      <c r="C35" s="4">
        <v>5.0000000000000004E-6</v>
      </c>
      <c r="D35" s="4">
        <v>0</v>
      </c>
      <c r="E35" s="5">
        <v>2</v>
      </c>
      <c r="F35" s="5">
        <v>2</v>
      </c>
    </row>
    <row r="36" spans="1:6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x14ac:dyDescent="0.25">
      <c r="A37" s="2" t="s">
        <v>42</v>
      </c>
      <c r="B37" s="4">
        <v>0.97074800000000006</v>
      </c>
      <c r="C37" s="4">
        <v>1.1127400000000001</v>
      </c>
      <c r="D37" s="4">
        <v>0</v>
      </c>
      <c r="E37" s="5">
        <v>13906</v>
      </c>
      <c r="F37" s="5">
        <v>14546</v>
      </c>
    </row>
    <row r="38" spans="1:6" x14ac:dyDescent="0.25">
      <c r="A38" s="2" t="s">
        <v>43</v>
      </c>
      <c r="B38" s="4">
        <v>0.97734200000000004</v>
      </c>
      <c r="C38" s="4">
        <v>1.1206750000000001</v>
      </c>
      <c r="D38" s="4">
        <v>0</v>
      </c>
      <c r="E38" s="5">
        <v>15158</v>
      </c>
      <c r="F38" s="5">
        <v>15667</v>
      </c>
    </row>
    <row r="39" spans="1:6" x14ac:dyDescent="0.25">
      <c r="A39" s="2" t="s">
        <v>44</v>
      </c>
      <c r="B39" s="4">
        <v>1.6677000000000001E-2</v>
      </c>
      <c r="C39" s="4">
        <v>1.9112000000000001E-2</v>
      </c>
      <c r="D39" s="4">
        <v>0</v>
      </c>
      <c r="E39" s="5">
        <v>404</v>
      </c>
      <c r="F39" s="5">
        <v>405</v>
      </c>
    </row>
    <row r="40" spans="1:6" x14ac:dyDescent="0.25">
      <c r="A40" s="2" t="s">
        <v>45</v>
      </c>
      <c r="B40" s="4">
        <v>2.2109519999999998</v>
      </c>
      <c r="C40" s="4">
        <v>2.4782280000000001</v>
      </c>
      <c r="D40" s="4">
        <v>0</v>
      </c>
      <c r="E40" s="5">
        <v>74977</v>
      </c>
      <c r="F40" s="5">
        <v>84944</v>
      </c>
    </row>
    <row r="41" spans="1:6" x14ac:dyDescent="0.25">
      <c r="A41" s="2" t="s">
        <v>46</v>
      </c>
      <c r="B41" s="4">
        <v>2.4260000000000002E-3</v>
      </c>
      <c r="C41" s="4">
        <v>2.5010000000000002E-3</v>
      </c>
      <c r="D41" s="4">
        <v>0</v>
      </c>
      <c r="E41" s="5">
        <v>194</v>
      </c>
      <c r="F41" s="5">
        <v>216</v>
      </c>
    </row>
    <row r="42" spans="1:6" x14ac:dyDescent="0.25">
      <c r="A42" s="2" t="s">
        <v>47</v>
      </c>
      <c r="B42" s="4">
        <v>5.2300000000000003E-4</v>
      </c>
      <c r="C42" s="4">
        <v>5.3899999999999998E-4</v>
      </c>
      <c r="D42" s="4">
        <v>0</v>
      </c>
      <c r="E42" s="5">
        <v>53</v>
      </c>
      <c r="F42" s="5">
        <v>58</v>
      </c>
    </row>
    <row r="43" spans="1:6" x14ac:dyDescent="0.25">
      <c r="A43" s="2" t="s">
        <v>48</v>
      </c>
      <c r="B43" s="4">
        <v>1.627E-3</v>
      </c>
      <c r="C43" s="4">
        <v>1.645E-3</v>
      </c>
      <c r="D43" s="4">
        <v>0</v>
      </c>
      <c r="E43" s="5">
        <v>178</v>
      </c>
      <c r="F43" s="5">
        <v>191</v>
      </c>
    </row>
    <row r="44" spans="1:6" x14ac:dyDescent="0.25">
      <c r="A44" s="2" t="s">
        <v>49</v>
      </c>
      <c r="B44" s="4">
        <v>5.2830000000000004E-3</v>
      </c>
      <c r="C44" s="4">
        <v>5.1500000000000001E-3</v>
      </c>
      <c r="D44" s="4">
        <v>0</v>
      </c>
      <c r="E44" s="5">
        <v>132</v>
      </c>
      <c r="F44" s="5">
        <v>134</v>
      </c>
    </row>
    <row r="45" spans="1:6" x14ac:dyDescent="0.25">
      <c r="A45" s="2" t="s">
        <v>50</v>
      </c>
      <c r="B45" s="4">
        <v>4.3880000000000004E-3</v>
      </c>
      <c r="C45" s="4">
        <v>4.0660000000000002E-3</v>
      </c>
      <c r="D45" s="4">
        <v>0</v>
      </c>
      <c r="E45" s="5">
        <v>299</v>
      </c>
      <c r="F45" s="5">
        <v>326</v>
      </c>
    </row>
    <row r="46" spans="1:6" x14ac:dyDescent="0.25">
      <c r="A46" s="2" t="s">
        <v>51</v>
      </c>
      <c r="B46" s="4">
        <v>3.3155999999999998E-2</v>
      </c>
      <c r="C46" s="4">
        <v>3.0716E-2</v>
      </c>
      <c r="D46" s="4">
        <v>0</v>
      </c>
      <c r="E46" s="5">
        <v>1858</v>
      </c>
      <c r="F46" s="5">
        <v>1934</v>
      </c>
    </row>
    <row r="47" spans="1:6" x14ac:dyDescent="0.25">
      <c r="A47" s="2" t="s">
        <v>52</v>
      </c>
      <c r="B47" s="4">
        <v>9.0030000000000006E-3</v>
      </c>
      <c r="C47" s="4">
        <v>9.6139999999999993E-3</v>
      </c>
      <c r="D47" s="4">
        <v>0</v>
      </c>
      <c r="E47" s="5">
        <v>101</v>
      </c>
      <c r="F47" s="5">
        <v>105</v>
      </c>
    </row>
    <row r="48" spans="1:6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x14ac:dyDescent="0.25">
      <c r="A49" s="2" t="s">
        <v>54</v>
      </c>
      <c r="B49" s="4">
        <v>3.8699999999999997E-4</v>
      </c>
      <c r="C49" s="4">
        <v>2.5099999999999998E-4</v>
      </c>
      <c r="D49" s="4">
        <v>0</v>
      </c>
      <c r="E49" s="5">
        <v>71</v>
      </c>
      <c r="F49" s="5">
        <v>71</v>
      </c>
    </row>
    <row r="50" spans="1:6" x14ac:dyDescent="0.25">
      <c r="A50" s="2" t="s">
        <v>55</v>
      </c>
      <c r="B50" s="4">
        <v>5.2400000000000005E-4</v>
      </c>
      <c r="C50" s="4">
        <v>5.0100000000000003E-4</v>
      </c>
      <c r="D50" s="4">
        <v>0</v>
      </c>
      <c r="E50" s="5">
        <v>16</v>
      </c>
      <c r="F50" s="5">
        <v>17</v>
      </c>
    </row>
    <row r="51" spans="1:6" x14ac:dyDescent="0.25">
      <c r="A51" s="2" t="s">
        <v>56</v>
      </c>
      <c r="B51" s="4">
        <v>2.5469999999999998E-3</v>
      </c>
      <c r="C51" s="4">
        <v>2.4849999999999998E-3</v>
      </c>
      <c r="D51" s="4">
        <v>0</v>
      </c>
      <c r="E51" s="5">
        <v>77</v>
      </c>
      <c r="F51" s="5">
        <v>79</v>
      </c>
    </row>
    <row r="52" spans="1:6" x14ac:dyDescent="0.25">
      <c r="A52" s="2" t="s">
        <v>57</v>
      </c>
      <c r="B52" s="4">
        <v>9.9999999999999995E-7</v>
      </c>
      <c r="C52" s="4">
        <v>0.25782100000000002</v>
      </c>
      <c r="D52" s="4">
        <v>0</v>
      </c>
      <c r="E52" s="5">
        <v>5102</v>
      </c>
      <c r="F52" s="5">
        <v>5102</v>
      </c>
    </row>
    <row r="53" spans="1:6" x14ac:dyDescent="0.25">
      <c r="A53" s="2" t="s">
        <v>58</v>
      </c>
      <c r="B53" s="4">
        <v>0</v>
      </c>
      <c r="C53" s="4">
        <v>9.3629999999999998E-3</v>
      </c>
      <c r="D53" s="4">
        <v>0</v>
      </c>
      <c r="E53" s="5">
        <v>3542</v>
      </c>
      <c r="F53" s="5">
        <v>3542</v>
      </c>
    </row>
    <row r="54" spans="1:6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x14ac:dyDescent="0.25">
      <c r="A55" s="2" t="s">
        <v>60</v>
      </c>
      <c r="B55" s="4">
        <v>5.9289000000000001E-2</v>
      </c>
      <c r="C55" s="4">
        <v>0.26913700000000002</v>
      </c>
      <c r="D55" s="4">
        <v>0</v>
      </c>
      <c r="E55" s="5">
        <v>50584</v>
      </c>
      <c r="F55" s="5">
        <v>162449</v>
      </c>
    </row>
    <row r="56" spans="1:6" x14ac:dyDescent="0.25">
      <c r="A56" s="2" t="s">
        <v>61</v>
      </c>
      <c r="B56" s="4">
        <v>1.4004000000000001E-2</v>
      </c>
      <c r="C56" s="4">
        <v>6.3561999999999994E-2</v>
      </c>
      <c r="D56" s="4">
        <v>0</v>
      </c>
      <c r="E56" s="5">
        <v>17145</v>
      </c>
      <c r="F56" s="5">
        <v>26943</v>
      </c>
    </row>
    <row r="57" spans="1:6" x14ac:dyDescent="0.25">
      <c r="A57" s="2" t="s">
        <v>62</v>
      </c>
      <c r="B57" s="4">
        <v>2.81E-4</v>
      </c>
      <c r="C57" s="4">
        <v>1.2780000000000001E-3</v>
      </c>
      <c r="D57" s="4">
        <v>0</v>
      </c>
      <c r="E57" s="5">
        <v>886</v>
      </c>
      <c r="F57" s="5">
        <v>1054</v>
      </c>
    </row>
    <row r="58" spans="1:6" x14ac:dyDescent="0.25">
      <c r="A58" s="2" t="s">
        <v>63</v>
      </c>
      <c r="B58" s="4">
        <v>9.9999999999999995E-7</v>
      </c>
      <c r="C58" s="4">
        <v>3.0000000000000001E-6</v>
      </c>
      <c r="D58" s="4">
        <v>0</v>
      </c>
      <c r="E58" s="5">
        <v>4</v>
      </c>
      <c r="F58" s="5">
        <v>5</v>
      </c>
    </row>
    <row r="59" spans="1:6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1749218</v>
      </c>
      <c r="F138" s="7">
        <v>2616458</v>
      </c>
    </row>
  </sheetData>
  <pageMargins left="0.7" right="0.7" top="0.78740157499999996" bottom="0.78740157499999996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0"/>
  <sheetViews>
    <sheetView workbookViewId="0">
      <selection sqref="A1:XFD1048576"/>
    </sheetView>
  </sheetViews>
  <sheetFormatPr baseColWidth="10" defaultColWidth="10.28515625" defaultRowHeight="18" customHeight="1" x14ac:dyDescent="0.25"/>
  <cols>
    <col min="1" max="1" width="20.85546875" style="1" bestFit="1" customWidth="1"/>
    <col min="2" max="2" width="5.5703125" style="1" bestFit="1" customWidth="1"/>
    <col min="3" max="3" width="5.85546875" style="1" bestFit="1" customWidth="1"/>
    <col min="4" max="4" width="11.7109375" style="1" bestFit="1" customWidth="1"/>
    <col min="5" max="5" width="11.85546875" style="1" bestFit="1" customWidth="1"/>
    <col min="6" max="6" width="10.140625" style="1" bestFit="1" customWidth="1"/>
    <col min="7" max="256" width="10.28515625" style="1"/>
    <col min="257" max="257" width="20.85546875" style="1" bestFit="1" customWidth="1"/>
    <col min="258" max="258" width="5.5703125" style="1" bestFit="1" customWidth="1"/>
    <col min="259" max="259" width="5.85546875" style="1" bestFit="1" customWidth="1"/>
    <col min="260" max="260" width="11.7109375" style="1" bestFit="1" customWidth="1"/>
    <col min="261" max="261" width="11.85546875" style="1" bestFit="1" customWidth="1"/>
    <col min="262" max="262" width="10.140625" style="1" bestFit="1" customWidth="1"/>
    <col min="263" max="512" width="10.28515625" style="1"/>
    <col min="513" max="513" width="20.85546875" style="1" bestFit="1" customWidth="1"/>
    <col min="514" max="514" width="5.5703125" style="1" bestFit="1" customWidth="1"/>
    <col min="515" max="515" width="5.85546875" style="1" bestFit="1" customWidth="1"/>
    <col min="516" max="516" width="11.7109375" style="1" bestFit="1" customWidth="1"/>
    <col min="517" max="517" width="11.85546875" style="1" bestFit="1" customWidth="1"/>
    <col min="518" max="518" width="10.140625" style="1" bestFit="1" customWidth="1"/>
    <col min="519" max="768" width="10.28515625" style="1"/>
    <col min="769" max="769" width="20.85546875" style="1" bestFit="1" customWidth="1"/>
    <col min="770" max="770" width="5.5703125" style="1" bestFit="1" customWidth="1"/>
    <col min="771" max="771" width="5.85546875" style="1" bestFit="1" customWidth="1"/>
    <col min="772" max="772" width="11.7109375" style="1" bestFit="1" customWidth="1"/>
    <col min="773" max="773" width="11.85546875" style="1" bestFit="1" customWidth="1"/>
    <col min="774" max="774" width="10.140625" style="1" bestFit="1" customWidth="1"/>
    <col min="775" max="1024" width="10.28515625" style="1"/>
    <col min="1025" max="1025" width="20.85546875" style="1" bestFit="1" customWidth="1"/>
    <col min="1026" max="1026" width="5.5703125" style="1" bestFit="1" customWidth="1"/>
    <col min="1027" max="1027" width="5.85546875" style="1" bestFit="1" customWidth="1"/>
    <col min="1028" max="1028" width="11.7109375" style="1" bestFit="1" customWidth="1"/>
    <col min="1029" max="1029" width="11.85546875" style="1" bestFit="1" customWidth="1"/>
    <col min="1030" max="1030" width="10.140625" style="1" bestFit="1" customWidth="1"/>
    <col min="1031" max="1280" width="10.28515625" style="1"/>
    <col min="1281" max="1281" width="20.85546875" style="1" bestFit="1" customWidth="1"/>
    <col min="1282" max="1282" width="5.5703125" style="1" bestFit="1" customWidth="1"/>
    <col min="1283" max="1283" width="5.85546875" style="1" bestFit="1" customWidth="1"/>
    <col min="1284" max="1284" width="11.7109375" style="1" bestFit="1" customWidth="1"/>
    <col min="1285" max="1285" width="11.85546875" style="1" bestFit="1" customWidth="1"/>
    <col min="1286" max="1286" width="10.140625" style="1" bestFit="1" customWidth="1"/>
    <col min="1287" max="1536" width="10.28515625" style="1"/>
    <col min="1537" max="1537" width="20.85546875" style="1" bestFit="1" customWidth="1"/>
    <col min="1538" max="1538" width="5.5703125" style="1" bestFit="1" customWidth="1"/>
    <col min="1539" max="1539" width="5.85546875" style="1" bestFit="1" customWidth="1"/>
    <col min="1540" max="1540" width="11.7109375" style="1" bestFit="1" customWidth="1"/>
    <col min="1541" max="1541" width="11.85546875" style="1" bestFit="1" customWidth="1"/>
    <col min="1542" max="1542" width="10.140625" style="1" bestFit="1" customWidth="1"/>
    <col min="1543" max="1792" width="10.28515625" style="1"/>
    <col min="1793" max="1793" width="20.85546875" style="1" bestFit="1" customWidth="1"/>
    <col min="1794" max="1794" width="5.5703125" style="1" bestFit="1" customWidth="1"/>
    <col min="1795" max="1795" width="5.85546875" style="1" bestFit="1" customWidth="1"/>
    <col min="1796" max="1796" width="11.7109375" style="1" bestFit="1" customWidth="1"/>
    <col min="1797" max="1797" width="11.85546875" style="1" bestFit="1" customWidth="1"/>
    <col min="1798" max="1798" width="10.140625" style="1" bestFit="1" customWidth="1"/>
    <col min="1799" max="2048" width="10.28515625" style="1"/>
    <col min="2049" max="2049" width="20.85546875" style="1" bestFit="1" customWidth="1"/>
    <col min="2050" max="2050" width="5.5703125" style="1" bestFit="1" customWidth="1"/>
    <col min="2051" max="2051" width="5.85546875" style="1" bestFit="1" customWidth="1"/>
    <col min="2052" max="2052" width="11.7109375" style="1" bestFit="1" customWidth="1"/>
    <col min="2053" max="2053" width="11.85546875" style="1" bestFit="1" customWidth="1"/>
    <col min="2054" max="2054" width="10.140625" style="1" bestFit="1" customWidth="1"/>
    <col min="2055" max="2304" width="10.28515625" style="1"/>
    <col min="2305" max="2305" width="20.85546875" style="1" bestFit="1" customWidth="1"/>
    <col min="2306" max="2306" width="5.5703125" style="1" bestFit="1" customWidth="1"/>
    <col min="2307" max="2307" width="5.85546875" style="1" bestFit="1" customWidth="1"/>
    <col min="2308" max="2308" width="11.7109375" style="1" bestFit="1" customWidth="1"/>
    <col min="2309" max="2309" width="11.85546875" style="1" bestFit="1" customWidth="1"/>
    <col min="2310" max="2310" width="10.140625" style="1" bestFit="1" customWidth="1"/>
    <col min="2311" max="2560" width="10.28515625" style="1"/>
    <col min="2561" max="2561" width="20.85546875" style="1" bestFit="1" customWidth="1"/>
    <col min="2562" max="2562" width="5.5703125" style="1" bestFit="1" customWidth="1"/>
    <col min="2563" max="2563" width="5.85546875" style="1" bestFit="1" customWidth="1"/>
    <col min="2564" max="2564" width="11.7109375" style="1" bestFit="1" customWidth="1"/>
    <col min="2565" max="2565" width="11.85546875" style="1" bestFit="1" customWidth="1"/>
    <col min="2566" max="2566" width="10.140625" style="1" bestFit="1" customWidth="1"/>
    <col min="2567" max="2816" width="10.28515625" style="1"/>
    <col min="2817" max="2817" width="20.85546875" style="1" bestFit="1" customWidth="1"/>
    <col min="2818" max="2818" width="5.5703125" style="1" bestFit="1" customWidth="1"/>
    <col min="2819" max="2819" width="5.85546875" style="1" bestFit="1" customWidth="1"/>
    <col min="2820" max="2820" width="11.7109375" style="1" bestFit="1" customWidth="1"/>
    <col min="2821" max="2821" width="11.85546875" style="1" bestFit="1" customWidth="1"/>
    <col min="2822" max="2822" width="10.140625" style="1" bestFit="1" customWidth="1"/>
    <col min="2823" max="3072" width="10.28515625" style="1"/>
    <col min="3073" max="3073" width="20.85546875" style="1" bestFit="1" customWidth="1"/>
    <col min="3074" max="3074" width="5.5703125" style="1" bestFit="1" customWidth="1"/>
    <col min="3075" max="3075" width="5.85546875" style="1" bestFit="1" customWidth="1"/>
    <col min="3076" max="3076" width="11.7109375" style="1" bestFit="1" customWidth="1"/>
    <col min="3077" max="3077" width="11.85546875" style="1" bestFit="1" customWidth="1"/>
    <col min="3078" max="3078" width="10.140625" style="1" bestFit="1" customWidth="1"/>
    <col min="3079" max="3328" width="10.28515625" style="1"/>
    <col min="3329" max="3329" width="20.85546875" style="1" bestFit="1" customWidth="1"/>
    <col min="3330" max="3330" width="5.5703125" style="1" bestFit="1" customWidth="1"/>
    <col min="3331" max="3331" width="5.85546875" style="1" bestFit="1" customWidth="1"/>
    <col min="3332" max="3332" width="11.7109375" style="1" bestFit="1" customWidth="1"/>
    <col min="3333" max="3333" width="11.85546875" style="1" bestFit="1" customWidth="1"/>
    <col min="3334" max="3334" width="10.140625" style="1" bestFit="1" customWidth="1"/>
    <col min="3335" max="3584" width="10.28515625" style="1"/>
    <col min="3585" max="3585" width="20.85546875" style="1" bestFit="1" customWidth="1"/>
    <col min="3586" max="3586" width="5.5703125" style="1" bestFit="1" customWidth="1"/>
    <col min="3587" max="3587" width="5.85546875" style="1" bestFit="1" customWidth="1"/>
    <col min="3588" max="3588" width="11.7109375" style="1" bestFit="1" customWidth="1"/>
    <col min="3589" max="3589" width="11.85546875" style="1" bestFit="1" customWidth="1"/>
    <col min="3590" max="3590" width="10.140625" style="1" bestFit="1" customWidth="1"/>
    <col min="3591" max="3840" width="10.28515625" style="1"/>
    <col min="3841" max="3841" width="20.85546875" style="1" bestFit="1" customWidth="1"/>
    <col min="3842" max="3842" width="5.5703125" style="1" bestFit="1" customWidth="1"/>
    <col min="3843" max="3843" width="5.85546875" style="1" bestFit="1" customWidth="1"/>
    <col min="3844" max="3844" width="11.7109375" style="1" bestFit="1" customWidth="1"/>
    <col min="3845" max="3845" width="11.85546875" style="1" bestFit="1" customWidth="1"/>
    <col min="3846" max="3846" width="10.140625" style="1" bestFit="1" customWidth="1"/>
    <col min="3847" max="4096" width="10.28515625" style="1"/>
    <col min="4097" max="4097" width="20.85546875" style="1" bestFit="1" customWidth="1"/>
    <col min="4098" max="4098" width="5.5703125" style="1" bestFit="1" customWidth="1"/>
    <col min="4099" max="4099" width="5.85546875" style="1" bestFit="1" customWidth="1"/>
    <col min="4100" max="4100" width="11.7109375" style="1" bestFit="1" customWidth="1"/>
    <col min="4101" max="4101" width="11.85546875" style="1" bestFit="1" customWidth="1"/>
    <col min="4102" max="4102" width="10.140625" style="1" bestFit="1" customWidth="1"/>
    <col min="4103" max="4352" width="10.28515625" style="1"/>
    <col min="4353" max="4353" width="20.85546875" style="1" bestFit="1" customWidth="1"/>
    <col min="4354" max="4354" width="5.5703125" style="1" bestFit="1" customWidth="1"/>
    <col min="4355" max="4355" width="5.85546875" style="1" bestFit="1" customWidth="1"/>
    <col min="4356" max="4356" width="11.7109375" style="1" bestFit="1" customWidth="1"/>
    <col min="4357" max="4357" width="11.85546875" style="1" bestFit="1" customWidth="1"/>
    <col min="4358" max="4358" width="10.140625" style="1" bestFit="1" customWidth="1"/>
    <col min="4359" max="4608" width="10.28515625" style="1"/>
    <col min="4609" max="4609" width="20.85546875" style="1" bestFit="1" customWidth="1"/>
    <col min="4610" max="4610" width="5.5703125" style="1" bestFit="1" customWidth="1"/>
    <col min="4611" max="4611" width="5.85546875" style="1" bestFit="1" customWidth="1"/>
    <col min="4612" max="4612" width="11.7109375" style="1" bestFit="1" customWidth="1"/>
    <col min="4613" max="4613" width="11.85546875" style="1" bestFit="1" customWidth="1"/>
    <col min="4614" max="4614" width="10.140625" style="1" bestFit="1" customWidth="1"/>
    <col min="4615" max="4864" width="10.28515625" style="1"/>
    <col min="4865" max="4865" width="20.85546875" style="1" bestFit="1" customWidth="1"/>
    <col min="4866" max="4866" width="5.5703125" style="1" bestFit="1" customWidth="1"/>
    <col min="4867" max="4867" width="5.85546875" style="1" bestFit="1" customWidth="1"/>
    <col min="4868" max="4868" width="11.7109375" style="1" bestFit="1" customWidth="1"/>
    <col min="4869" max="4869" width="11.85546875" style="1" bestFit="1" customWidth="1"/>
    <col min="4870" max="4870" width="10.140625" style="1" bestFit="1" customWidth="1"/>
    <col min="4871" max="5120" width="10.28515625" style="1"/>
    <col min="5121" max="5121" width="20.85546875" style="1" bestFit="1" customWidth="1"/>
    <col min="5122" max="5122" width="5.5703125" style="1" bestFit="1" customWidth="1"/>
    <col min="5123" max="5123" width="5.85546875" style="1" bestFit="1" customWidth="1"/>
    <col min="5124" max="5124" width="11.7109375" style="1" bestFit="1" customWidth="1"/>
    <col min="5125" max="5125" width="11.85546875" style="1" bestFit="1" customWidth="1"/>
    <col min="5126" max="5126" width="10.140625" style="1" bestFit="1" customWidth="1"/>
    <col min="5127" max="5376" width="10.28515625" style="1"/>
    <col min="5377" max="5377" width="20.85546875" style="1" bestFit="1" customWidth="1"/>
    <col min="5378" max="5378" width="5.5703125" style="1" bestFit="1" customWidth="1"/>
    <col min="5379" max="5379" width="5.85546875" style="1" bestFit="1" customWidth="1"/>
    <col min="5380" max="5380" width="11.7109375" style="1" bestFit="1" customWidth="1"/>
    <col min="5381" max="5381" width="11.85546875" style="1" bestFit="1" customWidth="1"/>
    <col min="5382" max="5382" width="10.140625" style="1" bestFit="1" customWidth="1"/>
    <col min="5383" max="5632" width="10.28515625" style="1"/>
    <col min="5633" max="5633" width="20.85546875" style="1" bestFit="1" customWidth="1"/>
    <col min="5634" max="5634" width="5.5703125" style="1" bestFit="1" customWidth="1"/>
    <col min="5635" max="5635" width="5.85546875" style="1" bestFit="1" customWidth="1"/>
    <col min="5636" max="5636" width="11.7109375" style="1" bestFit="1" customWidth="1"/>
    <col min="5637" max="5637" width="11.85546875" style="1" bestFit="1" customWidth="1"/>
    <col min="5638" max="5638" width="10.140625" style="1" bestFit="1" customWidth="1"/>
    <col min="5639" max="5888" width="10.28515625" style="1"/>
    <col min="5889" max="5889" width="20.85546875" style="1" bestFit="1" customWidth="1"/>
    <col min="5890" max="5890" width="5.5703125" style="1" bestFit="1" customWidth="1"/>
    <col min="5891" max="5891" width="5.85546875" style="1" bestFit="1" customWidth="1"/>
    <col min="5892" max="5892" width="11.7109375" style="1" bestFit="1" customWidth="1"/>
    <col min="5893" max="5893" width="11.85546875" style="1" bestFit="1" customWidth="1"/>
    <col min="5894" max="5894" width="10.140625" style="1" bestFit="1" customWidth="1"/>
    <col min="5895" max="6144" width="10.28515625" style="1"/>
    <col min="6145" max="6145" width="20.85546875" style="1" bestFit="1" customWidth="1"/>
    <col min="6146" max="6146" width="5.5703125" style="1" bestFit="1" customWidth="1"/>
    <col min="6147" max="6147" width="5.85546875" style="1" bestFit="1" customWidth="1"/>
    <col min="6148" max="6148" width="11.7109375" style="1" bestFit="1" customWidth="1"/>
    <col min="6149" max="6149" width="11.85546875" style="1" bestFit="1" customWidth="1"/>
    <col min="6150" max="6150" width="10.140625" style="1" bestFit="1" customWidth="1"/>
    <col min="6151" max="6400" width="10.28515625" style="1"/>
    <col min="6401" max="6401" width="20.85546875" style="1" bestFit="1" customWidth="1"/>
    <col min="6402" max="6402" width="5.5703125" style="1" bestFit="1" customWidth="1"/>
    <col min="6403" max="6403" width="5.85546875" style="1" bestFit="1" customWidth="1"/>
    <col min="6404" max="6404" width="11.7109375" style="1" bestFit="1" customWidth="1"/>
    <col min="6405" max="6405" width="11.85546875" style="1" bestFit="1" customWidth="1"/>
    <col min="6406" max="6406" width="10.140625" style="1" bestFit="1" customWidth="1"/>
    <col min="6407" max="6656" width="10.28515625" style="1"/>
    <col min="6657" max="6657" width="20.85546875" style="1" bestFit="1" customWidth="1"/>
    <col min="6658" max="6658" width="5.5703125" style="1" bestFit="1" customWidth="1"/>
    <col min="6659" max="6659" width="5.85546875" style="1" bestFit="1" customWidth="1"/>
    <col min="6660" max="6660" width="11.7109375" style="1" bestFit="1" customWidth="1"/>
    <col min="6661" max="6661" width="11.85546875" style="1" bestFit="1" customWidth="1"/>
    <col min="6662" max="6662" width="10.140625" style="1" bestFit="1" customWidth="1"/>
    <col min="6663" max="6912" width="10.28515625" style="1"/>
    <col min="6913" max="6913" width="20.85546875" style="1" bestFit="1" customWidth="1"/>
    <col min="6914" max="6914" width="5.5703125" style="1" bestFit="1" customWidth="1"/>
    <col min="6915" max="6915" width="5.85546875" style="1" bestFit="1" customWidth="1"/>
    <col min="6916" max="6916" width="11.7109375" style="1" bestFit="1" customWidth="1"/>
    <col min="6917" max="6917" width="11.85546875" style="1" bestFit="1" customWidth="1"/>
    <col min="6918" max="6918" width="10.140625" style="1" bestFit="1" customWidth="1"/>
    <col min="6919" max="7168" width="10.28515625" style="1"/>
    <col min="7169" max="7169" width="20.85546875" style="1" bestFit="1" customWidth="1"/>
    <col min="7170" max="7170" width="5.5703125" style="1" bestFit="1" customWidth="1"/>
    <col min="7171" max="7171" width="5.85546875" style="1" bestFit="1" customWidth="1"/>
    <col min="7172" max="7172" width="11.7109375" style="1" bestFit="1" customWidth="1"/>
    <col min="7173" max="7173" width="11.85546875" style="1" bestFit="1" customWidth="1"/>
    <col min="7174" max="7174" width="10.140625" style="1" bestFit="1" customWidth="1"/>
    <col min="7175" max="7424" width="10.28515625" style="1"/>
    <col min="7425" max="7425" width="20.85546875" style="1" bestFit="1" customWidth="1"/>
    <col min="7426" max="7426" width="5.5703125" style="1" bestFit="1" customWidth="1"/>
    <col min="7427" max="7427" width="5.85546875" style="1" bestFit="1" customWidth="1"/>
    <col min="7428" max="7428" width="11.7109375" style="1" bestFit="1" customWidth="1"/>
    <col min="7429" max="7429" width="11.85546875" style="1" bestFit="1" customWidth="1"/>
    <col min="7430" max="7430" width="10.140625" style="1" bestFit="1" customWidth="1"/>
    <col min="7431" max="7680" width="10.28515625" style="1"/>
    <col min="7681" max="7681" width="20.85546875" style="1" bestFit="1" customWidth="1"/>
    <col min="7682" max="7682" width="5.5703125" style="1" bestFit="1" customWidth="1"/>
    <col min="7683" max="7683" width="5.85546875" style="1" bestFit="1" customWidth="1"/>
    <col min="7684" max="7684" width="11.7109375" style="1" bestFit="1" customWidth="1"/>
    <col min="7685" max="7685" width="11.85546875" style="1" bestFit="1" customWidth="1"/>
    <col min="7686" max="7686" width="10.140625" style="1" bestFit="1" customWidth="1"/>
    <col min="7687" max="7936" width="10.28515625" style="1"/>
    <col min="7937" max="7937" width="20.85546875" style="1" bestFit="1" customWidth="1"/>
    <col min="7938" max="7938" width="5.5703125" style="1" bestFit="1" customWidth="1"/>
    <col min="7939" max="7939" width="5.85546875" style="1" bestFit="1" customWidth="1"/>
    <col min="7940" max="7940" width="11.7109375" style="1" bestFit="1" customWidth="1"/>
    <col min="7941" max="7941" width="11.85546875" style="1" bestFit="1" customWidth="1"/>
    <col min="7942" max="7942" width="10.140625" style="1" bestFit="1" customWidth="1"/>
    <col min="7943" max="8192" width="10.28515625" style="1"/>
    <col min="8193" max="8193" width="20.85546875" style="1" bestFit="1" customWidth="1"/>
    <col min="8194" max="8194" width="5.5703125" style="1" bestFit="1" customWidth="1"/>
    <col min="8195" max="8195" width="5.85546875" style="1" bestFit="1" customWidth="1"/>
    <col min="8196" max="8196" width="11.7109375" style="1" bestFit="1" customWidth="1"/>
    <col min="8197" max="8197" width="11.85546875" style="1" bestFit="1" customWidth="1"/>
    <col min="8198" max="8198" width="10.140625" style="1" bestFit="1" customWidth="1"/>
    <col min="8199" max="8448" width="10.28515625" style="1"/>
    <col min="8449" max="8449" width="20.85546875" style="1" bestFit="1" customWidth="1"/>
    <col min="8450" max="8450" width="5.5703125" style="1" bestFit="1" customWidth="1"/>
    <col min="8451" max="8451" width="5.85546875" style="1" bestFit="1" customWidth="1"/>
    <col min="8452" max="8452" width="11.7109375" style="1" bestFit="1" customWidth="1"/>
    <col min="8453" max="8453" width="11.85546875" style="1" bestFit="1" customWidth="1"/>
    <col min="8454" max="8454" width="10.140625" style="1" bestFit="1" customWidth="1"/>
    <col min="8455" max="8704" width="10.28515625" style="1"/>
    <col min="8705" max="8705" width="20.85546875" style="1" bestFit="1" customWidth="1"/>
    <col min="8706" max="8706" width="5.5703125" style="1" bestFit="1" customWidth="1"/>
    <col min="8707" max="8707" width="5.85546875" style="1" bestFit="1" customWidth="1"/>
    <col min="8708" max="8708" width="11.7109375" style="1" bestFit="1" customWidth="1"/>
    <col min="8709" max="8709" width="11.85546875" style="1" bestFit="1" customWidth="1"/>
    <col min="8710" max="8710" width="10.140625" style="1" bestFit="1" customWidth="1"/>
    <col min="8711" max="8960" width="10.28515625" style="1"/>
    <col min="8961" max="8961" width="20.85546875" style="1" bestFit="1" customWidth="1"/>
    <col min="8962" max="8962" width="5.5703125" style="1" bestFit="1" customWidth="1"/>
    <col min="8963" max="8963" width="5.85546875" style="1" bestFit="1" customWidth="1"/>
    <col min="8964" max="8964" width="11.7109375" style="1" bestFit="1" customWidth="1"/>
    <col min="8965" max="8965" width="11.85546875" style="1" bestFit="1" customWidth="1"/>
    <col min="8966" max="8966" width="10.140625" style="1" bestFit="1" customWidth="1"/>
    <col min="8967" max="9216" width="10.28515625" style="1"/>
    <col min="9217" max="9217" width="20.85546875" style="1" bestFit="1" customWidth="1"/>
    <col min="9218" max="9218" width="5.5703125" style="1" bestFit="1" customWidth="1"/>
    <col min="9219" max="9219" width="5.85546875" style="1" bestFit="1" customWidth="1"/>
    <col min="9220" max="9220" width="11.7109375" style="1" bestFit="1" customWidth="1"/>
    <col min="9221" max="9221" width="11.85546875" style="1" bestFit="1" customWidth="1"/>
    <col min="9222" max="9222" width="10.140625" style="1" bestFit="1" customWidth="1"/>
    <col min="9223" max="9472" width="10.28515625" style="1"/>
    <col min="9473" max="9473" width="20.85546875" style="1" bestFit="1" customWidth="1"/>
    <col min="9474" max="9474" width="5.5703125" style="1" bestFit="1" customWidth="1"/>
    <col min="9475" max="9475" width="5.85546875" style="1" bestFit="1" customWidth="1"/>
    <col min="9476" max="9476" width="11.7109375" style="1" bestFit="1" customWidth="1"/>
    <col min="9477" max="9477" width="11.85546875" style="1" bestFit="1" customWidth="1"/>
    <col min="9478" max="9478" width="10.140625" style="1" bestFit="1" customWidth="1"/>
    <col min="9479" max="9728" width="10.28515625" style="1"/>
    <col min="9729" max="9729" width="20.85546875" style="1" bestFit="1" customWidth="1"/>
    <col min="9730" max="9730" width="5.5703125" style="1" bestFit="1" customWidth="1"/>
    <col min="9731" max="9731" width="5.85546875" style="1" bestFit="1" customWidth="1"/>
    <col min="9732" max="9732" width="11.7109375" style="1" bestFit="1" customWidth="1"/>
    <col min="9733" max="9733" width="11.85546875" style="1" bestFit="1" customWidth="1"/>
    <col min="9734" max="9734" width="10.140625" style="1" bestFit="1" customWidth="1"/>
    <col min="9735" max="9984" width="10.28515625" style="1"/>
    <col min="9985" max="9985" width="20.85546875" style="1" bestFit="1" customWidth="1"/>
    <col min="9986" max="9986" width="5.5703125" style="1" bestFit="1" customWidth="1"/>
    <col min="9987" max="9987" width="5.85546875" style="1" bestFit="1" customWidth="1"/>
    <col min="9988" max="9988" width="11.7109375" style="1" bestFit="1" customWidth="1"/>
    <col min="9989" max="9989" width="11.85546875" style="1" bestFit="1" customWidth="1"/>
    <col min="9990" max="9990" width="10.140625" style="1" bestFit="1" customWidth="1"/>
    <col min="9991" max="10240" width="10.28515625" style="1"/>
    <col min="10241" max="10241" width="20.85546875" style="1" bestFit="1" customWidth="1"/>
    <col min="10242" max="10242" width="5.5703125" style="1" bestFit="1" customWidth="1"/>
    <col min="10243" max="10243" width="5.85546875" style="1" bestFit="1" customWidth="1"/>
    <col min="10244" max="10244" width="11.7109375" style="1" bestFit="1" customWidth="1"/>
    <col min="10245" max="10245" width="11.85546875" style="1" bestFit="1" customWidth="1"/>
    <col min="10246" max="10246" width="10.140625" style="1" bestFit="1" customWidth="1"/>
    <col min="10247" max="10496" width="10.28515625" style="1"/>
    <col min="10497" max="10497" width="20.85546875" style="1" bestFit="1" customWidth="1"/>
    <col min="10498" max="10498" width="5.5703125" style="1" bestFit="1" customWidth="1"/>
    <col min="10499" max="10499" width="5.85546875" style="1" bestFit="1" customWidth="1"/>
    <col min="10500" max="10500" width="11.7109375" style="1" bestFit="1" customWidth="1"/>
    <col min="10501" max="10501" width="11.85546875" style="1" bestFit="1" customWidth="1"/>
    <col min="10502" max="10502" width="10.140625" style="1" bestFit="1" customWidth="1"/>
    <col min="10503" max="10752" width="10.28515625" style="1"/>
    <col min="10753" max="10753" width="20.85546875" style="1" bestFit="1" customWidth="1"/>
    <col min="10754" max="10754" width="5.5703125" style="1" bestFit="1" customWidth="1"/>
    <col min="10755" max="10755" width="5.85546875" style="1" bestFit="1" customWidth="1"/>
    <col min="10756" max="10756" width="11.7109375" style="1" bestFit="1" customWidth="1"/>
    <col min="10757" max="10757" width="11.85546875" style="1" bestFit="1" customWidth="1"/>
    <col min="10758" max="10758" width="10.140625" style="1" bestFit="1" customWidth="1"/>
    <col min="10759" max="11008" width="10.28515625" style="1"/>
    <col min="11009" max="11009" width="20.85546875" style="1" bestFit="1" customWidth="1"/>
    <col min="11010" max="11010" width="5.5703125" style="1" bestFit="1" customWidth="1"/>
    <col min="11011" max="11011" width="5.85546875" style="1" bestFit="1" customWidth="1"/>
    <col min="11012" max="11012" width="11.7109375" style="1" bestFit="1" customWidth="1"/>
    <col min="11013" max="11013" width="11.85546875" style="1" bestFit="1" customWidth="1"/>
    <col min="11014" max="11014" width="10.140625" style="1" bestFit="1" customWidth="1"/>
    <col min="11015" max="11264" width="10.28515625" style="1"/>
    <col min="11265" max="11265" width="20.85546875" style="1" bestFit="1" customWidth="1"/>
    <col min="11266" max="11266" width="5.5703125" style="1" bestFit="1" customWidth="1"/>
    <col min="11267" max="11267" width="5.85546875" style="1" bestFit="1" customWidth="1"/>
    <col min="11268" max="11268" width="11.7109375" style="1" bestFit="1" customWidth="1"/>
    <col min="11269" max="11269" width="11.85546875" style="1" bestFit="1" customWidth="1"/>
    <col min="11270" max="11270" width="10.140625" style="1" bestFit="1" customWidth="1"/>
    <col min="11271" max="11520" width="10.28515625" style="1"/>
    <col min="11521" max="11521" width="20.85546875" style="1" bestFit="1" customWidth="1"/>
    <col min="11522" max="11522" width="5.5703125" style="1" bestFit="1" customWidth="1"/>
    <col min="11523" max="11523" width="5.85546875" style="1" bestFit="1" customWidth="1"/>
    <col min="11524" max="11524" width="11.7109375" style="1" bestFit="1" customWidth="1"/>
    <col min="11525" max="11525" width="11.85546875" style="1" bestFit="1" customWidth="1"/>
    <col min="11526" max="11526" width="10.140625" style="1" bestFit="1" customWidth="1"/>
    <col min="11527" max="11776" width="10.28515625" style="1"/>
    <col min="11777" max="11777" width="20.85546875" style="1" bestFit="1" customWidth="1"/>
    <col min="11778" max="11778" width="5.5703125" style="1" bestFit="1" customWidth="1"/>
    <col min="11779" max="11779" width="5.85546875" style="1" bestFit="1" customWidth="1"/>
    <col min="11780" max="11780" width="11.7109375" style="1" bestFit="1" customWidth="1"/>
    <col min="11781" max="11781" width="11.85546875" style="1" bestFit="1" customWidth="1"/>
    <col min="11782" max="11782" width="10.140625" style="1" bestFit="1" customWidth="1"/>
    <col min="11783" max="12032" width="10.28515625" style="1"/>
    <col min="12033" max="12033" width="20.85546875" style="1" bestFit="1" customWidth="1"/>
    <col min="12034" max="12034" width="5.5703125" style="1" bestFit="1" customWidth="1"/>
    <col min="12035" max="12035" width="5.85546875" style="1" bestFit="1" customWidth="1"/>
    <col min="12036" max="12036" width="11.7109375" style="1" bestFit="1" customWidth="1"/>
    <col min="12037" max="12037" width="11.85546875" style="1" bestFit="1" customWidth="1"/>
    <col min="12038" max="12038" width="10.140625" style="1" bestFit="1" customWidth="1"/>
    <col min="12039" max="12288" width="10.28515625" style="1"/>
    <col min="12289" max="12289" width="20.85546875" style="1" bestFit="1" customWidth="1"/>
    <col min="12290" max="12290" width="5.5703125" style="1" bestFit="1" customWidth="1"/>
    <col min="12291" max="12291" width="5.85546875" style="1" bestFit="1" customWidth="1"/>
    <col min="12292" max="12292" width="11.7109375" style="1" bestFit="1" customWidth="1"/>
    <col min="12293" max="12293" width="11.85546875" style="1" bestFit="1" customWidth="1"/>
    <col min="12294" max="12294" width="10.140625" style="1" bestFit="1" customWidth="1"/>
    <col min="12295" max="12544" width="10.28515625" style="1"/>
    <col min="12545" max="12545" width="20.85546875" style="1" bestFit="1" customWidth="1"/>
    <col min="12546" max="12546" width="5.5703125" style="1" bestFit="1" customWidth="1"/>
    <col min="12547" max="12547" width="5.85546875" style="1" bestFit="1" customWidth="1"/>
    <col min="12548" max="12548" width="11.7109375" style="1" bestFit="1" customWidth="1"/>
    <col min="12549" max="12549" width="11.85546875" style="1" bestFit="1" customWidth="1"/>
    <col min="12550" max="12550" width="10.140625" style="1" bestFit="1" customWidth="1"/>
    <col min="12551" max="12800" width="10.28515625" style="1"/>
    <col min="12801" max="12801" width="20.85546875" style="1" bestFit="1" customWidth="1"/>
    <col min="12802" max="12802" width="5.5703125" style="1" bestFit="1" customWidth="1"/>
    <col min="12803" max="12803" width="5.85546875" style="1" bestFit="1" customWidth="1"/>
    <col min="12804" max="12804" width="11.7109375" style="1" bestFit="1" customWidth="1"/>
    <col min="12805" max="12805" width="11.85546875" style="1" bestFit="1" customWidth="1"/>
    <col min="12806" max="12806" width="10.140625" style="1" bestFit="1" customWidth="1"/>
    <col min="12807" max="13056" width="10.28515625" style="1"/>
    <col min="13057" max="13057" width="20.85546875" style="1" bestFit="1" customWidth="1"/>
    <col min="13058" max="13058" width="5.5703125" style="1" bestFit="1" customWidth="1"/>
    <col min="13059" max="13059" width="5.85546875" style="1" bestFit="1" customWidth="1"/>
    <col min="13060" max="13060" width="11.7109375" style="1" bestFit="1" customWidth="1"/>
    <col min="13061" max="13061" width="11.85546875" style="1" bestFit="1" customWidth="1"/>
    <col min="13062" max="13062" width="10.140625" style="1" bestFit="1" customWidth="1"/>
    <col min="13063" max="13312" width="10.28515625" style="1"/>
    <col min="13313" max="13313" width="20.85546875" style="1" bestFit="1" customWidth="1"/>
    <col min="13314" max="13314" width="5.5703125" style="1" bestFit="1" customWidth="1"/>
    <col min="13315" max="13315" width="5.85546875" style="1" bestFit="1" customWidth="1"/>
    <col min="13316" max="13316" width="11.7109375" style="1" bestFit="1" customWidth="1"/>
    <col min="13317" max="13317" width="11.85546875" style="1" bestFit="1" customWidth="1"/>
    <col min="13318" max="13318" width="10.140625" style="1" bestFit="1" customWidth="1"/>
    <col min="13319" max="13568" width="10.28515625" style="1"/>
    <col min="13569" max="13569" width="20.85546875" style="1" bestFit="1" customWidth="1"/>
    <col min="13570" max="13570" width="5.5703125" style="1" bestFit="1" customWidth="1"/>
    <col min="13571" max="13571" width="5.85546875" style="1" bestFit="1" customWidth="1"/>
    <col min="13572" max="13572" width="11.7109375" style="1" bestFit="1" customWidth="1"/>
    <col min="13573" max="13573" width="11.85546875" style="1" bestFit="1" customWidth="1"/>
    <col min="13574" max="13574" width="10.140625" style="1" bestFit="1" customWidth="1"/>
    <col min="13575" max="13824" width="10.28515625" style="1"/>
    <col min="13825" max="13825" width="20.85546875" style="1" bestFit="1" customWidth="1"/>
    <col min="13826" max="13826" width="5.5703125" style="1" bestFit="1" customWidth="1"/>
    <col min="13827" max="13827" width="5.85546875" style="1" bestFit="1" customWidth="1"/>
    <col min="13828" max="13828" width="11.7109375" style="1" bestFit="1" customWidth="1"/>
    <col min="13829" max="13829" width="11.85546875" style="1" bestFit="1" customWidth="1"/>
    <col min="13830" max="13830" width="10.140625" style="1" bestFit="1" customWidth="1"/>
    <col min="13831" max="14080" width="10.28515625" style="1"/>
    <col min="14081" max="14081" width="20.85546875" style="1" bestFit="1" customWidth="1"/>
    <col min="14082" max="14082" width="5.5703125" style="1" bestFit="1" customWidth="1"/>
    <col min="14083" max="14083" width="5.85546875" style="1" bestFit="1" customWidth="1"/>
    <col min="14084" max="14084" width="11.7109375" style="1" bestFit="1" customWidth="1"/>
    <col min="14085" max="14085" width="11.85546875" style="1" bestFit="1" customWidth="1"/>
    <col min="14086" max="14086" width="10.140625" style="1" bestFit="1" customWidth="1"/>
    <col min="14087" max="14336" width="10.28515625" style="1"/>
    <col min="14337" max="14337" width="20.85546875" style="1" bestFit="1" customWidth="1"/>
    <col min="14338" max="14338" width="5.5703125" style="1" bestFit="1" customWidth="1"/>
    <col min="14339" max="14339" width="5.85546875" style="1" bestFit="1" customWidth="1"/>
    <col min="14340" max="14340" width="11.7109375" style="1" bestFit="1" customWidth="1"/>
    <col min="14341" max="14341" width="11.85546875" style="1" bestFit="1" customWidth="1"/>
    <col min="14342" max="14342" width="10.140625" style="1" bestFit="1" customWidth="1"/>
    <col min="14343" max="14592" width="10.28515625" style="1"/>
    <col min="14593" max="14593" width="20.85546875" style="1" bestFit="1" customWidth="1"/>
    <col min="14594" max="14594" width="5.5703125" style="1" bestFit="1" customWidth="1"/>
    <col min="14595" max="14595" width="5.85546875" style="1" bestFit="1" customWidth="1"/>
    <col min="14596" max="14596" width="11.7109375" style="1" bestFit="1" customWidth="1"/>
    <col min="14597" max="14597" width="11.85546875" style="1" bestFit="1" customWidth="1"/>
    <col min="14598" max="14598" width="10.140625" style="1" bestFit="1" customWidth="1"/>
    <col min="14599" max="14848" width="10.28515625" style="1"/>
    <col min="14849" max="14849" width="20.85546875" style="1" bestFit="1" customWidth="1"/>
    <col min="14850" max="14850" width="5.5703125" style="1" bestFit="1" customWidth="1"/>
    <col min="14851" max="14851" width="5.85546875" style="1" bestFit="1" customWidth="1"/>
    <col min="14852" max="14852" width="11.7109375" style="1" bestFit="1" customWidth="1"/>
    <col min="14853" max="14853" width="11.85546875" style="1" bestFit="1" customWidth="1"/>
    <col min="14854" max="14854" width="10.140625" style="1" bestFit="1" customWidth="1"/>
    <col min="14855" max="15104" width="10.28515625" style="1"/>
    <col min="15105" max="15105" width="20.85546875" style="1" bestFit="1" customWidth="1"/>
    <col min="15106" max="15106" width="5.5703125" style="1" bestFit="1" customWidth="1"/>
    <col min="15107" max="15107" width="5.85546875" style="1" bestFit="1" customWidth="1"/>
    <col min="15108" max="15108" width="11.7109375" style="1" bestFit="1" customWidth="1"/>
    <col min="15109" max="15109" width="11.85546875" style="1" bestFit="1" customWidth="1"/>
    <col min="15110" max="15110" width="10.140625" style="1" bestFit="1" customWidth="1"/>
    <col min="15111" max="15360" width="10.28515625" style="1"/>
    <col min="15361" max="15361" width="20.85546875" style="1" bestFit="1" customWidth="1"/>
    <col min="15362" max="15362" width="5.5703125" style="1" bestFit="1" customWidth="1"/>
    <col min="15363" max="15363" width="5.85546875" style="1" bestFit="1" customWidth="1"/>
    <col min="15364" max="15364" width="11.7109375" style="1" bestFit="1" customWidth="1"/>
    <col min="15365" max="15365" width="11.85546875" style="1" bestFit="1" customWidth="1"/>
    <col min="15366" max="15366" width="10.140625" style="1" bestFit="1" customWidth="1"/>
    <col min="15367" max="15616" width="10.28515625" style="1"/>
    <col min="15617" max="15617" width="20.85546875" style="1" bestFit="1" customWidth="1"/>
    <col min="15618" max="15618" width="5.5703125" style="1" bestFit="1" customWidth="1"/>
    <col min="15619" max="15619" width="5.85546875" style="1" bestFit="1" customWidth="1"/>
    <col min="15620" max="15620" width="11.7109375" style="1" bestFit="1" customWidth="1"/>
    <col min="15621" max="15621" width="11.85546875" style="1" bestFit="1" customWidth="1"/>
    <col min="15622" max="15622" width="10.140625" style="1" bestFit="1" customWidth="1"/>
    <col min="15623" max="15872" width="10.28515625" style="1"/>
    <col min="15873" max="15873" width="20.85546875" style="1" bestFit="1" customWidth="1"/>
    <col min="15874" max="15874" width="5.5703125" style="1" bestFit="1" customWidth="1"/>
    <col min="15875" max="15875" width="5.85546875" style="1" bestFit="1" customWidth="1"/>
    <col min="15876" max="15876" width="11.7109375" style="1" bestFit="1" customWidth="1"/>
    <col min="15877" max="15877" width="11.85546875" style="1" bestFit="1" customWidth="1"/>
    <col min="15878" max="15878" width="10.140625" style="1" bestFit="1" customWidth="1"/>
    <col min="15879" max="16128" width="10.28515625" style="1"/>
    <col min="16129" max="16129" width="20.85546875" style="1" bestFit="1" customWidth="1"/>
    <col min="16130" max="16130" width="5.5703125" style="1" bestFit="1" customWidth="1"/>
    <col min="16131" max="16131" width="5.85546875" style="1" bestFit="1" customWidth="1"/>
    <col min="16132" max="16132" width="11.7109375" style="1" bestFit="1" customWidth="1"/>
    <col min="16133" max="16133" width="11.85546875" style="1" bestFit="1" customWidth="1"/>
    <col min="16134" max="16134" width="10.140625" style="1" bestFit="1" customWidth="1"/>
    <col min="16135" max="16384" width="10.28515625" style="1"/>
  </cols>
  <sheetData>
    <row r="1" spans="1:8" ht="18" customHeight="1" x14ac:dyDescent="0.25">
      <c r="A1" s="1" t="s">
        <v>231</v>
      </c>
    </row>
    <row r="2" spans="1:8" ht="18" customHeight="1" x14ac:dyDescent="0.25">
      <c r="A2" s="1" t="s">
        <v>1</v>
      </c>
    </row>
    <row r="3" spans="1:8" ht="18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H3" s="3" t="s">
        <v>8</v>
      </c>
    </row>
    <row r="4" spans="1:8" ht="18" customHeight="1" x14ac:dyDescent="0.25">
      <c r="A4" s="2" t="s">
        <v>9</v>
      </c>
      <c r="B4" s="4">
        <v>2.0916000000000001E-2</v>
      </c>
      <c r="C4" s="4">
        <v>3.6200999999999997E-2</v>
      </c>
      <c r="D4" s="4">
        <v>0</v>
      </c>
      <c r="E4" s="5">
        <v>229</v>
      </c>
      <c r="F4" s="5">
        <v>232</v>
      </c>
      <c r="H4" s="1">
        <f>B44/B16</f>
        <v>0.7677387035367198</v>
      </c>
    </row>
    <row r="5" spans="1:8" ht="18" customHeight="1" x14ac:dyDescent="0.25">
      <c r="A5" s="2" t="s">
        <v>10</v>
      </c>
      <c r="B5" s="4">
        <v>0.12740899999999999</v>
      </c>
      <c r="C5" s="4">
        <v>0.20621600000000001</v>
      </c>
      <c r="D5" s="4">
        <v>0</v>
      </c>
      <c r="E5" s="5">
        <v>922</v>
      </c>
      <c r="F5" s="5">
        <v>1008</v>
      </c>
    </row>
    <row r="6" spans="1:8" ht="18" customHeight="1" x14ac:dyDescent="0.25">
      <c r="A6" s="2" t="s">
        <v>11</v>
      </c>
      <c r="B6" s="4">
        <v>4.8099999999999998E-4</v>
      </c>
      <c r="C6" s="4">
        <v>8.7299999999999997E-4</v>
      </c>
      <c r="D6" s="4">
        <v>0</v>
      </c>
      <c r="E6" s="5">
        <v>10</v>
      </c>
      <c r="F6" s="5">
        <v>10</v>
      </c>
    </row>
    <row r="7" spans="1:8" ht="18" customHeight="1" x14ac:dyDescent="0.25">
      <c r="A7" s="2" t="s">
        <v>12</v>
      </c>
      <c r="B7" s="4">
        <v>4.3094E-2</v>
      </c>
      <c r="C7" s="4">
        <v>7.5121999999999994E-2</v>
      </c>
      <c r="D7" s="4">
        <v>0</v>
      </c>
      <c r="E7" s="5">
        <v>1609</v>
      </c>
      <c r="F7" s="5">
        <v>1649</v>
      </c>
    </row>
    <row r="8" spans="1:8" ht="18" customHeight="1" x14ac:dyDescent="0.25">
      <c r="A8" s="2" t="s">
        <v>13</v>
      </c>
      <c r="B8" s="4">
        <v>0.88054900000000003</v>
      </c>
      <c r="C8" s="4">
        <v>1.400943</v>
      </c>
      <c r="D8" s="4">
        <v>0</v>
      </c>
      <c r="E8" s="5">
        <v>13319</v>
      </c>
      <c r="F8" s="5">
        <v>13601</v>
      </c>
    </row>
    <row r="9" spans="1:8" ht="18" customHeight="1" x14ac:dyDescent="0.25">
      <c r="A9" s="2" t="s">
        <v>14</v>
      </c>
      <c r="B9" s="4">
        <v>2.2431E-2</v>
      </c>
      <c r="C9" s="4">
        <v>3.1883000000000002E-2</v>
      </c>
      <c r="D9" s="4">
        <v>0</v>
      </c>
      <c r="E9" s="5">
        <v>308</v>
      </c>
      <c r="F9" s="5">
        <v>312</v>
      </c>
    </row>
    <row r="10" spans="1:8" ht="18" customHeight="1" x14ac:dyDescent="0.25">
      <c r="A10" s="2" t="s">
        <v>15</v>
      </c>
      <c r="B10" s="4">
        <v>1.010686</v>
      </c>
      <c r="C10" s="4">
        <v>0.75483299999999998</v>
      </c>
      <c r="D10" s="4">
        <v>0</v>
      </c>
      <c r="E10" s="5">
        <v>20406</v>
      </c>
      <c r="F10" s="5">
        <v>22709</v>
      </c>
    </row>
    <row r="11" spans="1:8" ht="18" customHeight="1" x14ac:dyDescent="0.25">
      <c r="A11" s="2" t="s">
        <v>16</v>
      </c>
      <c r="B11" s="4">
        <v>0</v>
      </c>
      <c r="C11" s="4">
        <v>0</v>
      </c>
      <c r="D11" s="4">
        <v>0</v>
      </c>
      <c r="E11" s="5">
        <v>0</v>
      </c>
      <c r="F11" s="5">
        <v>0</v>
      </c>
    </row>
    <row r="12" spans="1:8" ht="18" customHeight="1" x14ac:dyDescent="0.25">
      <c r="A12" s="2" t="s">
        <v>17</v>
      </c>
      <c r="B12" s="4">
        <v>9.0889999999999999E-3</v>
      </c>
      <c r="C12" s="4">
        <v>9.2029999999999994E-3</v>
      </c>
      <c r="D12" s="4">
        <v>0</v>
      </c>
      <c r="E12" s="5">
        <v>108</v>
      </c>
      <c r="F12" s="5">
        <v>108</v>
      </c>
    </row>
    <row r="13" spans="1:8" ht="18" customHeight="1" x14ac:dyDescent="0.25">
      <c r="A13" s="2" t="s">
        <v>18</v>
      </c>
      <c r="B13" s="4">
        <v>3.1599999999999998E-4</v>
      </c>
      <c r="C13" s="4">
        <v>2.81E-4</v>
      </c>
      <c r="D13" s="4">
        <v>0</v>
      </c>
      <c r="E13" s="5">
        <v>10</v>
      </c>
      <c r="F13" s="5">
        <v>10</v>
      </c>
    </row>
    <row r="14" spans="1:8" ht="18" customHeight="1" x14ac:dyDescent="0.25">
      <c r="A14" s="2" t="s">
        <v>19</v>
      </c>
      <c r="B14" s="4">
        <v>2.166E-3</v>
      </c>
      <c r="C14" s="4">
        <v>1.6919999999999999E-3</v>
      </c>
      <c r="D14" s="4">
        <v>0</v>
      </c>
      <c r="E14" s="5">
        <v>112</v>
      </c>
      <c r="F14" s="5">
        <v>120</v>
      </c>
    </row>
    <row r="15" spans="1:8" ht="18" customHeight="1" x14ac:dyDescent="0.25">
      <c r="A15" s="2" t="s">
        <v>20</v>
      </c>
      <c r="B15" s="4">
        <v>3.3669999999999999E-2</v>
      </c>
      <c r="C15" s="4">
        <v>5.6328000000000003E-2</v>
      </c>
      <c r="D15" s="4">
        <v>0</v>
      </c>
      <c r="E15" s="5">
        <v>697</v>
      </c>
      <c r="F15" s="5">
        <v>702</v>
      </c>
    </row>
    <row r="16" spans="1:8" ht="18" customHeight="1" x14ac:dyDescent="0.25">
      <c r="A16" s="2" t="s">
        <v>21</v>
      </c>
      <c r="B16" s="4">
        <v>4.9904999999999998E-2</v>
      </c>
      <c r="C16" s="4">
        <v>3.2786999999999997E-2</v>
      </c>
      <c r="D16" s="4">
        <v>0</v>
      </c>
      <c r="E16" s="5">
        <v>1828</v>
      </c>
      <c r="F16" s="5">
        <v>1924</v>
      </c>
    </row>
    <row r="17" spans="1:6" ht="18" customHeight="1" x14ac:dyDescent="0.25">
      <c r="A17" s="2" t="s">
        <v>22</v>
      </c>
      <c r="B17" s="4">
        <v>1.6299999999999999E-3</v>
      </c>
      <c r="C17" s="4">
        <v>8.92E-4</v>
      </c>
      <c r="D17" s="4">
        <v>0</v>
      </c>
      <c r="E17" s="5">
        <v>194</v>
      </c>
      <c r="F17" s="5">
        <v>203</v>
      </c>
    </row>
    <row r="18" spans="1:6" ht="18" customHeight="1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ht="18" customHeight="1" x14ac:dyDescent="0.25">
      <c r="A19" s="2" t="s">
        <v>24</v>
      </c>
      <c r="B19" s="4">
        <v>1.106355</v>
      </c>
      <c r="C19" s="4">
        <v>1.194204</v>
      </c>
      <c r="D19" s="4">
        <v>0</v>
      </c>
      <c r="E19" s="5">
        <v>33596</v>
      </c>
      <c r="F19" s="5">
        <v>34803</v>
      </c>
    </row>
    <row r="20" spans="1:6" ht="18" customHeight="1" x14ac:dyDescent="0.25">
      <c r="A20" s="2" t="s">
        <v>25</v>
      </c>
      <c r="B20" s="4">
        <v>8.7699999999999996E-4</v>
      </c>
      <c r="C20" s="4">
        <v>6.2699999999999995E-4</v>
      </c>
      <c r="D20" s="4">
        <v>0</v>
      </c>
      <c r="E20" s="5">
        <v>33</v>
      </c>
      <c r="F20" s="5">
        <v>34</v>
      </c>
    </row>
    <row r="21" spans="1:6" ht="18" customHeight="1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ht="18" customHeight="1" x14ac:dyDescent="0.25">
      <c r="A22" s="2" t="s">
        <v>27</v>
      </c>
      <c r="B22" s="4">
        <v>0.123298</v>
      </c>
      <c r="C22" s="4">
        <v>0.1961</v>
      </c>
      <c r="D22" s="4">
        <v>0</v>
      </c>
      <c r="E22" s="5">
        <v>1028</v>
      </c>
      <c r="F22" s="5">
        <v>1034</v>
      </c>
    </row>
    <row r="23" spans="1:6" ht="18" customHeight="1" x14ac:dyDescent="0.25">
      <c r="A23" s="2" t="s">
        <v>28</v>
      </c>
      <c r="B23" s="4">
        <v>0.24910099999999999</v>
      </c>
      <c r="C23" s="4">
        <v>0.26864300000000002</v>
      </c>
      <c r="D23" s="4">
        <v>0</v>
      </c>
      <c r="E23" s="5">
        <v>571</v>
      </c>
      <c r="F23" s="5">
        <v>676</v>
      </c>
    </row>
    <row r="24" spans="1:6" ht="18" customHeight="1" x14ac:dyDescent="0.25">
      <c r="A24" s="2" t="s">
        <v>29</v>
      </c>
      <c r="B24" s="4">
        <v>1.3584879999999999</v>
      </c>
      <c r="C24" s="4">
        <v>2.4630339999999999</v>
      </c>
      <c r="D24" s="4">
        <v>0</v>
      </c>
      <c r="E24" s="5">
        <v>101313</v>
      </c>
      <c r="F24" s="5">
        <v>309255</v>
      </c>
    </row>
    <row r="25" spans="1:6" ht="18" customHeight="1" x14ac:dyDescent="0.25">
      <c r="A25" s="2" t="s">
        <v>30</v>
      </c>
      <c r="B25" s="4">
        <v>4.0740000000000004E-3</v>
      </c>
      <c r="C25" s="4">
        <v>5.1809999999999998E-3</v>
      </c>
      <c r="D25" s="4">
        <v>0</v>
      </c>
      <c r="E25" s="5">
        <v>132</v>
      </c>
      <c r="F25" s="5">
        <v>134</v>
      </c>
    </row>
    <row r="26" spans="1:6" ht="18" customHeight="1" x14ac:dyDescent="0.25">
      <c r="A26" s="2" t="s">
        <v>31</v>
      </c>
      <c r="B26" s="4">
        <v>0.31086900000000001</v>
      </c>
      <c r="C26" s="4">
        <v>0.183034</v>
      </c>
      <c r="D26" s="4">
        <v>0</v>
      </c>
      <c r="E26" s="5">
        <v>15578</v>
      </c>
      <c r="F26" s="5">
        <v>20957</v>
      </c>
    </row>
    <row r="27" spans="1:6" ht="18" customHeight="1" x14ac:dyDescent="0.25">
      <c r="A27" s="2" t="s">
        <v>32</v>
      </c>
      <c r="B27" s="4">
        <v>0.59775</v>
      </c>
      <c r="C27" s="4">
        <v>0.36621900000000002</v>
      </c>
      <c r="D27" s="4">
        <v>0</v>
      </c>
      <c r="E27" s="5">
        <v>14644</v>
      </c>
      <c r="F27" s="5">
        <v>16198</v>
      </c>
    </row>
    <row r="28" spans="1:6" ht="18" customHeight="1" x14ac:dyDescent="0.25">
      <c r="A28" s="2" t="s">
        <v>33</v>
      </c>
      <c r="B28" s="4">
        <v>2.5999999999999998E-4</v>
      </c>
      <c r="C28" s="4">
        <v>1.6000000000000001E-4</v>
      </c>
      <c r="D28" s="4">
        <v>0</v>
      </c>
      <c r="E28" s="5">
        <v>2</v>
      </c>
      <c r="F28" s="5">
        <v>2</v>
      </c>
    </row>
    <row r="29" spans="1:6" ht="18" customHeight="1" x14ac:dyDescent="0.25">
      <c r="A29" s="2" t="s">
        <v>34</v>
      </c>
      <c r="B29" s="4">
        <v>3.627E-3</v>
      </c>
      <c r="C29" s="4">
        <v>5.4840000000000002E-3</v>
      </c>
      <c r="D29" s="4">
        <v>0</v>
      </c>
      <c r="E29" s="5">
        <v>77</v>
      </c>
      <c r="F29" s="5">
        <v>77</v>
      </c>
    </row>
    <row r="30" spans="1:6" ht="18" customHeight="1" x14ac:dyDescent="0.25">
      <c r="A30" s="2" t="s">
        <v>35</v>
      </c>
      <c r="B30" s="4">
        <v>8.0117999999999995E-2</v>
      </c>
      <c r="C30" s="4">
        <v>0.103695</v>
      </c>
      <c r="D30" s="4">
        <v>0</v>
      </c>
      <c r="E30" s="5">
        <v>1112</v>
      </c>
      <c r="F30" s="5">
        <v>1143</v>
      </c>
    </row>
    <row r="31" spans="1:6" ht="18" customHeight="1" x14ac:dyDescent="0.25">
      <c r="A31" s="2" t="s">
        <v>36</v>
      </c>
      <c r="B31" s="4">
        <v>3.1199999999999999E-4</v>
      </c>
      <c r="C31" s="4">
        <v>2.7500000000000002E-4</v>
      </c>
      <c r="D31" s="4">
        <v>0</v>
      </c>
      <c r="E31" s="5">
        <v>11</v>
      </c>
      <c r="F31" s="5">
        <v>11</v>
      </c>
    </row>
    <row r="32" spans="1:6" ht="18" customHeight="1" x14ac:dyDescent="0.25">
      <c r="A32" s="2" t="s">
        <v>37</v>
      </c>
      <c r="B32" s="4">
        <v>0.93198599999999998</v>
      </c>
      <c r="C32" s="4">
        <v>1.49553</v>
      </c>
      <c r="D32" s="4">
        <v>0</v>
      </c>
      <c r="E32" s="5">
        <v>28162</v>
      </c>
      <c r="F32" s="5">
        <v>28628</v>
      </c>
    </row>
    <row r="33" spans="1:6" ht="18" customHeight="1" x14ac:dyDescent="0.25">
      <c r="A33" s="2" t="s">
        <v>38</v>
      </c>
      <c r="B33" s="4">
        <v>76.332172999999997</v>
      </c>
      <c r="C33" s="4">
        <v>69.071048000000005</v>
      </c>
      <c r="D33" s="4">
        <v>0</v>
      </c>
      <c r="E33" s="5">
        <v>1063336</v>
      </c>
      <c r="F33" s="5">
        <v>1092672</v>
      </c>
    </row>
    <row r="34" spans="1:6" ht="18" customHeight="1" x14ac:dyDescent="0.25">
      <c r="A34" s="2" t="s">
        <v>39</v>
      </c>
      <c r="B34" s="4">
        <v>5.0523730000000002</v>
      </c>
      <c r="C34" s="4">
        <v>8.7229939999999999</v>
      </c>
      <c r="D34" s="4">
        <v>0</v>
      </c>
      <c r="E34" s="5">
        <v>110343</v>
      </c>
      <c r="F34" s="5">
        <v>291110</v>
      </c>
    </row>
    <row r="35" spans="1:6" ht="18" customHeight="1" x14ac:dyDescent="0.25">
      <c r="A35" s="2" t="s">
        <v>40</v>
      </c>
      <c r="B35" s="4">
        <v>1.12E-4</v>
      </c>
      <c r="C35" s="4">
        <v>1.02E-4</v>
      </c>
      <c r="D35" s="4">
        <v>0</v>
      </c>
      <c r="E35" s="5">
        <v>8</v>
      </c>
      <c r="F35" s="5">
        <v>10</v>
      </c>
    </row>
    <row r="36" spans="1:6" ht="18" customHeight="1" x14ac:dyDescent="0.25">
      <c r="A36" s="2" t="s">
        <v>41</v>
      </c>
      <c r="B36" s="4">
        <v>2.5999999999999998E-5</v>
      </c>
      <c r="C36" s="4">
        <v>2.5999999999999998E-5</v>
      </c>
      <c r="D36" s="4">
        <v>0</v>
      </c>
      <c r="E36" s="5">
        <v>4</v>
      </c>
      <c r="F36" s="5">
        <v>4</v>
      </c>
    </row>
    <row r="37" spans="1:6" ht="18" customHeight="1" x14ac:dyDescent="0.25">
      <c r="A37" s="2" t="s">
        <v>42</v>
      </c>
      <c r="B37" s="4">
        <v>0.80338299999999996</v>
      </c>
      <c r="C37" s="4">
        <v>0.919435</v>
      </c>
      <c r="D37" s="4">
        <v>0</v>
      </c>
      <c r="E37" s="5">
        <v>10837</v>
      </c>
      <c r="F37" s="5">
        <v>11420</v>
      </c>
    </row>
    <row r="38" spans="1:6" ht="18" customHeight="1" x14ac:dyDescent="0.25">
      <c r="A38" s="2" t="s">
        <v>43</v>
      </c>
      <c r="B38" s="4">
        <v>1.0745910000000001</v>
      </c>
      <c r="C38" s="4">
        <v>1.2303329999999999</v>
      </c>
      <c r="D38" s="4">
        <v>0</v>
      </c>
      <c r="E38" s="5">
        <v>13374</v>
      </c>
      <c r="F38" s="5">
        <v>13771</v>
      </c>
    </row>
    <row r="39" spans="1:6" ht="18" customHeight="1" x14ac:dyDescent="0.25">
      <c r="A39" s="2" t="s">
        <v>44</v>
      </c>
      <c r="B39" s="4">
        <v>1.856E-2</v>
      </c>
      <c r="C39" s="4">
        <v>2.1246000000000001E-2</v>
      </c>
      <c r="D39" s="4">
        <v>0</v>
      </c>
      <c r="E39" s="5">
        <v>402</v>
      </c>
      <c r="F39" s="5">
        <v>405</v>
      </c>
    </row>
    <row r="40" spans="1:6" ht="18" customHeight="1" x14ac:dyDescent="0.25">
      <c r="A40" s="2" t="s">
        <v>45</v>
      </c>
      <c r="B40" s="4">
        <v>9.5366219999999995</v>
      </c>
      <c r="C40" s="4">
        <v>10.674946</v>
      </c>
      <c r="D40" s="4">
        <v>0</v>
      </c>
      <c r="E40" s="5">
        <v>232188</v>
      </c>
      <c r="F40" s="5">
        <v>253879</v>
      </c>
    </row>
    <row r="41" spans="1:6" ht="18" customHeight="1" x14ac:dyDescent="0.25">
      <c r="A41" s="2" t="s">
        <v>46</v>
      </c>
      <c r="B41" s="4">
        <v>2.0178000000000001E-2</v>
      </c>
      <c r="C41" s="4">
        <v>2.0795999999999999E-2</v>
      </c>
      <c r="D41" s="4">
        <v>0</v>
      </c>
      <c r="E41" s="5">
        <v>876</v>
      </c>
      <c r="F41" s="5">
        <v>972</v>
      </c>
    </row>
    <row r="42" spans="1:6" ht="18" customHeight="1" x14ac:dyDescent="0.25">
      <c r="A42" s="2" t="s">
        <v>47</v>
      </c>
      <c r="B42" s="4">
        <v>7.5770000000000004E-3</v>
      </c>
      <c r="C42" s="4">
        <v>7.8040000000000002E-3</v>
      </c>
      <c r="D42" s="4">
        <v>0</v>
      </c>
      <c r="E42" s="5">
        <v>407</v>
      </c>
      <c r="F42" s="5">
        <v>500</v>
      </c>
    </row>
    <row r="43" spans="1:6" ht="18" customHeight="1" x14ac:dyDescent="0.25">
      <c r="A43" s="2" t="s">
        <v>48</v>
      </c>
      <c r="B43" s="4">
        <v>1.0559000000000001E-2</v>
      </c>
      <c r="C43" s="4">
        <v>1.0657E-2</v>
      </c>
      <c r="D43" s="4">
        <v>0</v>
      </c>
      <c r="E43" s="5">
        <v>795</v>
      </c>
      <c r="F43" s="5">
        <v>880</v>
      </c>
    </row>
    <row r="44" spans="1:6" ht="18" customHeight="1" x14ac:dyDescent="0.25">
      <c r="A44" s="2"/>
      <c r="B44" s="4">
        <f>SUM(B41:B43)</f>
        <v>3.8314000000000001E-2</v>
      </c>
      <c r="C44" s="4"/>
      <c r="D44" s="4"/>
      <c r="E44" s="5"/>
      <c r="F44" s="5"/>
    </row>
    <row r="45" spans="1:6" ht="18" customHeight="1" x14ac:dyDescent="0.25">
      <c r="A45" s="2" t="s">
        <v>49</v>
      </c>
      <c r="B45" s="4">
        <v>9.3950000000000006E-3</v>
      </c>
      <c r="C45" s="4">
        <v>9.1649999999999995E-3</v>
      </c>
      <c r="D45" s="4">
        <v>0</v>
      </c>
      <c r="E45" s="5">
        <v>135</v>
      </c>
      <c r="F45" s="5">
        <v>151</v>
      </c>
    </row>
    <row r="46" spans="1:6" ht="18" customHeight="1" x14ac:dyDescent="0.25">
      <c r="A46" s="2" t="s">
        <v>50</v>
      </c>
      <c r="B46" s="4">
        <v>1.4949E-2</v>
      </c>
      <c r="C46" s="4">
        <v>1.3828999999999999E-2</v>
      </c>
      <c r="D46" s="4">
        <v>0</v>
      </c>
      <c r="E46" s="5">
        <v>618</v>
      </c>
      <c r="F46" s="5">
        <v>731</v>
      </c>
    </row>
    <row r="47" spans="1:6" ht="18" customHeight="1" x14ac:dyDescent="0.25">
      <c r="A47" s="2" t="s">
        <v>51</v>
      </c>
      <c r="B47" s="4">
        <v>7.2984999999999994E-2</v>
      </c>
      <c r="C47" s="4">
        <v>6.7544000000000007E-2</v>
      </c>
      <c r="D47" s="4">
        <v>0</v>
      </c>
      <c r="E47" s="5">
        <v>2123</v>
      </c>
      <c r="F47" s="5">
        <v>2308</v>
      </c>
    </row>
    <row r="48" spans="1:6" ht="18" customHeight="1" x14ac:dyDescent="0.25">
      <c r="A48" s="2" t="s">
        <v>52</v>
      </c>
      <c r="B48" s="4">
        <v>7.5770000000000004E-3</v>
      </c>
      <c r="C48" s="4">
        <v>8.0949999999999998E-3</v>
      </c>
      <c r="D48" s="4">
        <v>0</v>
      </c>
      <c r="E48" s="5">
        <v>97</v>
      </c>
      <c r="F48" s="5">
        <v>99</v>
      </c>
    </row>
    <row r="49" spans="1:6" ht="18" customHeight="1" x14ac:dyDescent="0.25">
      <c r="A49" s="2" t="s">
        <v>53</v>
      </c>
      <c r="B49" s="4">
        <v>0</v>
      </c>
      <c r="C49" s="4">
        <v>0</v>
      </c>
      <c r="D49" s="4">
        <v>0</v>
      </c>
      <c r="E49" s="5">
        <v>0</v>
      </c>
      <c r="F49" s="5">
        <v>0</v>
      </c>
    </row>
    <row r="50" spans="1:6" ht="18" customHeight="1" x14ac:dyDescent="0.25">
      <c r="A50" s="2" t="s">
        <v>54</v>
      </c>
      <c r="B50" s="4">
        <v>2.7659999999999998E-3</v>
      </c>
      <c r="C50" s="4">
        <v>1.792E-3</v>
      </c>
      <c r="D50" s="4">
        <v>0</v>
      </c>
      <c r="E50" s="5">
        <v>444</v>
      </c>
      <c r="F50" s="5">
        <v>464</v>
      </c>
    </row>
    <row r="51" spans="1:6" ht="18" customHeight="1" x14ac:dyDescent="0.25">
      <c r="A51" s="2" t="s">
        <v>55</v>
      </c>
      <c r="B51" s="4">
        <v>5.0199999999999995E-4</v>
      </c>
      <c r="C51" s="4">
        <v>4.7899999999999999E-4</v>
      </c>
      <c r="D51" s="4">
        <v>0</v>
      </c>
      <c r="E51" s="5">
        <v>15</v>
      </c>
      <c r="F51" s="5">
        <v>21</v>
      </c>
    </row>
    <row r="52" spans="1:6" ht="18" customHeight="1" x14ac:dyDescent="0.25">
      <c r="A52" s="2" t="s">
        <v>56</v>
      </c>
      <c r="B52" s="4">
        <v>2.4659999999999999E-3</v>
      </c>
      <c r="C52" s="4">
        <v>2.4069999999999999E-3</v>
      </c>
      <c r="D52" s="4">
        <v>0</v>
      </c>
      <c r="E52" s="5">
        <v>55</v>
      </c>
      <c r="F52" s="5">
        <v>57</v>
      </c>
    </row>
    <row r="53" spans="1:6" ht="18" customHeight="1" x14ac:dyDescent="0.25">
      <c r="A53" s="2" t="s">
        <v>57</v>
      </c>
      <c r="B53" s="4">
        <v>0</v>
      </c>
      <c r="C53" s="4">
        <v>3.1050999999999999E-2</v>
      </c>
      <c r="D53" s="4">
        <v>0</v>
      </c>
      <c r="E53" s="5">
        <v>3125</v>
      </c>
      <c r="F53" s="5">
        <v>3125</v>
      </c>
    </row>
    <row r="54" spans="1:6" ht="18" customHeight="1" x14ac:dyDescent="0.25">
      <c r="A54" s="2" t="s">
        <v>58</v>
      </c>
      <c r="B54" s="4">
        <v>0</v>
      </c>
      <c r="C54" s="4">
        <v>7.809E-3</v>
      </c>
      <c r="D54" s="4">
        <v>0</v>
      </c>
      <c r="E54" s="5">
        <v>2698</v>
      </c>
      <c r="F54" s="5">
        <v>2698</v>
      </c>
    </row>
    <row r="55" spans="1:6" ht="18" customHeight="1" x14ac:dyDescent="0.25">
      <c r="A55" s="2" t="s">
        <v>59</v>
      </c>
      <c r="B55" s="4">
        <v>0</v>
      </c>
      <c r="C55" s="4">
        <v>0</v>
      </c>
      <c r="D55" s="4">
        <v>0</v>
      </c>
      <c r="E55" s="5">
        <v>0</v>
      </c>
      <c r="F55" s="5">
        <v>0</v>
      </c>
    </row>
    <row r="56" spans="1:6" ht="18" customHeight="1" x14ac:dyDescent="0.25">
      <c r="A56" s="2" t="s">
        <v>60</v>
      </c>
      <c r="B56" s="4">
        <v>3.0164E-2</v>
      </c>
      <c r="C56" s="4">
        <v>0.136742</v>
      </c>
      <c r="D56" s="4">
        <v>0</v>
      </c>
      <c r="E56" s="5">
        <v>36620</v>
      </c>
      <c r="F56" s="5">
        <v>120538</v>
      </c>
    </row>
    <row r="57" spans="1:6" ht="18" customHeight="1" x14ac:dyDescent="0.25">
      <c r="A57" s="2" t="s">
        <v>61</v>
      </c>
      <c r="B57" s="4">
        <v>3.2629999999999999E-2</v>
      </c>
      <c r="C57" s="4">
        <v>0.14793700000000001</v>
      </c>
      <c r="D57" s="4">
        <v>0</v>
      </c>
      <c r="E57" s="5">
        <v>21518</v>
      </c>
      <c r="F57" s="5">
        <v>41955</v>
      </c>
    </row>
    <row r="58" spans="1:6" ht="18" customHeight="1" x14ac:dyDescent="0.25">
      <c r="A58" s="2" t="s">
        <v>62</v>
      </c>
      <c r="B58" s="4">
        <v>9.3800000000000003E-4</v>
      </c>
      <c r="C58" s="4">
        <v>4.2529999999999998E-3</v>
      </c>
      <c r="D58" s="4">
        <v>0</v>
      </c>
      <c r="E58" s="5">
        <v>2056</v>
      </c>
      <c r="F58" s="5">
        <v>2773</v>
      </c>
    </row>
    <row r="59" spans="1:6" ht="18" customHeight="1" x14ac:dyDescent="0.25">
      <c r="A59" s="2" t="s">
        <v>63</v>
      </c>
      <c r="B59" s="4">
        <v>1.5999999999999999E-5</v>
      </c>
      <c r="C59" s="4">
        <v>7.2000000000000002E-5</v>
      </c>
      <c r="D59" s="4">
        <v>0</v>
      </c>
      <c r="E59" s="5">
        <v>52</v>
      </c>
      <c r="F59" s="5">
        <v>60</v>
      </c>
    </row>
    <row r="60" spans="1:6" ht="18" customHeight="1" x14ac:dyDescent="0.25">
      <c r="A60" s="2" t="s">
        <v>64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ht="18" customHeight="1" x14ac:dyDescent="0.25">
      <c r="A61" s="2" t="s">
        <v>65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ht="18" customHeight="1" x14ac:dyDescent="0.25">
      <c r="A62" s="2" t="s">
        <v>66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ht="18" customHeight="1" x14ac:dyDescent="0.25">
      <c r="A63" s="2" t="s">
        <v>67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ht="18" customHeight="1" x14ac:dyDescent="0.25">
      <c r="A64" s="2" t="s">
        <v>68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ht="18" customHeight="1" x14ac:dyDescent="0.25">
      <c r="A65" s="2" t="s">
        <v>69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ht="18" customHeight="1" x14ac:dyDescent="0.25">
      <c r="A66" s="2" t="s">
        <v>70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ht="18" customHeight="1" x14ac:dyDescent="0.25">
      <c r="A67" s="2" t="s">
        <v>71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ht="18" customHeight="1" x14ac:dyDescent="0.25">
      <c r="A68" s="2" t="s">
        <v>72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ht="18" customHeight="1" x14ac:dyDescent="0.25">
      <c r="A69" s="2" t="s">
        <v>73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ht="18" customHeight="1" x14ac:dyDescent="0.25">
      <c r="A70" s="2" t="s">
        <v>74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ht="18" customHeight="1" x14ac:dyDescent="0.25">
      <c r="A71" s="2" t="s">
        <v>75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ht="18" customHeight="1" x14ac:dyDescent="0.25">
      <c r="A72" s="2" t="s">
        <v>76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ht="18" customHeight="1" x14ac:dyDescent="0.25">
      <c r="A73" s="2" t="s">
        <v>77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ht="18" customHeight="1" x14ac:dyDescent="0.25">
      <c r="A74" s="2" t="s">
        <v>78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ht="18" customHeight="1" x14ac:dyDescent="0.25">
      <c r="A75" s="2" t="s">
        <v>79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ht="18" customHeight="1" x14ac:dyDescent="0.25">
      <c r="A76" s="2" t="s">
        <v>80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ht="18" customHeight="1" x14ac:dyDescent="0.25">
      <c r="A77" s="2" t="s">
        <v>81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ht="18" customHeight="1" x14ac:dyDescent="0.25">
      <c r="A78" s="2" t="s">
        <v>82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ht="18" customHeight="1" x14ac:dyDescent="0.25">
      <c r="A79" s="2" t="s">
        <v>83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ht="18" customHeight="1" x14ac:dyDescent="0.25">
      <c r="A80" s="2" t="s">
        <v>84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ht="18" customHeight="1" x14ac:dyDescent="0.25">
      <c r="A81" s="2" t="s">
        <v>85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ht="18" customHeight="1" x14ac:dyDescent="0.25">
      <c r="A82" s="2" t="s">
        <v>86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ht="18" customHeight="1" x14ac:dyDescent="0.25">
      <c r="A83" s="2" t="s">
        <v>87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ht="18" customHeight="1" x14ac:dyDescent="0.25">
      <c r="A84" s="2" t="s">
        <v>88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ht="18" customHeight="1" x14ac:dyDescent="0.25">
      <c r="A85" s="2" t="s">
        <v>89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ht="18" customHeight="1" x14ac:dyDescent="0.25">
      <c r="A86" s="2" t="s">
        <v>90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ht="18" customHeight="1" x14ac:dyDescent="0.25">
      <c r="A87" s="2" t="s">
        <v>91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ht="18" customHeight="1" x14ac:dyDescent="0.25">
      <c r="A88" s="2" t="s">
        <v>92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ht="18" customHeight="1" x14ac:dyDescent="0.25">
      <c r="A89" s="2" t="s">
        <v>93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ht="18" customHeight="1" x14ac:dyDescent="0.25">
      <c r="A90" s="2" t="s">
        <v>94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ht="18" customHeight="1" x14ac:dyDescent="0.25">
      <c r="A91" s="2" t="s">
        <v>95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ht="18" customHeight="1" x14ac:dyDescent="0.25">
      <c r="A92" s="2" t="s">
        <v>96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ht="18" customHeight="1" x14ac:dyDescent="0.25">
      <c r="A93" s="2" t="s">
        <v>97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ht="18" customHeight="1" x14ac:dyDescent="0.25">
      <c r="A94" s="2" t="s">
        <v>98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ht="18" customHeight="1" x14ac:dyDescent="0.25">
      <c r="A95" s="2" t="s">
        <v>99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ht="18" customHeight="1" x14ac:dyDescent="0.25">
      <c r="A96" s="2" t="s">
        <v>100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ht="18" customHeight="1" x14ac:dyDescent="0.25">
      <c r="A97" s="2" t="s">
        <v>101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ht="18" customHeight="1" x14ac:dyDescent="0.25">
      <c r="A98" s="2" t="s">
        <v>102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ht="18" customHeight="1" x14ac:dyDescent="0.25">
      <c r="A99" s="2" t="s">
        <v>103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ht="18" customHeight="1" x14ac:dyDescent="0.25">
      <c r="A100" s="2" t="s">
        <v>104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ht="18" customHeight="1" x14ac:dyDescent="0.25">
      <c r="A101" s="2" t="s">
        <v>105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ht="18" customHeight="1" x14ac:dyDescent="0.25">
      <c r="A102" s="2" t="s">
        <v>106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ht="18" customHeight="1" x14ac:dyDescent="0.25">
      <c r="A103" s="2" t="s">
        <v>107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ht="18" customHeight="1" x14ac:dyDescent="0.25">
      <c r="A104" s="2" t="s">
        <v>108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ht="18" customHeight="1" x14ac:dyDescent="0.25">
      <c r="A105" s="2" t="s">
        <v>109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ht="18" customHeight="1" x14ac:dyDescent="0.25">
      <c r="A106" s="2" t="s">
        <v>110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ht="18" customHeight="1" x14ac:dyDescent="0.25">
      <c r="A107" s="2" t="s">
        <v>111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ht="18" customHeight="1" x14ac:dyDescent="0.25">
      <c r="A108" s="2" t="s">
        <v>112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ht="18" customHeight="1" x14ac:dyDescent="0.25">
      <c r="A109" s="2" t="s">
        <v>113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ht="18" customHeight="1" x14ac:dyDescent="0.25">
      <c r="A110" s="2" t="s">
        <v>114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ht="18" customHeight="1" x14ac:dyDescent="0.25">
      <c r="A111" s="2" t="s">
        <v>115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ht="18" customHeight="1" x14ac:dyDescent="0.25">
      <c r="A112" s="2" t="s">
        <v>116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ht="18" customHeight="1" x14ac:dyDescent="0.25">
      <c r="A113" s="2" t="s">
        <v>117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ht="18" customHeight="1" x14ac:dyDescent="0.25">
      <c r="A114" s="2" t="s">
        <v>118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ht="18" customHeight="1" x14ac:dyDescent="0.25">
      <c r="A115" s="2" t="s">
        <v>119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ht="18" customHeight="1" x14ac:dyDescent="0.25">
      <c r="A116" s="2" t="s">
        <v>120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ht="18" customHeight="1" x14ac:dyDescent="0.25">
      <c r="A117" s="2" t="s">
        <v>121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ht="18" customHeight="1" x14ac:dyDescent="0.25">
      <c r="A118" s="2" t="s">
        <v>122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ht="18" customHeight="1" x14ac:dyDescent="0.25">
      <c r="A119" s="2" t="s">
        <v>123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ht="18" customHeight="1" x14ac:dyDescent="0.25">
      <c r="A120" s="2" t="s">
        <v>124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ht="18" customHeight="1" x14ac:dyDescent="0.25">
      <c r="A121" s="2" t="s">
        <v>125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ht="18" customHeight="1" x14ac:dyDescent="0.25">
      <c r="A122" s="2" t="s">
        <v>126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ht="18" customHeight="1" x14ac:dyDescent="0.25">
      <c r="A123" s="2" t="s">
        <v>127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ht="18" customHeight="1" x14ac:dyDescent="0.25">
      <c r="A124" s="2" t="s">
        <v>128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ht="18" customHeight="1" x14ac:dyDescent="0.25">
      <c r="A125" s="2" t="s">
        <v>129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ht="18" customHeight="1" x14ac:dyDescent="0.25">
      <c r="A126" s="2" t="s">
        <v>130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ht="18" customHeight="1" x14ac:dyDescent="0.25">
      <c r="A127" s="2" t="s">
        <v>131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ht="18" customHeight="1" x14ac:dyDescent="0.25">
      <c r="A128" s="2" t="s">
        <v>132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ht="18" customHeight="1" x14ac:dyDescent="0.25">
      <c r="A129" s="2" t="s">
        <v>133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ht="18" customHeight="1" x14ac:dyDescent="0.25">
      <c r="A130" s="2" t="s">
        <v>134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ht="18" customHeight="1" x14ac:dyDescent="0.25">
      <c r="A131" s="2" t="s">
        <v>135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ht="18" customHeight="1" x14ac:dyDescent="0.25">
      <c r="A132" s="2" t="s">
        <v>136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ht="18" customHeight="1" x14ac:dyDescent="0.25">
      <c r="A133" s="2" t="s">
        <v>137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ht="18" customHeight="1" x14ac:dyDescent="0.25">
      <c r="A134" s="2" t="s">
        <v>138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ht="18" customHeight="1" x14ac:dyDescent="0.25">
      <c r="A135" s="2" t="s">
        <v>139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ht="18" customHeight="1" x14ac:dyDescent="0.25">
      <c r="A136" s="2" t="s">
        <v>140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ht="18" customHeight="1" x14ac:dyDescent="0.25">
      <c r="A137" s="2" t="s">
        <v>141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ht="18" customHeight="1" x14ac:dyDescent="0.25">
      <c r="A138" s="2" t="s">
        <v>142</v>
      </c>
      <c r="B138" s="4">
        <v>0</v>
      </c>
      <c r="C138" s="4">
        <v>0</v>
      </c>
      <c r="D138" s="4">
        <v>0</v>
      </c>
      <c r="E138" s="5">
        <v>0</v>
      </c>
      <c r="F138" s="5">
        <v>0</v>
      </c>
    </row>
    <row r="139" spans="1:6" ht="18" customHeight="1" x14ac:dyDescent="0.25">
      <c r="A139" s="2" t="s">
        <v>143</v>
      </c>
      <c r="B139" s="6">
        <v>100</v>
      </c>
      <c r="C139" s="6">
        <v>100</v>
      </c>
      <c r="D139" s="6">
        <v>0</v>
      </c>
      <c r="E139" s="7">
        <v>1456647</v>
      </c>
      <c r="F139" s="7">
        <v>2296143</v>
      </c>
    </row>
    <row r="140" spans="1:6" ht="18" customHeight="1" x14ac:dyDescent="0.25">
      <c r="A140" s="8"/>
      <c r="B140" s="8"/>
      <c r="C140" s="8"/>
      <c r="D140" s="8"/>
      <c r="E140" s="8"/>
      <c r="F140" s="8"/>
    </row>
  </sheetData>
  <pageMargins left="0.7" right="0.7" top="0.78740157499999996" bottom="0.78740157499999996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workbookViewId="0">
      <selection sqref="A1:F138"/>
    </sheetView>
  </sheetViews>
  <sheetFormatPr baseColWidth="10" defaultRowHeight="15" x14ac:dyDescent="0.25"/>
  <sheetData>
    <row r="1" spans="1:6" x14ac:dyDescent="0.25">
      <c r="A1" s="1" t="s">
        <v>232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1.049E-3</v>
      </c>
      <c r="C4" s="4">
        <v>1.8600000000000001E-3</v>
      </c>
      <c r="D4" s="4">
        <v>0</v>
      </c>
      <c r="E4" s="5">
        <v>20</v>
      </c>
      <c r="F4" s="5">
        <v>20</v>
      </c>
    </row>
    <row r="5" spans="1:6" x14ac:dyDescent="0.25">
      <c r="A5" s="2" t="s">
        <v>10</v>
      </c>
      <c r="B5" s="4">
        <v>5.756E-2</v>
      </c>
      <c r="C5" s="4">
        <v>9.5521999999999996E-2</v>
      </c>
      <c r="D5" s="4">
        <v>0</v>
      </c>
      <c r="E5" s="5">
        <v>838</v>
      </c>
      <c r="F5" s="5">
        <v>844</v>
      </c>
    </row>
    <row r="6" spans="1:6" x14ac:dyDescent="0.25">
      <c r="A6" s="2" t="s">
        <v>11</v>
      </c>
      <c r="B6" s="4">
        <v>4.1599999999999997E-4</v>
      </c>
      <c r="C6" s="4">
        <v>7.7300000000000003E-4</v>
      </c>
      <c r="D6" s="4">
        <v>0</v>
      </c>
      <c r="E6" s="5">
        <v>4</v>
      </c>
      <c r="F6" s="5">
        <v>4</v>
      </c>
    </row>
    <row r="7" spans="1:6" x14ac:dyDescent="0.25">
      <c r="A7" s="2" t="s">
        <v>12</v>
      </c>
      <c r="B7" s="4">
        <v>1.0732999999999999E-2</v>
      </c>
      <c r="C7" s="4">
        <v>1.9182000000000001E-2</v>
      </c>
      <c r="D7" s="4">
        <v>0</v>
      </c>
      <c r="E7" s="5">
        <v>271</v>
      </c>
      <c r="F7" s="5">
        <v>271</v>
      </c>
    </row>
    <row r="8" spans="1:6" x14ac:dyDescent="0.25">
      <c r="A8" s="2" t="s">
        <v>13</v>
      </c>
      <c r="B8" s="4">
        <v>5.9193999999999997E-2</v>
      </c>
      <c r="C8" s="4">
        <v>9.6509999999999999E-2</v>
      </c>
      <c r="D8" s="4">
        <v>0</v>
      </c>
      <c r="E8" s="5">
        <v>1008</v>
      </c>
      <c r="F8" s="5">
        <v>1018</v>
      </c>
    </row>
    <row r="9" spans="1:6" x14ac:dyDescent="0.25">
      <c r="A9" s="2" t="s">
        <v>14</v>
      </c>
      <c r="B9" s="4">
        <v>9.3600000000000003E-3</v>
      </c>
      <c r="C9" s="4">
        <v>1.3635E-2</v>
      </c>
      <c r="D9" s="4">
        <v>0</v>
      </c>
      <c r="E9" s="5">
        <v>124</v>
      </c>
      <c r="F9" s="5">
        <v>124</v>
      </c>
    </row>
    <row r="10" spans="1:6" x14ac:dyDescent="0.25">
      <c r="A10" s="2" t="s">
        <v>15</v>
      </c>
      <c r="B10" s="4">
        <v>1.598814</v>
      </c>
      <c r="C10" s="4">
        <v>1.2238960000000001</v>
      </c>
      <c r="D10" s="4">
        <v>0</v>
      </c>
      <c r="E10" s="5">
        <v>38873</v>
      </c>
      <c r="F10" s="5">
        <v>39332</v>
      </c>
    </row>
    <row r="11" spans="1:6" x14ac:dyDescent="0.25">
      <c r="A11" s="2" t="s">
        <v>16</v>
      </c>
      <c r="B11" s="4">
        <v>6.0599999999999998E-4</v>
      </c>
      <c r="C11" s="4">
        <v>3.6099999999999999E-4</v>
      </c>
      <c r="D11" s="4">
        <v>0</v>
      </c>
      <c r="E11" s="5">
        <v>10</v>
      </c>
      <c r="F11" s="5">
        <v>10</v>
      </c>
    </row>
    <row r="12" spans="1:6" x14ac:dyDescent="0.25">
      <c r="A12" s="2" t="s">
        <v>17</v>
      </c>
      <c r="B12" s="4">
        <v>2.02E-4</v>
      </c>
      <c r="C12" s="4">
        <v>2.1000000000000001E-4</v>
      </c>
      <c r="D12" s="4">
        <v>0</v>
      </c>
      <c r="E12" s="5">
        <v>9</v>
      </c>
      <c r="F12" s="5">
        <v>9</v>
      </c>
    </row>
    <row r="13" spans="1:6" x14ac:dyDescent="0.25">
      <c r="A13" s="2" t="s">
        <v>18</v>
      </c>
      <c r="B13" s="4">
        <v>2.8900000000000002E-3</v>
      </c>
      <c r="C13" s="4">
        <v>2.6329999999999999E-3</v>
      </c>
      <c r="D13" s="4">
        <v>0</v>
      </c>
      <c r="E13" s="5">
        <v>56</v>
      </c>
      <c r="F13" s="5">
        <v>57</v>
      </c>
    </row>
    <row r="14" spans="1:6" x14ac:dyDescent="0.25">
      <c r="A14" s="2" t="s">
        <v>19</v>
      </c>
      <c r="B14" s="4">
        <v>0.115009</v>
      </c>
      <c r="C14" s="4">
        <v>9.1979000000000005E-2</v>
      </c>
      <c r="D14" s="4">
        <v>0</v>
      </c>
      <c r="E14" s="5">
        <v>2914</v>
      </c>
      <c r="F14" s="5">
        <v>3039</v>
      </c>
    </row>
    <row r="15" spans="1:6" x14ac:dyDescent="0.25">
      <c r="A15" s="2" t="s">
        <v>20</v>
      </c>
      <c r="B15" s="4">
        <v>3.6879999999999999E-3</v>
      </c>
      <c r="C15" s="4">
        <v>6.3220000000000004E-3</v>
      </c>
      <c r="D15" s="4">
        <v>0</v>
      </c>
      <c r="E15" s="5">
        <v>90</v>
      </c>
      <c r="F15" s="5">
        <v>90</v>
      </c>
    </row>
    <row r="16" spans="1:6" x14ac:dyDescent="0.25">
      <c r="A16" s="2" t="s">
        <v>21</v>
      </c>
      <c r="B16" s="4">
        <v>2.3716999999999998E-2</v>
      </c>
      <c r="C16" s="4">
        <v>1.5973000000000001E-2</v>
      </c>
      <c r="D16" s="4">
        <v>0</v>
      </c>
      <c r="E16" s="5">
        <v>633</v>
      </c>
      <c r="F16" s="5">
        <v>647</v>
      </c>
    </row>
    <row r="17" spans="1:6" x14ac:dyDescent="0.25">
      <c r="A17" s="2" t="s">
        <v>22</v>
      </c>
      <c r="B17" s="4">
        <v>1.6864000000000001E-2</v>
      </c>
      <c r="C17" s="4">
        <v>9.4640000000000002E-3</v>
      </c>
      <c r="D17" s="4">
        <v>0</v>
      </c>
      <c r="E17" s="5">
        <v>772</v>
      </c>
      <c r="F17" s="5">
        <v>801</v>
      </c>
    </row>
    <row r="18" spans="1:6" x14ac:dyDescent="0.25">
      <c r="A18" s="2" t="s">
        <v>23</v>
      </c>
      <c r="B18" s="4">
        <v>4.1E-5</v>
      </c>
      <c r="C18" s="4">
        <v>4.1E-5</v>
      </c>
      <c r="D18" s="4">
        <v>0</v>
      </c>
      <c r="E18" s="5">
        <v>7</v>
      </c>
      <c r="F18" s="5">
        <v>7</v>
      </c>
    </row>
    <row r="19" spans="1:6" x14ac:dyDescent="0.25">
      <c r="A19" s="2" t="s">
        <v>24</v>
      </c>
      <c r="B19" s="4">
        <v>31.077324000000001</v>
      </c>
      <c r="C19" s="4">
        <v>34.382072000000001</v>
      </c>
      <c r="D19" s="4">
        <v>0</v>
      </c>
      <c r="E19" s="5">
        <v>465589</v>
      </c>
      <c r="F19" s="5">
        <v>481565</v>
      </c>
    </row>
    <row r="20" spans="1:6" x14ac:dyDescent="0.25">
      <c r="A20" s="2" t="s">
        <v>25</v>
      </c>
      <c r="B20" s="4">
        <v>9.5709999999999996E-3</v>
      </c>
      <c r="C20" s="4">
        <v>7.025E-3</v>
      </c>
      <c r="D20" s="4">
        <v>0</v>
      </c>
      <c r="E20" s="5">
        <v>258</v>
      </c>
      <c r="F20" s="5">
        <v>267</v>
      </c>
    </row>
    <row r="21" spans="1:6" x14ac:dyDescent="0.25">
      <c r="A21" s="2" t="s">
        <v>26</v>
      </c>
      <c r="B21" s="4">
        <v>1.9000000000000001E-5</v>
      </c>
      <c r="C21" s="4">
        <v>1.4E-5</v>
      </c>
      <c r="D21" s="4">
        <v>0</v>
      </c>
      <c r="E21" s="5">
        <v>1</v>
      </c>
      <c r="F21" s="5">
        <v>1</v>
      </c>
    </row>
    <row r="22" spans="1:6" x14ac:dyDescent="0.25">
      <c r="A22" s="2" t="s">
        <v>27</v>
      </c>
      <c r="B22" s="4">
        <v>5.561E-3</v>
      </c>
      <c r="C22" s="4">
        <v>9.0659999999999994E-3</v>
      </c>
      <c r="D22" s="4">
        <v>0</v>
      </c>
      <c r="E22" s="5">
        <v>52</v>
      </c>
      <c r="F22" s="5">
        <v>52</v>
      </c>
    </row>
    <row r="23" spans="1:6" x14ac:dyDescent="0.25">
      <c r="A23" s="2" t="s">
        <v>28</v>
      </c>
      <c r="B23" s="4">
        <v>1.3761000000000001E-2</v>
      </c>
      <c r="C23" s="4">
        <v>1.5223E-2</v>
      </c>
      <c r="D23" s="4">
        <v>0</v>
      </c>
      <c r="E23" s="5">
        <v>46</v>
      </c>
      <c r="F23" s="5">
        <v>48</v>
      </c>
    </row>
    <row r="24" spans="1:6" x14ac:dyDescent="0.25">
      <c r="A24" s="2" t="s">
        <v>29</v>
      </c>
      <c r="B24" s="4">
        <v>0.46150600000000003</v>
      </c>
      <c r="C24" s="4">
        <v>0.85777000000000003</v>
      </c>
      <c r="D24" s="4">
        <v>0</v>
      </c>
      <c r="E24" s="5">
        <v>36584</v>
      </c>
      <c r="F24" s="5">
        <v>128289</v>
      </c>
    </row>
    <row r="25" spans="1:6" x14ac:dyDescent="0.25">
      <c r="A25" s="2" t="s">
        <v>30</v>
      </c>
      <c r="B25" s="4">
        <v>2.5166999999999998E-2</v>
      </c>
      <c r="C25" s="4">
        <v>3.2848000000000002E-2</v>
      </c>
      <c r="D25" s="4">
        <v>0</v>
      </c>
      <c r="E25" s="5">
        <v>667</v>
      </c>
      <c r="F25" s="5">
        <v>668</v>
      </c>
    </row>
    <row r="26" spans="1:6" x14ac:dyDescent="0.25">
      <c r="A26" s="2" t="s">
        <v>31</v>
      </c>
      <c r="B26" s="4">
        <v>1.571359</v>
      </c>
      <c r="C26" s="4">
        <v>0.94824799999999998</v>
      </c>
      <c r="D26" s="4">
        <v>0</v>
      </c>
      <c r="E26" s="5">
        <v>61217</v>
      </c>
      <c r="F26" s="5">
        <v>71705</v>
      </c>
    </row>
    <row r="27" spans="1:6" x14ac:dyDescent="0.25">
      <c r="A27" s="2" t="s">
        <v>32</v>
      </c>
      <c r="B27" s="4">
        <v>4.1993510000000001</v>
      </c>
      <c r="C27" s="4">
        <v>2.6368749999999999</v>
      </c>
      <c r="D27" s="4">
        <v>0</v>
      </c>
      <c r="E27" s="5">
        <v>80833</v>
      </c>
      <c r="F27" s="5">
        <v>84666</v>
      </c>
    </row>
    <row r="28" spans="1:6" x14ac:dyDescent="0.25">
      <c r="A28" s="2" t="s">
        <v>33</v>
      </c>
      <c r="B28" s="4">
        <v>1.3300000000000001E-4</v>
      </c>
      <c r="C28" s="4">
        <v>8.3999999999999995E-5</v>
      </c>
      <c r="D28" s="4">
        <v>0</v>
      </c>
      <c r="E28" s="5">
        <v>3</v>
      </c>
      <c r="F28" s="5">
        <v>3</v>
      </c>
    </row>
    <row r="29" spans="1:6" x14ac:dyDescent="0.25">
      <c r="A29" s="2" t="s">
        <v>34</v>
      </c>
      <c r="B29" s="4">
        <v>2.6999999999999999E-5</v>
      </c>
      <c r="C29" s="4">
        <v>4.1999999999999998E-5</v>
      </c>
      <c r="D29" s="4">
        <v>0</v>
      </c>
      <c r="E29" s="5">
        <v>1</v>
      </c>
      <c r="F29" s="5">
        <v>1</v>
      </c>
    </row>
    <row r="30" spans="1:6" x14ac:dyDescent="0.25">
      <c r="A30" s="2" t="s">
        <v>35</v>
      </c>
      <c r="B30" s="4">
        <v>2.5720000000000001E-3</v>
      </c>
      <c r="C30" s="4">
        <v>3.4150000000000001E-3</v>
      </c>
      <c r="D30" s="4">
        <v>0</v>
      </c>
      <c r="E30" s="5">
        <v>36</v>
      </c>
      <c r="F30" s="5">
        <v>36</v>
      </c>
    </row>
    <row r="31" spans="1:6" x14ac:dyDescent="0.25">
      <c r="A31" s="2" t="s">
        <v>36</v>
      </c>
      <c r="B31" s="4">
        <v>1.1E-5</v>
      </c>
      <c r="C31" s="4">
        <v>1.0000000000000001E-5</v>
      </c>
      <c r="D31" s="4">
        <v>0</v>
      </c>
      <c r="E31" s="5">
        <v>1</v>
      </c>
      <c r="F31" s="5">
        <v>1</v>
      </c>
    </row>
    <row r="32" spans="1:6" x14ac:dyDescent="0.25">
      <c r="A32" s="2" t="s">
        <v>37</v>
      </c>
      <c r="B32" s="4">
        <v>0.53830599999999995</v>
      </c>
      <c r="C32" s="4">
        <v>0.88540700000000006</v>
      </c>
      <c r="D32" s="4">
        <v>0</v>
      </c>
      <c r="E32" s="5">
        <v>17529</v>
      </c>
      <c r="F32" s="5">
        <v>17648</v>
      </c>
    </row>
    <row r="33" spans="1:6" x14ac:dyDescent="0.25">
      <c r="A33" s="2" t="s">
        <v>38</v>
      </c>
      <c r="B33" s="4">
        <v>49.409931999999998</v>
      </c>
      <c r="C33" s="4">
        <v>45.826312999999999</v>
      </c>
      <c r="D33" s="4">
        <v>0</v>
      </c>
      <c r="E33" s="5">
        <v>918074</v>
      </c>
      <c r="F33" s="5">
        <v>940862</v>
      </c>
    </row>
    <row r="34" spans="1:6" x14ac:dyDescent="0.25">
      <c r="A34" s="2" t="s">
        <v>39</v>
      </c>
      <c r="B34" s="4">
        <v>0.85829999999999995</v>
      </c>
      <c r="C34" s="4">
        <v>1.5193049999999999</v>
      </c>
      <c r="D34" s="4">
        <v>0</v>
      </c>
      <c r="E34" s="5">
        <v>39004</v>
      </c>
      <c r="F34" s="5">
        <v>113324</v>
      </c>
    </row>
    <row r="35" spans="1:6" x14ac:dyDescent="0.25">
      <c r="A35" s="2" t="s">
        <v>40</v>
      </c>
      <c r="B35" s="4">
        <v>7.45E-4</v>
      </c>
      <c r="C35" s="4">
        <v>6.9300000000000004E-4</v>
      </c>
      <c r="D35" s="4">
        <v>0</v>
      </c>
      <c r="E35" s="5">
        <v>58</v>
      </c>
      <c r="F35" s="5">
        <v>62</v>
      </c>
    </row>
    <row r="36" spans="1:6" x14ac:dyDescent="0.25">
      <c r="A36" s="2" t="s">
        <v>41</v>
      </c>
      <c r="B36" s="4">
        <v>3.2899999999999997E-4</v>
      </c>
      <c r="C36" s="4">
        <v>3.4400000000000001E-4</v>
      </c>
      <c r="D36" s="4">
        <v>0</v>
      </c>
      <c r="E36" s="5">
        <v>30</v>
      </c>
      <c r="F36" s="5">
        <v>32</v>
      </c>
    </row>
    <row r="37" spans="1:6" x14ac:dyDescent="0.25">
      <c r="A37" s="2" t="s">
        <v>42</v>
      </c>
      <c r="B37" s="4">
        <v>0.101547</v>
      </c>
      <c r="C37" s="4">
        <v>0.11915000000000001</v>
      </c>
      <c r="D37" s="4">
        <v>0</v>
      </c>
      <c r="E37" s="5">
        <v>1275</v>
      </c>
      <c r="F37" s="5">
        <v>1288</v>
      </c>
    </row>
    <row r="38" spans="1:6" x14ac:dyDescent="0.25">
      <c r="A38" s="2" t="s">
        <v>43</v>
      </c>
      <c r="B38" s="4">
        <v>0.17418</v>
      </c>
      <c r="C38" s="4">
        <v>0.204378</v>
      </c>
      <c r="D38" s="4">
        <v>0</v>
      </c>
      <c r="E38" s="5">
        <v>2632</v>
      </c>
      <c r="F38" s="5">
        <v>2651</v>
      </c>
    </row>
    <row r="39" spans="1:6" x14ac:dyDescent="0.25">
      <c r="A39" s="2" t="s">
        <v>44</v>
      </c>
      <c r="B39" s="4">
        <v>1.2509999999999999E-3</v>
      </c>
      <c r="C39" s="4">
        <v>1.4679999999999999E-3</v>
      </c>
      <c r="D39" s="4">
        <v>0</v>
      </c>
      <c r="E39" s="5">
        <v>21</v>
      </c>
      <c r="F39" s="5">
        <v>21</v>
      </c>
    </row>
    <row r="40" spans="1:6" x14ac:dyDescent="0.25">
      <c r="A40" s="2" t="s">
        <v>45</v>
      </c>
      <c r="B40" s="4">
        <v>6.3947050000000001</v>
      </c>
      <c r="C40" s="4">
        <v>7.3367360000000001</v>
      </c>
      <c r="D40" s="4">
        <v>0</v>
      </c>
      <c r="E40" s="5">
        <v>141800</v>
      </c>
      <c r="F40" s="5">
        <v>144839</v>
      </c>
    </row>
    <row r="41" spans="1:6" x14ac:dyDescent="0.25">
      <c r="A41" s="2" t="s">
        <v>46</v>
      </c>
      <c r="B41" s="4">
        <v>1.0546</v>
      </c>
      <c r="C41" s="4">
        <v>1.1137079999999999</v>
      </c>
      <c r="D41" s="4">
        <v>0</v>
      </c>
      <c r="E41" s="5">
        <v>29849</v>
      </c>
      <c r="F41" s="5">
        <v>31933</v>
      </c>
    </row>
    <row r="42" spans="1:6" x14ac:dyDescent="0.25">
      <c r="A42" s="2" t="s">
        <v>47</v>
      </c>
      <c r="B42" s="4">
        <v>0.67111100000000001</v>
      </c>
      <c r="C42" s="4">
        <v>0.708727</v>
      </c>
      <c r="D42" s="4">
        <v>0</v>
      </c>
      <c r="E42" s="5">
        <v>22295</v>
      </c>
      <c r="F42" s="5">
        <v>24919</v>
      </c>
    </row>
    <row r="43" spans="1:6" x14ac:dyDescent="0.25">
      <c r="A43" s="2" t="s">
        <v>48</v>
      </c>
      <c r="B43" s="4">
        <v>0.88783699999999999</v>
      </c>
      <c r="C43" s="4">
        <v>0.91880399999999995</v>
      </c>
      <c r="D43" s="4">
        <v>0</v>
      </c>
      <c r="E43" s="5">
        <v>35866</v>
      </c>
      <c r="F43" s="5">
        <v>38429</v>
      </c>
    </row>
    <row r="44" spans="1:6" x14ac:dyDescent="0.25">
      <c r="A44" s="2" t="s">
        <v>49</v>
      </c>
      <c r="B44" s="4">
        <v>1.8525E-2</v>
      </c>
      <c r="C44" s="4">
        <v>1.8509999999999999E-2</v>
      </c>
      <c r="D44" s="4">
        <v>0</v>
      </c>
      <c r="E44" s="5">
        <v>286</v>
      </c>
      <c r="F44" s="5">
        <v>292</v>
      </c>
    </row>
    <row r="45" spans="1:6" x14ac:dyDescent="0.25">
      <c r="A45" s="2" t="s">
        <v>50</v>
      </c>
      <c r="B45" s="4">
        <v>4.4229999999999998E-2</v>
      </c>
      <c r="C45" s="4">
        <v>4.1943000000000001E-2</v>
      </c>
      <c r="D45" s="4">
        <v>0</v>
      </c>
      <c r="E45" s="5">
        <v>1461</v>
      </c>
      <c r="F45" s="5">
        <v>1607</v>
      </c>
    </row>
    <row r="46" spans="1:6" x14ac:dyDescent="0.25">
      <c r="A46" s="2" t="s">
        <v>51</v>
      </c>
      <c r="B46" s="4">
        <v>0.43792300000000001</v>
      </c>
      <c r="C46" s="4">
        <v>0.41527999999999998</v>
      </c>
      <c r="D46" s="4">
        <v>0</v>
      </c>
      <c r="E46" s="5">
        <v>7434</v>
      </c>
      <c r="F46" s="5">
        <v>7637</v>
      </c>
    </row>
    <row r="47" spans="1:6" x14ac:dyDescent="0.25">
      <c r="A47" s="2" t="s">
        <v>52</v>
      </c>
      <c r="B47" s="4">
        <v>2.0462000000000001E-2</v>
      </c>
      <c r="C47" s="4">
        <v>2.2373000000000001E-2</v>
      </c>
      <c r="D47" s="4">
        <v>0</v>
      </c>
      <c r="E47" s="5">
        <v>168</v>
      </c>
      <c r="F47" s="5">
        <v>168</v>
      </c>
    </row>
    <row r="48" spans="1:6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x14ac:dyDescent="0.25">
      <c r="A49" s="2" t="s">
        <v>54</v>
      </c>
      <c r="B49" s="4">
        <v>5.9147999999999999E-2</v>
      </c>
      <c r="C49" s="4">
        <v>3.9262999999999999E-2</v>
      </c>
      <c r="D49" s="4">
        <v>0</v>
      </c>
      <c r="E49" s="5">
        <v>5341</v>
      </c>
      <c r="F49" s="5">
        <v>5572</v>
      </c>
    </row>
    <row r="50" spans="1:6" x14ac:dyDescent="0.25">
      <c r="A50" s="2" t="s">
        <v>55</v>
      </c>
      <c r="B50" s="4">
        <v>1.0950000000000001E-3</v>
      </c>
      <c r="C50" s="4">
        <v>1.0709999999999999E-3</v>
      </c>
      <c r="D50" s="4">
        <v>0</v>
      </c>
      <c r="E50" s="5">
        <v>27</v>
      </c>
      <c r="F50" s="5">
        <v>27</v>
      </c>
    </row>
    <row r="51" spans="1:6" x14ac:dyDescent="0.25">
      <c r="A51" s="2" t="s">
        <v>56</v>
      </c>
      <c r="B51" s="4">
        <v>4.9680000000000002E-3</v>
      </c>
      <c r="C51" s="4">
        <v>4.9639999999999997E-3</v>
      </c>
      <c r="D51" s="4">
        <v>0</v>
      </c>
      <c r="E51" s="5">
        <v>119</v>
      </c>
      <c r="F51" s="5">
        <v>119</v>
      </c>
    </row>
    <row r="52" spans="1:6" x14ac:dyDescent="0.25">
      <c r="A52" s="2" t="s">
        <v>57</v>
      </c>
      <c r="B52" s="4">
        <v>0</v>
      </c>
      <c r="C52" s="4">
        <v>8.1529000000000004E-2</v>
      </c>
      <c r="D52" s="4">
        <v>0</v>
      </c>
      <c r="E52" s="5">
        <v>3449</v>
      </c>
      <c r="F52" s="5">
        <v>3449</v>
      </c>
    </row>
    <row r="53" spans="1:6" x14ac:dyDescent="0.25">
      <c r="A53" s="2" t="s">
        <v>58</v>
      </c>
      <c r="B53" s="4">
        <v>0</v>
      </c>
      <c r="C53" s="4">
        <v>1.6664999999999999E-2</v>
      </c>
      <c r="D53" s="4">
        <v>0</v>
      </c>
      <c r="E53" s="5">
        <v>3351</v>
      </c>
      <c r="F53" s="5">
        <v>3351</v>
      </c>
    </row>
    <row r="54" spans="1:6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x14ac:dyDescent="0.25">
      <c r="A55" s="2" t="s">
        <v>60</v>
      </c>
      <c r="B55" s="4">
        <v>2.7258999999999999E-2</v>
      </c>
      <c r="C55" s="4">
        <v>0.126661</v>
      </c>
      <c r="D55" s="4">
        <v>0</v>
      </c>
      <c r="E55" s="5">
        <v>17643</v>
      </c>
      <c r="F55" s="5">
        <v>64457</v>
      </c>
    </row>
    <row r="56" spans="1:6" x14ac:dyDescent="0.25">
      <c r="A56" s="2" t="s">
        <v>61</v>
      </c>
      <c r="B56" s="4">
        <v>2.4635000000000001E-2</v>
      </c>
      <c r="C56" s="4">
        <v>0.114469</v>
      </c>
      <c r="D56" s="4">
        <v>0</v>
      </c>
      <c r="E56" s="5">
        <v>11839</v>
      </c>
      <c r="F56" s="5">
        <v>27792</v>
      </c>
    </row>
    <row r="57" spans="1:6" x14ac:dyDescent="0.25">
      <c r="A57" s="2" t="s">
        <v>62</v>
      </c>
      <c r="B57" s="4">
        <v>2.3340000000000001E-3</v>
      </c>
      <c r="C57" s="4">
        <v>1.0843999999999999E-2</v>
      </c>
      <c r="D57" s="4">
        <v>0</v>
      </c>
      <c r="E57" s="5">
        <v>2759</v>
      </c>
      <c r="F57" s="5">
        <v>3949</v>
      </c>
    </row>
    <row r="58" spans="1:6" x14ac:dyDescent="0.25">
      <c r="A58" s="2" t="s">
        <v>63</v>
      </c>
      <c r="B58" s="4">
        <v>7.3999999999999996E-5</v>
      </c>
      <c r="C58" s="4">
        <v>3.4499999999999998E-4</v>
      </c>
      <c r="D58" s="4">
        <v>0</v>
      </c>
      <c r="E58" s="5">
        <v>71</v>
      </c>
      <c r="F58" s="5">
        <v>88</v>
      </c>
    </row>
    <row r="59" spans="1:6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1599388</v>
      </c>
      <c r="F138" s="7">
        <v>2248091</v>
      </c>
    </row>
  </sheetData>
  <pageMargins left="0.7" right="0.7" top="0.78740157499999996" bottom="0.78740157499999996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workbookViewId="0">
      <selection sqref="A1:F138"/>
    </sheetView>
  </sheetViews>
  <sheetFormatPr baseColWidth="10" defaultRowHeight="15" x14ac:dyDescent="0.25"/>
  <sheetData>
    <row r="1" spans="1:6" x14ac:dyDescent="0.25">
      <c r="A1" s="1" t="s">
        <v>233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1.8047000000000001E-2</v>
      </c>
      <c r="C4" s="4">
        <v>3.0866999999999999E-2</v>
      </c>
      <c r="D4" s="4">
        <v>0</v>
      </c>
      <c r="E4" s="5">
        <v>155</v>
      </c>
      <c r="F4" s="5">
        <v>156</v>
      </c>
    </row>
    <row r="5" spans="1:6" x14ac:dyDescent="0.25">
      <c r="A5" s="2" t="s">
        <v>10</v>
      </c>
      <c r="B5" s="4">
        <v>0.20113600000000001</v>
      </c>
      <c r="C5" s="4">
        <v>0.32206800000000002</v>
      </c>
      <c r="D5" s="4">
        <v>0</v>
      </c>
      <c r="E5" s="5">
        <v>940</v>
      </c>
      <c r="F5" s="5">
        <v>975</v>
      </c>
    </row>
    <row r="6" spans="1:6" x14ac:dyDescent="0.25">
      <c r="A6" s="2" t="s">
        <v>11</v>
      </c>
      <c r="B6" s="4">
        <v>4.4999999999999999E-4</v>
      </c>
      <c r="C6" s="4">
        <v>8.0699999999999999E-4</v>
      </c>
      <c r="D6" s="4">
        <v>0</v>
      </c>
      <c r="E6" s="5">
        <v>8</v>
      </c>
      <c r="F6" s="5">
        <v>8</v>
      </c>
    </row>
    <row r="7" spans="1:6" x14ac:dyDescent="0.25">
      <c r="A7" s="2" t="s">
        <v>12</v>
      </c>
      <c r="B7" s="4">
        <v>5.7313000000000003E-2</v>
      </c>
      <c r="C7" s="4">
        <v>9.8836999999999994E-2</v>
      </c>
      <c r="D7" s="4">
        <v>0</v>
      </c>
      <c r="E7" s="5">
        <v>1801</v>
      </c>
      <c r="F7" s="5">
        <v>1829</v>
      </c>
    </row>
    <row r="8" spans="1:6" x14ac:dyDescent="0.25">
      <c r="A8" s="2" t="s">
        <v>13</v>
      </c>
      <c r="B8" s="4">
        <v>0.777922</v>
      </c>
      <c r="C8" s="4">
        <v>1.2238690000000001</v>
      </c>
      <c r="D8" s="4">
        <v>0</v>
      </c>
      <c r="E8" s="5">
        <v>11995</v>
      </c>
      <c r="F8" s="5">
        <v>12198</v>
      </c>
    </row>
    <row r="9" spans="1:6" x14ac:dyDescent="0.25">
      <c r="A9" s="2" t="s">
        <v>14</v>
      </c>
      <c r="B9" s="4">
        <v>3.0778E-2</v>
      </c>
      <c r="C9" s="4">
        <v>4.3248000000000002E-2</v>
      </c>
      <c r="D9" s="4">
        <v>0</v>
      </c>
      <c r="E9" s="5">
        <v>382</v>
      </c>
      <c r="F9" s="5">
        <v>387</v>
      </c>
    </row>
    <row r="10" spans="1:6" x14ac:dyDescent="0.25">
      <c r="A10" s="2" t="s">
        <v>15</v>
      </c>
      <c r="B10" s="4">
        <v>1.0350379999999999</v>
      </c>
      <c r="C10" s="4">
        <v>0.76457699999999995</v>
      </c>
      <c r="D10" s="4">
        <v>0</v>
      </c>
      <c r="E10" s="5">
        <v>20673</v>
      </c>
      <c r="F10" s="5">
        <v>22917</v>
      </c>
    </row>
    <row r="11" spans="1:6" x14ac:dyDescent="0.25">
      <c r="A11" s="2" t="s">
        <v>16</v>
      </c>
      <c r="B11" s="4">
        <v>5.5000000000000002E-5</v>
      </c>
      <c r="C11" s="4">
        <v>3.1999999999999999E-5</v>
      </c>
      <c r="D11" s="4">
        <v>0</v>
      </c>
      <c r="E11" s="5">
        <v>2</v>
      </c>
      <c r="F11" s="5">
        <v>2</v>
      </c>
    </row>
    <row r="12" spans="1:6" x14ac:dyDescent="0.25">
      <c r="A12" s="2" t="s">
        <v>17</v>
      </c>
      <c r="B12" s="4">
        <v>1.658E-3</v>
      </c>
      <c r="C12" s="4">
        <v>1.66E-3</v>
      </c>
      <c r="D12" s="4">
        <v>0</v>
      </c>
      <c r="E12" s="5">
        <v>57</v>
      </c>
      <c r="F12" s="5">
        <v>57</v>
      </c>
    </row>
    <row r="13" spans="1:6" x14ac:dyDescent="0.25">
      <c r="A13" s="2" t="s">
        <v>18</v>
      </c>
      <c r="B13" s="4">
        <v>1.8E-5</v>
      </c>
      <c r="C13" s="4">
        <v>1.5999999999999999E-5</v>
      </c>
      <c r="D13" s="4">
        <v>0</v>
      </c>
      <c r="E13" s="5">
        <v>3</v>
      </c>
      <c r="F13" s="5">
        <v>3</v>
      </c>
    </row>
    <row r="14" spans="1:6" x14ac:dyDescent="0.25">
      <c r="A14" s="2" t="s">
        <v>19</v>
      </c>
      <c r="B14" s="4">
        <v>9.5299999999999996E-4</v>
      </c>
      <c r="C14" s="4">
        <v>7.3399999999999995E-4</v>
      </c>
      <c r="D14" s="4">
        <v>0</v>
      </c>
      <c r="E14" s="5">
        <v>53</v>
      </c>
      <c r="F14" s="5">
        <v>84</v>
      </c>
    </row>
    <row r="15" spans="1:6" x14ac:dyDescent="0.25">
      <c r="A15" s="2" t="s">
        <v>20</v>
      </c>
      <c r="B15" s="4">
        <v>7.9205999999999999E-2</v>
      </c>
      <c r="C15" s="4">
        <v>0.13108500000000001</v>
      </c>
      <c r="D15" s="4">
        <v>0</v>
      </c>
      <c r="E15" s="5">
        <v>1044</v>
      </c>
      <c r="F15" s="5">
        <v>1051</v>
      </c>
    </row>
    <row r="16" spans="1:6" x14ac:dyDescent="0.25">
      <c r="A16" s="2" t="s">
        <v>21</v>
      </c>
      <c r="B16" s="4">
        <v>5.5626000000000002E-2</v>
      </c>
      <c r="C16" s="4">
        <v>3.6144000000000003E-2</v>
      </c>
      <c r="D16" s="4">
        <v>0</v>
      </c>
      <c r="E16" s="5">
        <v>1887</v>
      </c>
      <c r="F16" s="5">
        <v>2006</v>
      </c>
    </row>
    <row r="17" spans="1:6" x14ac:dyDescent="0.25">
      <c r="A17" s="2" t="s">
        <v>22</v>
      </c>
      <c r="B17" s="4">
        <v>1.0510000000000001E-3</v>
      </c>
      <c r="C17" s="4">
        <v>5.6899999999999995E-4</v>
      </c>
      <c r="D17" s="4">
        <v>0</v>
      </c>
      <c r="E17" s="5">
        <v>141</v>
      </c>
      <c r="F17" s="5">
        <v>145</v>
      </c>
    </row>
    <row r="18" spans="1:6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x14ac:dyDescent="0.25">
      <c r="A19" s="2" t="s">
        <v>24</v>
      </c>
      <c r="B19" s="4">
        <v>0.84299299999999999</v>
      </c>
      <c r="C19" s="4">
        <v>0.89990800000000004</v>
      </c>
      <c r="D19" s="4">
        <v>0</v>
      </c>
      <c r="E19" s="5">
        <v>30163</v>
      </c>
      <c r="F19" s="5">
        <v>31620</v>
      </c>
    </row>
    <row r="20" spans="1:6" x14ac:dyDescent="0.25">
      <c r="A20" s="2" t="s">
        <v>25</v>
      </c>
      <c r="B20" s="4">
        <v>1.622E-3</v>
      </c>
      <c r="C20" s="4">
        <v>1.15E-3</v>
      </c>
      <c r="D20" s="4">
        <v>0</v>
      </c>
      <c r="E20" s="5">
        <v>46</v>
      </c>
      <c r="F20" s="5">
        <v>47</v>
      </c>
    </row>
    <row r="21" spans="1:6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x14ac:dyDescent="0.25">
      <c r="A22" s="2" t="s">
        <v>27</v>
      </c>
      <c r="B22" s="4">
        <v>0.120194</v>
      </c>
      <c r="C22" s="4">
        <v>0.18905</v>
      </c>
      <c r="D22" s="4">
        <v>0</v>
      </c>
      <c r="E22" s="5">
        <v>959</v>
      </c>
      <c r="F22" s="5">
        <v>975</v>
      </c>
    </row>
    <row r="23" spans="1:6" x14ac:dyDescent="0.25">
      <c r="A23" s="2" t="s">
        <v>28</v>
      </c>
      <c r="B23" s="4">
        <v>0.28159899999999999</v>
      </c>
      <c r="C23" s="4">
        <v>0.30055900000000002</v>
      </c>
      <c r="D23" s="4">
        <v>0</v>
      </c>
      <c r="E23" s="5">
        <v>795</v>
      </c>
      <c r="F23" s="5">
        <v>896</v>
      </c>
    </row>
    <row r="24" spans="1:6" x14ac:dyDescent="0.25">
      <c r="A24" s="2" t="s">
        <v>29</v>
      </c>
      <c r="B24" s="4">
        <v>1.7084539999999999</v>
      </c>
      <c r="C24" s="4">
        <v>3.0638030000000001</v>
      </c>
      <c r="D24" s="4">
        <v>0</v>
      </c>
      <c r="E24" s="5">
        <v>124958</v>
      </c>
      <c r="F24" s="5">
        <v>370237</v>
      </c>
    </row>
    <row r="25" spans="1:6" x14ac:dyDescent="0.25">
      <c r="A25" s="2" t="s">
        <v>30</v>
      </c>
      <c r="B25" s="4">
        <v>4.8190000000000004E-3</v>
      </c>
      <c r="C25" s="4">
        <v>6.0670000000000003E-3</v>
      </c>
      <c r="D25" s="4">
        <v>0</v>
      </c>
      <c r="E25" s="5">
        <v>141</v>
      </c>
      <c r="F25" s="5">
        <v>157</v>
      </c>
    </row>
    <row r="26" spans="1:6" x14ac:dyDescent="0.25">
      <c r="A26" s="2" t="s">
        <v>31</v>
      </c>
      <c r="B26" s="4">
        <v>0.21674499999999999</v>
      </c>
      <c r="C26" s="4">
        <v>0.12620500000000001</v>
      </c>
      <c r="D26" s="4">
        <v>0</v>
      </c>
      <c r="E26" s="5">
        <v>11799</v>
      </c>
      <c r="F26" s="5">
        <v>16057</v>
      </c>
    </row>
    <row r="27" spans="1:6" x14ac:dyDescent="0.25">
      <c r="A27" s="2" t="s">
        <v>32</v>
      </c>
      <c r="B27" s="4">
        <v>0.38325300000000001</v>
      </c>
      <c r="C27" s="4">
        <v>0.23216600000000001</v>
      </c>
      <c r="D27" s="4">
        <v>0</v>
      </c>
      <c r="E27" s="5">
        <v>9503</v>
      </c>
      <c r="F27" s="5">
        <v>10692</v>
      </c>
    </row>
    <row r="28" spans="1:6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x14ac:dyDescent="0.25">
      <c r="A29" s="2" t="s">
        <v>34</v>
      </c>
      <c r="B29" s="4">
        <v>2.395E-3</v>
      </c>
      <c r="C29" s="4">
        <v>3.578E-3</v>
      </c>
      <c r="D29" s="4">
        <v>0</v>
      </c>
      <c r="E29" s="5">
        <v>58</v>
      </c>
      <c r="F29" s="5">
        <v>61</v>
      </c>
    </row>
    <row r="30" spans="1:6" x14ac:dyDescent="0.25">
      <c r="A30" s="2" t="s">
        <v>35</v>
      </c>
      <c r="B30" s="4">
        <v>9.5672999999999994E-2</v>
      </c>
      <c r="C30" s="4">
        <v>0.122601</v>
      </c>
      <c r="D30" s="4">
        <v>0</v>
      </c>
      <c r="E30" s="5">
        <v>1060</v>
      </c>
      <c r="F30" s="5">
        <v>1091</v>
      </c>
    </row>
    <row r="31" spans="1:6" x14ac:dyDescent="0.25">
      <c r="A31" s="2" t="s">
        <v>36</v>
      </c>
      <c r="B31" s="4">
        <v>1.06E-4</v>
      </c>
      <c r="C31" s="4">
        <v>9.2E-5</v>
      </c>
      <c r="D31" s="4">
        <v>0</v>
      </c>
      <c r="E31" s="5">
        <v>8</v>
      </c>
      <c r="F31" s="5">
        <v>8</v>
      </c>
    </row>
    <row r="32" spans="1:6" x14ac:dyDescent="0.25">
      <c r="A32" s="2" t="s">
        <v>37</v>
      </c>
      <c r="B32" s="4">
        <v>1.247557</v>
      </c>
      <c r="C32" s="4">
        <v>1.9798519999999999</v>
      </c>
      <c r="D32" s="4">
        <v>0</v>
      </c>
      <c r="E32" s="5">
        <v>37900</v>
      </c>
      <c r="F32" s="5">
        <v>38513</v>
      </c>
    </row>
    <row r="33" spans="1:6" x14ac:dyDescent="0.25">
      <c r="A33" s="2" t="s">
        <v>38</v>
      </c>
      <c r="B33" s="4">
        <v>76.617289</v>
      </c>
      <c r="C33" s="4">
        <v>68.566336000000007</v>
      </c>
      <c r="D33" s="4">
        <v>0</v>
      </c>
      <c r="E33" s="5">
        <v>1056731</v>
      </c>
      <c r="F33" s="5">
        <v>1093640</v>
      </c>
    </row>
    <row r="34" spans="1:6" x14ac:dyDescent="0.25">
      <c r="A34" s="2" t="s">
        <v>39</v>
      </c>
      <c r="B34" s="4">
        <v>5.8776549999999999</v>
      </c>
      <c r="C34" s="4">
        <v>10.037849</v>
      </c>
      <c r="D34" s="4">
        <v>0</v>
      </c>
      <c r="E34" s="5">
        <v>128864</v>
      </c>
      <c r="F34" s="5">
        <v>365392</v>
      </c>
    </row>
    <row r="35" spans="1:6" x14ac:dyDescent="0.25">
      <c r="A35" s="2" t="s">
        <v>40</v>
      </c>
      <c r="B35" s="4">
        <v>5.7000000000000003E-5</v>
      </c>
      <c r="C35" s="4">
        <v>5.1E-5</v>
      </c>
      <c r="D35" s="4">
        <v>0</v>
      </c>
      <c r="E35" s="5">
        <v>11</v>
      </c>
      <c r="F35" s="5">
        <v>11</v>
      </c>
    </row>
    <row r="36" spans="1:6" x14ac:dyDescent="0.25">
      <c r="A36" s="2" t="s">
        <v>41</v>
      </c>
      <c r="B36" s="4">
        <v>5.8999999999999998E-5</v>
      </c>
      <c r="C36" s="4">
        <v>5.8999999999999998E-5</v>
      </c>
      <c r="D36" s="4">
        <v>0</v>
      </c>
      <c r="E36" s="5">
        <v>5</v>
      </c>
      <c r="F36" s="5">
        <v>5</v>
      </c>
    </row>
    <row r="37" spans="1:6" x14ac:dyDescent="0.25">
      <c r="A37" s="2" t="s">
        <v>42</v>
      </c>
      <c r="B37" s="4">
        <v>0.96547499999999997</v>
      </c>
      <c r="C37" s="4">
        <v>1.0932660000000001</v>
      </c>
      <c r="D37" s="4">
        <v>0</v>
      </c>
      <c r="E37" s="5">
        <v>14023</v>
      </c>
      <c r="F37" s="5">
        <v>14568</v>
      </c>
    </row>
    <row r="38" spans="1:6" x14ac:dyDescent="0.25">
      <c r="A38" s="2" t="s">
        <v>43</v>
      </c>
      <c r="B38" s="4">
        <v>2.4156019999999998</v>
      </c>
      <c r="C38" s="4">
        <v>2.7350680000000001</v>
      </c>
      <c r="D38" s="4">
        <v>0</v>
      </c>
      <c r="E38" s="5">
        <v>25357</v>
      </c>
      <c r="F38" s="5">
        <v>26173</v>
      </c>
    </row>
    <row r="39" spans="1:6" x14ac:dyDescent="0.25">
      <c r="A39" s="2" t="s">
        <v>44</v>
      </c>
      <c r="B39" s="4">
        <v>1.6305E-2</v>
      </c>
      <c r="C39" s="4">
        <v>1.8457000000000001E-2</v>
      </c>
      <c r="D39" s="4">
        <v>0</v>
      </c>
      <c r="E39" s="5">
        <v>447</v>
      </c>
      <c r="F39" s="5">
        <v>448</v>
      </c>
    </row>
    <row r="40" spans="1:6" x14ac:dyDescent="0.25">
      <c r="A40" s="2" t="s">
        <v>45</v>
      </c>
      <c r="B40" s="4">
        <v>6.7709149999999996</v>
      </c>
      <c r="C40" s="4">
        <v>7.4954900000000002</v>
      </c>
      <c r="D40" s="4">
        <v>0</v>
      </c>
      <c r="E40" s="5">
        <v>155700</v>
      </c>
      <c r="F40" s="5">
        <v>175652</v>
      </c>
    </row>
    <row r="41" spans="1:6" x14ac:dyDescent="0.25">
      <c r="A41" s="2" t="s">
        <v>46</v>
      </c>
      <c r="B41" s="4">
        <v>7.4469999999999996E-3</v>
      </c>
      <c r="C41" s="4">
        <v>7.587E-3</v>
      </c>
      <c r="D41" s="4">
        <v>0</v>
      </c>
      <c r="E41" s="5">
        <v>427</v>
      </c>
      <c r="F41" s="5">
        <v>479</v>
      </c>
    </row>
    <row r="42" spans="1:6" x14ac:dyDescent="0.25">
      <c r="A42" s="2" t="s">
        <v>47</v>
      </c>
      <c r="B42" s="4">
        <v>2.3379999999999998E-3</v>
      </c>
      <c r="C42" s="4">
        <v>2.3830000000000001E-3</v>
      </c>
      <c r="D42" s="4">
        <v>0</v>
      </c>
      <c r="E42" s="5">
        <v>156</v>
      </c>
      <c r="F42" s="5">
        <v>170</v>
      </c>
    </row>
    <row r="43" spans="1:6" x14ac:dyDescent="0.25">
      <c r="A43" s="2" t="s">
        <v>48</v>
      </c>
      <c r="B43" s="4">
        <v>4.4010000000000004E-3</v>
      </c>
      <c r="C43" s="4">
        <v>4.3930000000000002E-3</v>
      </c>
      <c r="D43" s="4">
        <v>0</v>
      </c>
      <c r="E43" s="5">
        <v>316</v>
      </c>
      <c r="F43" s="5">
        <v>350</v>
      </c>
    </row>
    <row r="44" spans="1:6" x14ac:dyDescent="0.25">
      <c r="A44" s="2" t="s">
        <v>49</v>
      </c>
      <c r="B44" s="4">
        <v>2.9520000000000002E-3</v>
      </c>
      <c r="C44" s="4">
        <v>2.8440000000000002E-3</v>
      </c>
      <c r="D44" s="4">
        <v>0</v>
      </c>
      <c r="E44" s="5">
        <v>95</v>
      </c>
      <c r="F44" s="5">
        <v>98</v>
      </c>
    </row>
    <row r="45" spans="1:6" x14ac:dyDescent="0.25">
      <c r="A45" s="2" t="s">
        <v>50</v>
      </c>
      <c r="B45" s="4">
        <v>8.9599999999999992E-3</v>
      </c>
      <c r="C45" s="4">
        <v>8.1949999999999992E-3</v>
      </c>
      <c r="D45" s="4">
        <v>0</v>
      </c>
      <c r="E45" s="5">
        <v>367</v>
      </c>
      <c r="F45" s="5">
        <v>424</v>
      </c>
    </row>
    <row r="46" spans="1:6" x14ac:dyDescent="0.25">
      <c r="A46" s="2" t="s">
        <v>51</v>
      </c>
      <c r="B46" s="4">
        <v>5.4226999999999997E-2</v>
      </c>
      <c r="C46" s="4">
        <v>4.9627999999999999E-2</v>
      </c>
      <c r="D46" s="4">
        <v>0</v>
      </c>
      <c r="E46" s="5">
        <v>1714</v>
      </c>
      <c r="F46" s="5">
        <v>1835</v>
      </c>
    </row>
    <row r="47" spans="1:6" x14ac:dyDescent="0.25">
      <c r="A47" s="2" t="s">
        <v>52</v>
      </c>
      <c r="B47" s="4">
        <v>9.4610000000000007E-3</v>
      </c>
      <c r="C47" s="4">
        <v>9.9780000000000008E-3</v>
      </c>
      <c r="D47" s="4">
        <v>0</v>
      </c>
      <c r="E47" s="5">
        <v>126</v>
      </c>
      <c r="F47" s="5">
        <v>128</v>
      </c>
    </row>
    <row r="48" spans="1:6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x14ac:dyDescent="0.25">
      <c r="A49" s="2" t="s">
        <v>54</v>
      </c>
      <c r="B49" s="4">
        <v>2E-3</v>
      </c>
      <c r="C49" s="4">
        <v>1.2800000000000001E-3</v>
      </c>
      <c r="D49" s="4">
        <v>0</v>
      </c>
      <c r="E49" s="5">
        <v>314</v>
      </c>
      <c r="F49" s="5">
        <v>324</v>
      </c>
    </row>
    <row r="50" spans="1:6" x14ac:dyDescent="0.25">
      <c r="A50" s="2" t="s">
        <v>55</v>
      </c>
      <c r="B50" s="4">
        <v>5.1999999999999995E-4</v>
      </c>
      <c r="C50" s="4">
        <v>4.9299999999999995E-4</v>
      </c>
      <c r="D50" s="4">
        <v>0</v>
      </c>
      <c r="E50" s="5">
        <v>13</v>
      </c>
      <c r="F50" s="5">
        <v>13</v>
      </c>
    </row>
    <row r="51" spans="1:6" x14ac:dyDescent="0.25">
      <c r="A51" s="2" t="s">
        <v>56</v>
      </c>
      <c r="B51" s="4">
        <v>4.071E-3</v>
      </c>
      <c r="C51" s="4">
        <v>3.9280000000000001E-3</v>
      </c>
      <c r="D51" s="4">
        <v>0</v>
      </c>
      <c r="E51" s="5">
        <v>57</v>
      </c>
      <c r="F51" s="5">
        <v>59</v>
      </c>
    </row>
    <row r="52" spans="1:6" x14ac:dyDescent="0.25">
      <c r="A52" s="2" t="s">
        <v>57</v>
      </c>
      <c r="B52" s="4">
        <v>0</v>
      </c>
      <c r="C52" s="4">
        <v>3.6849E-2</v>
      </c>
      <c r="D52" s="4">
        <v>0</v>
      </c>
      <c r="E52" s="5">
        <v>3091</v>
      </c>
      <c r="F52" s="5">
        <v>3091</v>
      </c>
    </row>
    <row r="53" spans="1:6" x14ac:dyDescent="0.25">
      <c r="A53" s="2" t="s">
        <v>58</v>
      </c>
      <c r="B53" s="4">
        <v>0</v>
      </c>
      <c r="C53" s="4">
        <v>7.3439999999999998E-3</v>
      </c>
      <c r="D53" s="4">
        <v>0</v>
      </c>
      <c r="E53" s="5">
        <v>2525</v>
      </c>
      <c r="F53" s="5">
        <v>2525</v>
      </c>
    </row>
    <row r="54" spans="1:6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x14ac:dyDescent="0.25">
      <c r="A55" s="2" t="s">
        <v>60</v>
      </c>
      <c r="B55" s="4">
        <v>3.8006999999999999E-2</v>
      </c>
      <c r="C55" s="4">
        <v>0.170401</v>
      </c>
      <c r="D55" s="4">
        <v>0</v>
      </c>
      <c r="E55" s="5">
        <v>44059</v>
      </c>
      <c r="F55" s="5">
        <v>145084</v>
      </c>
    </row>
    <row r="56" spans="1:6" x14ac:dyDescent="0.25">
      <c r="A56" s="2" t="s">
        <v>61</v>
      </c>
      <c r="B56" s="4">
        <v>3.6441000000000001E-2</v>
      </c>
      <c r="C56" s="4">
        <v>0.163382</v>
      </c>
      <c r="D56" s="4">
        <v>0</v>
      </c>
      <c r="E56" s="5">
        <v>24722</v>
      </c>
      <c r="F56" s="5">
        <v>49396</v>
      </c>
    </row>
    <row r="57" spans="1:6" x14ac:dyDescent="0.25">
      <c r="A57" s="2" t="s">
        <v>62</v>
      </c>
      <c r="B57" s="4">
        <v>1.152E-3</v>
      </c>
      <c r="C57" s="4">
        <v>5.1659999999999996E-3</v>
      </c>
      <c r="D57" s="4">
        <v>0</v>
      </c>
      <c r="E57" s="5">
        <v>2232</v>
      </c>
      <c r="F57" s="5">
        <v>3283</v>
      </c>
    </row>
    <row r="58" spans="1:6" x14ac:dyDescent="0.25">
      <c r="A58" s="2" t="s">
        <v>63</v>
      </c>
      <c r="B58" s="4">
        <v>6.0000000000000002E-6</v>
      </c>
      <c r="C58" s="4">
        <v>2.5999999999999998E-5</v>
      </c>
      <c r="D58" s="4">
        <v>0</v>
      </c>
      <c r="E58" s="5">
        <v>19</v>
      </c>
      <c r="F58" s="5">
        <v>21</v>
      </c>
    </row>
    <row r="59" spans="1:6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1414941</v>
      </c>
      <c r="F138" s="7">
        <v>2395341</v>
      </c>
    </row>
  </sheetData>
  <pageMargins left="0.7" right="0.7" top="0.78740157499999996" bottom="0.78740157499999996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workbookViewId="0">
      <selection sqref="A1:F138"/>
    </sheetView>
  </sheetViews>
  <sheetFormatPr baseColWidth="10" defaultRowHeight="15" x14ac:dyDescent="0.25"/>
  <sheetData>
    <row r="1" spans="1:6" x14ac:dyDescent="0.25">
      <c r="A1" s="1" t="s">
        <v>234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3.6999999999999999E-4</v>
      </c>
      <c r="C4" s="4">
        <v>7.54E-4</v>
      </c>
      <c r="D4" s="4">
        <v>0</v>
      </c>
      <c r="E4" s="5">
        <v>14</v>
      </c>
      <c r="F4" s="5">
        <v>14</v>
      </c>
    </row>
    <row r="5" spans="1:6" x14ac:dyDescent="0.25">
      <c r="A5" s="2" t="s">
        <v>10</v>
      </c>
      <c r="B5" s="4">
        <v>1.2539999999999999E-3</v>
      </c>
      <c r="C5" s="4">
        <v>2.3890000000000001E-3</v>
      </c>
      <c r="D5" s="4">
        <v>0</v>
      </c>
      <c r="E5" s="5">
        <v>29</v>
      </c>
      <c r="F5" s="5">
        <v>31</v>
      </c>
    </row>
    <row r="6" spans="1:6" x14ac:dyDescent="0.25">
      <c r="A6" s="2" t="s">
        <v>11</v>
      </c>
      <c r="B6" s="4">
        <v>0</v>
      </c>
      <c r="C6" s="4">
        <v>0</v>
      </c>
      <c r="D6" s="4">
        <v>0</v>
      </c>
      <c r="E6" s="5">
        <v>0</v>
      </c>
      <c r="F6" s="5">
        <v>0</v>
      </c>
    </row>
    <row r="7" spans="1:6" x14ac:dyDescent="0.25">
      <c r="A7" s="2" t="s">
        <v>12</v>
      </c>
      <c r="B7" s="4">
        <v>1.565E-3</v>
      </c>
      <c r="C7" s="4">
        <v>3.209E-3</v>
      </c>
      <c r="D7" s="4">
        <v>0</v>
      </c>
      <c r="E7" s="5">
        <v>29</v>
      </c>
      <c r="F7" s="5">
        <v>29</v>
      </c>
    </row>
    <row r="8" spans="1:6" x14ac:dyDescent="0.25">
      <c r="A8" s="2" t="s">
        <v>13</v>
      </c>
      <c r="B8" s="4">
        <v>7.8849999999999996E-3</v>
      </c>
      <c r="C8" s="4">
        <v>1.4754E-2</v>
      </c>
      <c r="D8" s="4">
        <v>0</v>
      </c>
      <c r="E8" s="5">
        <v>199</v>
      </c>
      <c r="F8" s="5">
        <v>201</v>
      </c>
    </row>
    <row r="9" spans="1:6" x14ac:dyDescent="0.25">
      <c r="A9" s="2" t="s">
        <v>14</v>
      </c>
      <c r="B9" s="4">
        <v>2.4130000000000002E-3</v>
      </c>
      <c r="C9" s="4">
        <v>4.0350000000000004E-3</v>
      </c>
      <c r="D9" s="4">
        <v>0</v>
      </c>
      <c r="E9" s="5">
        <v>29</v>
      </c>
      <c r="F9" s="5">
        <v>29</v>
      </c>
    </row>
    <row r="10" spans="1:6" x14ac:dyDescent="0.25">
      <c r="A10" s="2" t="s">
        <v>15</v>
      </c>
      <c r="B10" s="4">
        <v>0.34436299999999997</v>
      </c>
      <c r="C10" s="4">
        <v>0.30251499999999998</v>
      </c>
      <c r="D10" s="4">
        <v>0</v>
      </c>
      <c r="E10" s="5">
        <v>8397</v>
      </c>
      <c r="F10" s="5">
        <v>8678</v>
      </c>
    </row>
    <row r="11" spans="1:6" x14ac:dyDescent="0.25">
      <c r="A11" s="2" t="s">
        <v>16</v>
      </c>
      <c r="B11" s="4">
        <v>2.43E-4</v>
      </c>
      <c r="C11" s="4">
        <v>1.66E-4</v>
      </c>
      <c r="D11" s="4">
        <v>0</v>
      </c>
      <c r="E11" s="5">
        <v>11</v>
      </c>
      <c r="F11" s="5">
        <v>12</v>
      </c>
    </row>
    <row r="12" spans="1:6" x14ac:dyDescent="0.25">
      <c r="A12" s="2" t="s">
        <v>17</v>
      </c>
      <c r="B12" s="4">
        <v>8.7000000000000001E-5</v>
      </c>
      <c r="C12" s="4">
        <v>1.0399999999999999E-4</v>
      </c>
      <c r="D12" s="4">
        <v>0</v>
      </c>
      <c r="E12" s="5">
        <v>7</v>
      </c>
      <c r="F12" s="5">
        <v>7</v>
      </c>
    </row>
    <row r="13" spans="1:6" x14ac:dyDescent="0.25">
      <c r="A13" s="2" t="s">
        <v>18</v>
      </c>
      <c r="B13" s="4">
        <v>5.4299999999999997E-4</v>
      </c>
      <c r="C13" s="4">
        <v>5.6800000000000004E-4</v>
      </c>
      <c r="D13" s="4">
        <v>0</v>
      </c>
      <c r="E13" s="5">
        <v>10</v>
      </c>
      <c r="F13" s="5">
        <v>10</v>
      </c>
    </row>
    <row r="14" spans="1:6" x14ac:dyDescent="0.25">
      <c r="A14" s="2" t="s">
        <v>19</v>
      </c>
      <c r="B14" s="4">
        <v>6.1942999999999998E-2</v>
      </c>
      <c r="C14" s="4">
        <v>5.6849999999999998E-2</v>
      </c>
      <c r="D14" s="4">
        <v>0</v>
      </c>
      <c r="E14" s="5">
        <v>3289</v>
      </c>
      <c r="F14" s="5">
        <v>4062</v>
      </c>
    </row>
    <row r="15" spans="1:6" x14ac:dyDescent="0.25">
      <c r="A15" s="2" t="s">
        <v>20</v>
      </c>
      <c r="B15" s="4">
        <v>1.073E-3</v>
      </c>
      <c r="C15" s="4">
        <v>2.111E-3</v>
      </c>
      <c r="D15" s="4">
        <v>0</v>
      </c>
      <c r="E15" s="5">
        <v>51</v>
      </c>
      <c r="F15" s="5">
        <v>52</v>
      </c>
    </row>
    <row r="16" spans="1:6" x14ac:dyDescent="0.25">
      <c r="A16" s="2" t="s">
        <v>21</v>
      </c>
      <c r="B16" s="4">
        <v>1.4496999999999999E-2</v>
      </c>
      <c r="C16" s="4">
        <v>1.1202E-2</v>
      </c>
      <c r="D16" s="4">
        <v>0</v>
      </c>
      <c r="E16" s="5">
        <v>401</v>
      </c>
      <c r="F16" s="5">
        <v>410</v>
      </c>
    </row>
    <row r="17" spans="1:6" x14ac:dyDescent="0.25">
      <c r="A17" s="2" t="s">
        <v>22</v>
      </c>
      <c r="B17" s="4">
        <v>3.7185999999999997E-2</v>
      </c>
      <c r="C17" s="4">
        <v>2.3948000000000001E-2</v>
      </c>
      <c r="D17" s="4">
        <v>0</v>
      </c>
      <c r="E17" s="5">
        <v>3449</v>
      </c>
      <c r="F17" s="5">
        <v>3634</v>
      </c>
    </row>
    <row r="18" spans="1:6" x14ac:dyDescent="0.25">
      <c r="A18" s="2" t="s">
        <v>23</v>
      </c>
      <c r="B18" s="4">
        <v>1.4E-5</v>
      </c>
      <c r="C18" s="4">
        <v>1.5999999999999999E-5</v>
      </c>
      <c r="D18" s="4">
        <v>0</v>
      </c>
      <c r="E18" s="5">
        <v>2</v>
      </c>
      <c r="F18" s="5">
        <v>2</v>
      </c>
    </row>
    <row r="19" spans="1:6" x14ac:dyDescent="0.25">
      <c r="A19" s="2" t="s">
        <v>24</v>
      </c>
      <c r="B19" s="4">
        <v>15.135954</v>
      </c>
      <c r="C19" s="4">
        <v>19.216515000000001</v>
      </c>
      <c r="D19" s="4">
        <v>0</v>
      </c>
      <c r="E19" s="5">
        <v>259498</v>
      </c>
      <c r="F19" s="5">
        <v>278771</v>
      </c>
    </row>
    <row r="20" spans="1:6" x14ac:dyDescent="0.25">
      <c r="A20" s="2" t="s">
        <v>25</v>
      </c>
      <c r="B20" s="4">
        <v>2.8159999999999999E-3</v>
      </c>
      <c r="C20" s="4">
        <v>2.3730000000000001E-3</v>
      </c>
      <c r="D20" s="4">
        <v>0</v>
      </c>
      <c r="E20" s="5">
        <v>73</v>
      </c>
      <c r="F20" s="5">
        <v>77</v>
      </c>
    </row>
    <row r="21" spans="1:6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x14ac:dyDescent="0.25">
      <c r="A22" s="2" t="s">
        <v>27</v>
      </c>
      <c r="B22" s="4">
        <v>4.4299999999999998E-4</v>
      </c>
      <c r="C22" s="4">
        <v>8.3000000000000001E-4</v>
      </c>
      <c r="D22" s="4">
        <v>0</v>
      </c>
      <c r="E22" s="5">
        <v>7</v>
      </c>
      <c r="F22" s="5">
        <v>7</v>
      </c>
    </row>
    <row r="23" spans="1:6" x14ac:dyDescent="0.25">
      <c r="A23" s="2" t="s">
        <v>28</v>
      </c>
      <c r="B23" s="4">
        <v>6.4599999999999998E-4</v>
      </c>
      <c r="C23" s="4">
        <v>8.2100000000000001E-4</v>
      </c>
      <c r="D23" s="4">
        <v>0</v>
      </c>
      <c r="E23" s="5">
        <v>4</v>
      </c>
      <c r="F23" s="5">
        <v>4</v>
      </c>
    </row>
    <row r="24" spans="1:6" x14ac:dyDescent="0.25">
      <c r="A24" s="2" t="s">
        <v>29</v>
      </c>
      <c r="B24" s="4">
        <v>0.133017</v>
      </c>
      <c r="C24" s="4">
        <v>0.28371200000000002</v>
      </c>
      <c r="D24" s="4">
        <v>0</v>
      </c>
      <c r="E24" s="5">
        <v>13020</v>
      </c>
      <c r="F24" s="5">
        <v>65241</v>
      </c>
    </row>
    <row r="25" spans="1:6" x14ac:dyDescent="0.25">
      <c r="A25" s="2" t="s">
        <v>30</v>
      </c>
      <c r="B25" s="4">
        <v>1.9120000000000001E-3</v>
      </c>
      <c r="C25" s="4">
        <v>2.8630000000000001E-3</v>
      </c>
      <c r="D25" s="4">
        <v>0</v>
      </c>
      <c r="E25" s="5">
        <v>53</v>
      </c>
      <c r="F25" s="5">
        <v>53</v>
      </c>
    </row>
    <row r="26" spans="1:6" x14ac:dyDescent="0.25">
      <c r="A26" s="2" t="s">
        <v>31</v>
      </c>
      <c r="B26" s="4">
        <v>9.5837330000000005</v>
      </c>
      <c r="C26" s="4">
        <v>6.6368169999999997</v>
      </c>
      <c r="D26" s="4">
        <v>0</v>
      </c>
      <c r="E26" s="5">
        <v>339425</v>
      </c>
      <c r="F26" s="5">
        <v>541000</v>
      </c>
    </row>
    <row r="27" spans="1:6" x14ac:dyDescent="0.25">
      <c r="A27" s="2" t="s">
        <v>32</v>
      </c>
      <c r="B27" s="4">
        <v>25.214351000000001</v>
      </c>
      <c r="C27" s="4">
        <v>18.169013</v>
      </c>
      <c r="D27" s="4">
        <v>0</v>
      </c>
      <c r="E27" s="5">
        <v>491279</v>
      </c>
      <c r="F27" s="5">
        <v>603833</v>
      </c>
    </row>
    <row r="28" spans="1:6" x14ac:dyDescent="0.25">
      <c r="A28" s="2" t="s">
        <v>33</v>
      </c>
      <c r="B28" s="4">
        <v>2.6999999999999999E-5</v>
      </c>
      <c r="C28" s="4">
        <v>2.0000000000000002E-5</v>
      </c>
      <c r="D28" s="4">
        <v>0</v>
      </c>
      <c r="E28" s="5">
        <v>1</v>
      </c>
      <c r="F28" s="5">
        <v>1</v>
      </c>
    </row>
    <row r="29" spans="1:6" x14ac:dyDescent="0.25">
      <c r="A29" s="2" t="s">
        <v>34</v>
      </c>
      <c r="B29" s="4">
        <v>4.0000000000000003E-5</v>
      </c>
      <c r="C29" s="4">
        <v>6.9999999999999994E-5</v>
      </c>
      <c r="D29" s="4">
        <v>0</v>
      </c>
      <c r="E29" s="5">
        <v>1</v>
      </c>
      <c r="F29" s="5">
        <v>1</v>
      </c>
    </row>
    <row r="30" spans="1:6" x14ac:dyDescent="0.25">
      <c r="A30" s="2" t="s">
        <v>35</v>
      </c>
      <c r="B30" s="4">
        <v>2.3499999999999999E-4</v>
      </c>
      <c r="C30" s="4">
        <v>3.5799999999999997E-4</v>
      </c>
      <c r="D30" s="4">
        <v>0</v>
      </c>
      <c r="E30" s="5">
        <v>5</v>
      </c>
      <c r="F30" s="5">
        <v>5</v>
      </c>
    </row>
    <row r="31" spans="1:6" x14ac:dyDescent="0.25">
      <c r="A31" s="2" t="s">
        <v>36</v>
      </c>
      <c r="B31" s="4">
        <v>0</v>
      </c>
      <c r="C31" s="4">
        <v>0</v>
      </c>
      <c r="D31" s="4">
        <v>0</v>
      </c>
      <c r="E31" s="5">
        <v>0</v>
      </c>
      <c r="F31" s="5">
        <v>0</v>
      </c>
    </row>
    <row r="32" spans="1:6" x14ac:dyDescent="0.25">
      <c r="A32" s="2" t="s">
        <v>37</v>
      </c>
      <c r="B32" s="4">
        <v>2.6912999999999999E-2</v>
      </c>
      <c r="C32" s="4">
        <v>5.0799999999999998E-2</v>
      </c>
      <c r="D32" s="4">
        <v>0</v>
      </c>
      <c r="E32" s="5">
        <v>1460</v>
      </c>
      <c r="F32" s="5">
        <v>1473</v>
      </c>
    </row>
    <row r="33" spans="1:6" x14ac:dyDescent="0.25">
      <c r="A33" s="2" t="s">
        <v>38</v>
      </c>
      <c r="B33" s="4">
        <v>39.489849999999997</v>
      </c>
      <c r="C33" s="4">
        <v>42.030303000000004</v>
      </c>
      <c r="D33" s="4">
        <v>0</v>
      </c>
      <c r="E33" s="5">
        <v>537485</v>
      </c>
      <c r="F33" s="5">
        <v>559170</v>
      </c>
    </row>
    <row r="34" spans="1:6" x14ac:dyDescent="0.25">
      <c r="A34" s="2" t="s">
        <v>39</v>
      </c>
      <c r="B34" s="4">
        <v>0.149065</v>
      </c>
      <c r="C34" s="4">
        <v>0.30280299999999999</v>
      </c>
      <c r="D34" s="4">
        <v>0</v>
      </c>
      <c r="E34" s="5">
        <v>12803</v>
      </c>
      <c r="F34" s="5">
        <v>50705</v>
      </c>
    </row>
    <row r="35" spans="1:6" x14ac:dyDescent="0.25">
      <c r="A35" s="2" t="s">
        <v>40</v>
      </c>
      <c r="B35" s="4">
        <v>3.5599999999999998E-4</v>
      </c>
      <c r="C35" s="4">
        <v>3.8000000000000002E-4</v>
      </c>
      <c r="D35" s="4">
        <v>0</v>
      </c>
      <c r="E35" s="5">
        <v>29</v>
      </c>
      <c r="F35" s="5">
        <v>31</v>
      </c>
    </row>
    <row r="36" spans="1:6" x14ac:dyDescent="0.25">
      <c r="A36" s="2" t="s">
        <v>41</v>
      </c>
      <c r="B36" s="4">
        <v>1.64E-4</v>
      </c>
      <c r="C36" s="4">
        <v>1.9599999999999999E-4</v>
      </c>
      <c r="D36" s="4">
        <v>0</v>
      </c>
      <c r="E36" s="5">
        <v>26</v>
      </c>
      <c r="F36" s="5">
        <v>33</v>
      </c>
    </row>
    <row r="37" spans="1:6" x14ac:dyDescent="0.25">
      <c r="A37" s="2" t="s">
        <v>42</v>
      </c>
      <c r="B37" s="4">
        <v>7.4159999999999998E-3</v>
      </c>
      <c r="C37" s="4">
        <v>9.9860000000000001E-3</v>
      </c>
      <c r="D37" s="4">
        <v>0</v>
      </c>
      <c r="E37" s="5">
        <v>95</v>
      </c>
      <c r="F37" s="5">
        <v>96</v>
      </c>
    </row>
    <row r="38" spans="1:6" x14ac:dyDescent="0.25">
      <c r="A38" s="2" t="s">
        <v>43</v>
      </c>
      <c r="B38" s="4">
        <v>2.2912999999999999E-2</v>
      </c>
      <c r="C38" s="4">
        <v>3.0852999999999998E-2</v>
      </c>
      <c r="D38" s="4">
        <v>0</v>
      </c>
      <c r="E38" s="5">
        <v>410</v>
      </c>
      <c r="F38" s="5">
        <v>415</v>
      </c>
    </row>
    <row r="39" spans="1:6" x14ac:dyDescent="0.25">
      <c r="A39" s="2" t="s">
        <v>44</v>
      </c>
      <c r="B39" s="4">
        <v>3.5799999999999997E-4</v>
      </c>
      <c r="C39" s="4">
        <v>4.8200000000000001E-4</v>
      </c>
      <c r="D39" s="4">
        <v>0</v>
      </c>
      <c r="E39" s="5">
        <v>4</v>
      </c>
      <c r="F39" s="5">
        <v>4</v>
      </c>
    </row>
    <row r="40" spans="1:6" x14ac:dyDescent="0.25">
      <c r="A40" s="2" t="s">
        <v>45</v>
      </c>
      <c r="B40" s="4">
        <v>8.1678599999999992</v>
      </c>
      <c r="C40" s="4">
        <v>10.753935999999999</v>
      </c>
      <c r="D40" s="4">
        <v>0</v>
      </c>
      <c r="E40" s="5">
        <v>136484</v>
      </c>
      <c r="F40" s="5">
        <v>146187</v>
      </c>
    </row>
    <row r="41" spans="1:6" x14ac:dyDescent="0.25">
      <c r="A41" s="2" t="s">
        <v>46</v>
      </c>
      <c r="B41" s="4">
        <v>0.154974</v>
      </c>
      <c r="C41" s="4">
        <v>0.187809</v>
      </c>
      <c r="D41" s="4">
        <v>0</v>
      </c>
      <c r="E41" s="5">
        <v>5983</v>
      </c>
      <c r="F41" s="5">
        <v>6394</v>
      </c>
    </row>
    <row r="42" spans="1:6" x14ac:dyDescent="0.25">
      <c r="A42" s="2" t="s">
        <v>47</v>
      </c>
      <c r="B42" s="4">
        <v>0.101579</v>
      </c>
      <c r="C42" s="4">
        <v>0.123099</v>
      </c>
      <c r="D42" s="4">
        <v>0</v>
      </c>
      <c r="E42" s="5">
        <v>4073</v>
      </c>
      <c r="F42" s="5">
        <v>4543</v>
      </c>
    </row>
    <row r="43" spans="1:6" x14ac:dyDescent="0.25">
      <c r="A43" s="2" t="s">
        <v>48</v>
      </c>
      <c r="B43" s="4">
        <v>0.159834</v>
      </c>
      <c r="C43" s="4">
        <v>0.18981999999999999</v>
      </c>
      <c r="D43" s="4">
        <v>0</v>
      </c>
      <c r="E43" s="5">
        <v>6637</v>
      </c>
      <c r="F43" s="5">
        <v>7044</v>
      </c>
    </row>
    <row r="44" spans="1:6" x14ac:dyDescent="0.25">
      <c r="A44" s="2" t="s">
        <v>49</v>
      </c>
      <c r="B44" s="4">
        <v>5.9408000000000002E-2</v>
      </c>
      <c r="C44" s="4">
        <v>6.8124000000000004E-2</v>
      </c>
      <c r="D44" s="4">
        <v>0</v>
      </c>
      <c r="E44" s="5">
        <v>953</v>
      </c>
      <c r="F44" s="5">
        <v>986</v>
      </c>
    </row>
    <row r="45" spans="1:6" x14ac:dyDescent="0.25">
      <c r="A45" s="2" t="s">
        <v>50</v>
      </c>
      <c r="B45" s="4">
        <v>0.17784900000000001</v>
      </c>
      <c r="C45" s="4">
        <v>0.19353699999999999</v>
      </c>
      <c r="D45" s="4">
        <v>0</v>
      </c>
      <c r="E45" s="5">
        <v>4768</v>
      </c>
      <c r="F45" s="5">
        <v>5640</v>
      </c>
    </row>
    <row r="46" spans="1:6" x14ac:dyDescent="0.25">
      <c r="A46" s="2" t="s">
        <v>51</v>
      </c>
      <c r="B46" s="4">
        <v>0.70972900000000005</v>
      </c>
      <c r="C46" s="4">
        <v>0.77233300000000005</v>
      </c>
      <c r="D46" s="4">
        <v>0</v>
      </c>
      <c r="E46" s="5">
        <v>12590</v>
      </c>
      <c r="F46" s="5">
        <v>13934</v>
      </c>
    </row>
    <row r="47" spans="1:6" x14ac:dyDescent="0.25">
      <c r="A47" s="2" t="s">
        <v>52</v>
      </c>
      <c r="B47" s="4">
        <v>2.477E-3</v>
      </c>
      <c r="C47" s="4">
        <v>3.1099999999999999E-3</v>
      </c>
      <c r="D47" s="4">
        <v>0</v>
      </c>
      <c r="E47" s="5">
        <v>22</v>
      </c>
      <c r="F47" s="5">
        <v>22</v>
      </c>
    </row>
    <row r="48" spans="1:6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x14ac:dyDescent="0.25">
      <c r="A49" s="2" t="s">
        <v>54</v>
      </c>
      <c r="B49" s="4">
        <v>0.170628</v>
      </c>
      <c r="C49" s="4">
        <v>0.12997800000000001</v>
      </c>
      <c r="D49" s="4">
        <v>0</v>
      </c>
      <c r="E49" s="5">
        <v>24553</v>
      </c>
      <c r="F49" s="5">
        <v>26443</v>
      </c>
    </row>
    <row r="50" spans="1:6" x14ac:dyDescent="0.25">
      <c r="A50" s="2" t="s">
        <v>55</v>
      </c>
      <c r="B50" s="4">
        <v>4.1999999999999998E-5</v>
      </c>
      <c r="C50" s="4">
        <v>4.6999999999999997E-5</v>
      </c>
      <c r="D50" s="4">
        <v>0</v>
      </c>
      <c r="E50" s="5">
        <v>2</v>
      </c>
      <c r="F50" s="5">
        <v>2</v>
      </c>
    </row>
    <row r="51" spans="1:6" x14ac:dyDescent="0.25">
      <c r="A51" s="2" t="s">
        <v>56</v>
      </c>
      <c r="B51" s="4">
        <v>1.63E-4</v>
      </c>
      <c r="C51" s="4">
        <v>1.8599999999999999E-4</v>
      </c>
      <c r="D51" s="4">
        <v>0</v>
      </c>
      <c r="E51" s="5">
        <v>10</v>
      </c>
      <c r="F51" s="5">
        <v>10</v>
      </c>
    </row>
    <row r="52" spans="1:6" x14ac:dyDescent="0.25">
      <c r="A52" s="2" t="s">
        <v>57</v>
      </c>
      <c r="B52" s="4">
        <v>0</v>
      </c>
      <c r="C52" s="4">
        <v>0.12765899999999999</v>
      </c>
      <c r="D52" s="4">
        <v>0</v>
      </c>
      <c r="E52" s="5">
        <v>6756</v>
      </c>
      <c r="F52" s="5">
        <v>6756</v>
      </c>
    </row>
    <row r="53" spans="1:6" x14ac:dyDescent="0.25">
      <c r="A53" s="2" t="s">
        <v>58</v>
      </c>
      <c r="B53" s="4">
        <v>0</v>
      </c>
      <c r="C53" s="4">
        <v>1.2274E-2</v>
      </c>
      <c r="D53" s="4">
        <v>0</v>
      </c>
      <c r="E53" s="5">
        <v>2978</v>
      </c>
      <c r="F53" s="5">
        <v>2978</v>
      </c>
    </row>
    <row r="54" spans="1:6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x14ac:dyDescent="0.25">
      <c r="A55" s="2" t="s">
        <v>60</v>
      </c>
      <c r="B55" s="4">
        <v>1.7753000000000001E-2</v>
      </c>
      <c r="C55" s="4">
        <v>9.4667000000000001E-2</v>
      </c>
      <c r="D55" s="4">
        <v>0</v>
      </c>
      <c r="E55" s="5">
        <v>9101</v>
      </c>
      <c r="F55" s="5">
        <v>57359</v>
      </c>
    </row>
    <row r="56" spans="1:6" x14ac:dyDescent="0.25">
      <c r="A56" s="2" t="s">
        <v>61</v>
      </c>
      <c r="B56" s="4">
        <v>2.8053999999999999E-2</v>
      </c>
      <c r="C56" s="4">
        <v>0.14959600000000001</v>
      </c>
      <c r="D56" s="4">
        <v>0</v>
      </c>
      <c r="E56" s="5">
        <v>8342</v>
      </c>
      <c r="F56" s="5">
        <v>37201</v>
      </c>
    </row>
    <row r="57" spans="1:6" x14ac:dyDescent="0.25">
      <c r="A57" s="2" t="s">
        <v>62</v>
      </c>
      <c r="B57" s="4">
        <v>5.6849999999999999E-3</v>
      </c>
      <c r="C57" s="4">
        <v>3.0314000000000001E-2</v>
      </c>
      <c r="D57" s="4">
        <v>0</v>
      </c>
      <c r="E57" s="5">
        <v>4939</v>
      </c>
      <c r="F57" s="5">
        <v>13756</v>
      </c>
    </row>
    <row r="58" spans="1:6" x14ac:dyDescent="0.25">
      <c r="A58" s="2" t="s">
        <v>63</v>
      </c>
      <c r="B58" s="4">
        <v>3.1799999999999998E-4</v>
      </c>
      <c r="C58" s="4">
        <v>1.6949999999999999E-3</v>
      </c>
      <c r="D58" s="4">
        <v>0</v>
      </c>
      <c r="E58" s="5">
        <v>257</v>
      </c>
      <c r="F58" s="5">
        <v>351</v>
      </c>
    </row>
    <row r="59" spans="1:6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1375414</v>
      </c>
      <c r="F138" s="7">
        <v>2447697</v>
      </c>
    </row>
  </sheetData>
  <pageMargins left="0.7" right="0.7" top="0.78740157499999996" bottom="0.78740157499999996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workbookViewId="0">
      <selection sqref="A1:F138"/>
    </sheetView>
  </sheetViews>
  <sheetFormatPr baseColWidth="10" defaultRowHeight="15" x14ac:dyDescent="0.25"/>
  <sheetData>
    <row r="1" spans="1:6" x14ac:dyDescent="0.25">
      <c r="A1" s="1" t="s">
        <v>235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1.1694E-2</v>
      </c>
      <c r="C4" s="4">
        <v>2.0119000000000001E-2</v>
      </c>
      <c r="D4" s="4">
        <v>0</v>
      </c>
      <c r="E4" s="5">
        <v>152</v>
      </c>
      <c r="F4" s="5">
        <v>152</v>
      </c>
    </row>
    <row r="5" spans="1:6" x14ac:dyDescent="0.25">
      <c r="A5" s="2" t="s">
        <v>10</v>
      </c>
      <c r="B5" s="4">
        <v>0.16834499999999999</v>
      </c>
      <c r="C5" s="4">
        <v>0.27099499999999999</v>
      </c>
      <c r="D5" s="4">
        <v>0</v>
      </c>
      <c r="E5" s="5">
        <v>949</v>
      </c>
      <c r="F5" s="5">
        <v>970</v>
      </c>
    </row>
    <row r="6" spans="1:6" x14ac:dyDescent="0.25">
      <c r="A6" s="2" t="s">
        <v>11</v>
      </c>
      <c r="B6" s="4">
        <v>1.4250000000000001E-3</v>
      </c>
      <c r="C6" s="4">
        <v>2.5690000000000001E-3</v>
      </c>
      <c r="D6" s="4">
        <v>0</v>
      </c>
      <c r="E6" s="5">
        <v>15</v>
      </c>
      <c r="F6" s="5">
        <v>15</v>
      </c>
    </row>
    <row r="7" spans="1:6" x14ac:dyDescent="0.25">
      <c r="A7" s="2" t="s">
        <v>12</v>
      </c>
      <c r="B7" s="4">
        <v>5.6816999999999999E-2</v>
      </c>
      <c r="C7" s="4">
        <v>9.8525000000000001E-2</v>
      </c>
      <c r="D7" s="4">
        <v>0</v>
      </c>
      <c r="E7" s="5">
        <v>2016</v>
      </c>
      <c r="F7" s="5">
        <v>2062</v>
      </c>
    </row>
    <row r="8" spans="1:6" x14ac:dyDescent="0.25">
      <c r="A8" s="2" t="s">
        <v>13</v>
      </c>
      <c r="B8" s="4">
        <v>0.90496799999999999</v>
      </c>
      <c r="C8" s="4">
        <v>1.43127</v>
      </c>
      <c r="D8" s="4">
        <v>0</v>
      </c>
      <c r="E8" s="5">
        <v>14584</v>
      </c>
      <c r="F8" s="5">
        <v>14860</v>
      </c>
    </row>
    <row r="9" spans="1:6" x14ac:dyDescent="0.25">
      <c r="A9" s="2" t="s">
        <v>14</v>
      </c>
      <c r="B9" s="4">
        <v>2.827E-2</v>
      </c>
      <c r="C9" s="4">
        <v>3.9954999999999997E-2</v>
      </c>
      <c r="D9" s="4">
        <v>0</v>
      </c>
      <c r="E9" s="5">
        <v>420</v>
      </c>
      <c r="F9" s="5">
        <v>423</v>
      </c>
    </row>
    <row r="10" spans="1:6" x14ac:dyDescent="0.25">
      <c r="A10" s="2" t="s">
        <v>15</v>
      </c>
      <c r="B10" s="4">
        <v>1.028756</v>
      </c>
      <c r="C10" s="4">
        <v>0.76397099999999996</v>
      </c>
      <c r="D10" s="4">
        <v>0</v>
      </c>
      <c r="E10" s="5">
        <v>22834</v>
      </c>
      <c r="F10" s="5">
        <v>25778</v>
      </c>
    </row>
    <row r="11" spans="1:6" x14ac:dyDescent="0.25">
      <c r="A11" s="2" t="s">
        <v>16</v>
      </c>
      <c r="B11" s="4">
        <v>0</v>
      </c>
      <c r="C11" s="4">
        <v>0</v>
      </c>
      <c r="D11" s="4">
        <v>0</v>
      </c>
      <c r="E11" s="5">
        <v>0</v>
      </c>
      <c r="F11" s="5">
        <v>0</v>
      </c>
    </row>
    <row r="12" spans="1:6" x14ac:dyDescent="0.25">
      <c r="A12" s="2" t="s">
        <v>17</v>
      </c>
      <c r="B12" s="4">
        <v>1.1069999999999999E-3</v>
      </c>
      <c r="C12" s="4">
        <v>1.114E-3</v>
      </c>
      <c r="D12" s="4">
        <v>0</v>
      </c>
      <c r="E12" s="5">
        <v>59</v>
      </c>
      <c r="F12" s="5">
        <v>59</v>
      </c>
    </row>
    <row r="13" spans="1:6" x14ac:dyDescent="0.25">
      <c r="A13" s="2" t="s">
        <v>18</v>
      </c>
      <c r="B13" s="4">
        <v>1.4200000000000001E-4</v>
      </c>
      <c r="C13" s="4">
        <v>1.26E-4</v>
      </c>
      <c r="D13" s="4">
        <v>0</v>
      </c>
      <c r="E13" s="5">
        <v>5</v>
      </c>
      <c r="F13" s="5">
        <v>5</v>
      </c>
    </row>
    <row r="14" spans="1:6" x14ac:dyDescent="0.25">
      <c r="A14" s="2" t="s">
        <v>19</v>
      </c>
      <c r="B14" s="4">
        <v>1.9699999999999999E-4</v>
      </c>
      <c r="C14" s="4">
        <v>1.5300000000000001E-4</v>
      </c>
      <c r="D14" s="4">
        <v>0</v>
      </c>
      <c r="E14" s="5">
        <v>33</v>
      </c>
      <c r="F14" s="5">
        <v>37</v>
      </c>
    </row>
    <row r="15" spans="1:6" x14ac:dyDescent="0.25">
      <c r="A15" s="2" t="s">
        <v>20</v>
      </c>
      <c r="B15" s="4">
        <v>6.9377999999999995E-2</v>
      </c>
      <c r="C15" s="4">
        <v>0.115398</v>
      </c>
      <c r="D15" s="4">
        <v>0</v>
      </c>
      <c r="E15" s="5">
        <v>941</v>
      </c>
      <c r="F15" s="5">
        <v>948</v>
      </c>
    </row>
    <row r="16" spans="1:6" x14ac:dyDescent="0.25">
      <c r="A16" s="2" t="s">
        <v>21</v>
      </c>
      <c r="B16" s="4">
        <v>5.3267000000000002E-2</v>
      </c>
      <c r="C16" s="4">
        <v>3.4800999999999999E-2</v>
      </c>
      <c r="D16" s="4">
        <v>0</v>
      </c>
      <c r="E16" s="5">
        <v>2137</v>
      </c>
      <c r="F16" s="5">
        <v>2233</v>
      </c>
    </row>
    <row r="17" spans="1:6" x14ac:dyDescent="0.25">
      <c r="A17" s="2" t="s">
        <v>22</v>
      </c>
      <c r="B17" s="4">
        <v>6.6E-4</v>
      </c>
      <c r="C17" s="4">
        <v>3.59E-4</v>
      </c>
      <c r="D17" s="4">
        <v>0</v>
      </c>
      <c r="E17" s="5">
        <v>85</v>
      </c>
      <c r="F17" s="5">
        <v>86</v>
      </c>
    </row>
    <row r="18" spans="1:6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x14ac:dyDescent="0.25">
      <c r="A19" s="2" t="s">
        <v>24</v>
      </c>
      <c r="B19" s="4">
        <v>0.68082299999999996</v>
      </c>
      <c r="C19" s="4">
        <v>0.73071399999999997</v>
      </c>
      <c r="D19" s="4">
        <v>0</v>
      </c>
      <c r="E19" s="5">
        <v>25869</v>
      </c>
      <c r="F19" s="5">
        <v>27476</v>
      </c>
    </row>
    <row r="20" spans="1:6" x14ac:dyDescent="0.25">
      <c r="A20" s="2" t="s">
        <v>25</v>
      </c>
      <c r="B20" s="4">
        <v>1.439E-3</v>
      </c>
      <c r="C20" s="4">
        <v>1.0250000000000001E-3</v>
      </c>
      <c r="D20" s="4">
        <v>0</v>
      </c>
      <c r="E20" s="5">
        <v>41</v>
      </c>
      <c r="F20" s="5">
        <v>47</v>
      </c>
    </row>
    <row r="21" spans="1:6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x14ac:dyDescent="0.25">
      <c r="A22" s="2" t="s">
        <v>27</v>
      </c>
      <c r="B22" s="4">
        <v>8.9788999999999994E-2</v>
      </c>
      <c r="C22" s="4">
        <v>0.14203199999999999</v>
      </c>
      <c r="D22" s="4">
        <v>0</v>
      </c>
      <c r="E22" s="5">
        <v>1069</v>
      </c>
      <c r="F22" s="5">
        <v>1088</v>
      </c>
    </row>
    <row r="23" spans="1:6" x14ac:dyDescent="0.25">
      <c r="A23" s="2" t="s">
        <v>28</v>
      </c>
      <c r="B23" s="4">
        <v>0.25699499999999997</v>
      </c>
      <c r="C23" s="4">
        <v>0.27584999999999998</v>
      </c>
      <c r="D23" s="4">
        <v>0</v>
      </c>
      <c r="E23" s="5">
        <v>721</v>
      </c>
      <c r="F23" s="5">
        <v>793</v>
      </c>
    </row>
    <row r="24" spans="1:6" x14ac:dyDescent="0.25">
      <c r="A24" s="2" t="s">
        <v>29</v>
      </c>
      <c r="B24" s="4">
        <v>1.374053</v>
      </c>
      <c r="C24" s="4">
        <v>2.4774340000000001</v>
      </c>
      <c r="D24" s="4">
        <v>0</v>
      </c>
      <c r="E24" s="5">
        <v>116577</v>
      </c>
      <c r="F24" s="5">
        <v>351287</v>
      </c>
    </row>
    <row r="25" spans="1:6" x14ac:dyDescent="0.25">
      <c r="A25" s="2" t="s">
        <v>30</v>
      </c>
      <c r="B25" s="4">
        <v>2.6180000000000001E-3</v>
      </c>
      <c r="C25" s="4">
        <v>3.3159999999999999E-3</v>
      </c>
      <c r="D25" s="4">
        <v>0</v>
      </c>
      <c r="E25" s="5">
        <v>143</v>
      </c>
      <c r="F25" s="5">
        <v>150</v>
      </c>
    </row>
    <row r="26" spans="1:6" x14ac:dyDescent="0.25">
      <c r="A26" s="2" t="s">
        <v>31</v>
      </c>
      <c r="B26" s="4">
        <v>0.118025</v>
      </c>
      <c r="C26" s="4">
        <v>6.9098000000000007E-2</v>
      </c>
      <c r="D26" s="4">
        <v>0</v>
      </c>
      <c r="E26" s="5">
        <v>9181</v>
      </c>
      <c r="F26" s="5">
        <v>12645</v>
      </c>
    </row>
    <row r="27" spans="1:6" x14ac:dyDescent="0.25">
      <c r="A27" s="2" t="s">
        <v>32</v>
      </c>
      <c r="B27" s="4">
        <v>0.106727</v>
      </c>
      <c r="C27" s="4">
        <v>6.5012E-2</v>
      </c>
      <c r="D27" s="4">
        <v>0</v>
      </c>
      <c r="E27" s="5">
        <v>4992</v>
      </c>
      <c r="F27" s="5">
        <v>5548</v>
      </c>
    </row>
    <row r="28" spans="1:6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x14ac:dyDescent="0.25">
      <c r="A29" s="2" t="s">
        <v>34</v>
      </c>
      <c r="B29" s="4">
        <v>1.743E-3</v>
      </c>
      <c r="C29" s="4">
        <v>2.6189999999999998E-3</v>
      </c>
      <c r="D29" s="4">
        <v>0</v>
      </c>
      <c r="E29" s="5">
        <v>55</v>
      </c>
      <c r="F29" s="5">
        <v>58</v>
      </c>
    </row>
    <row r="30" spans="1:6" x14ac:dyDescent="0.25">
      <c r="A30" s="2" t="s">
        <v>35</v>
      </c>
      <c r="B30" s="4">
        <v>6.3409999999999994E-2</v>
      </c>
      <c r="C30" s="4">
        <v>8.1672999999999996E-2</v>
      </c>
      <c r="D30" s="4">
        <v>0</v>
      </c>
      <c r="E30" s="5">
        <v>1040</v>
      </c>
      <c r="F30" s="5">
        <v>1057</v>
      </c>
    </row>
    <row r="31" spans="1:6" x14ac:dyDescent="0.25">
      <c r="A31" s="2" t="s">
        <v>36</v>
      </c>
      <c r="B31" s="4">
        <v>1.8900000000000001E-4</v>
      </c>
      <c r="C31" s="4">
        <v>1.66E-4</v>
      </c>
      <c r="D31" s="4">
        <v>0</v>
      </c>
      <c r="E31" s="5">
        <v>8</v>
      </c>
      <c r="F31" s="5">
        <v>8</v>
      </c>
    </row>
    <row r="32" spans="1:6" x14ac:dyDescent="0.25">
      <c r="A32" s="2" t="s">
        <v>37</v>
      </c>
      <c r="B32" s="4">
        <v>1.001706</v>
      </c>
      <c r="C32" s="4">
        <v>1.5983909999999999</v>
      </c>
      <c r="D32" s="4">
        <v>0</v>
      </c>
      <c r="E32" s="5">
        <v>33817</v>
      </c>
      <c r="F32" s="5">
        <v>34346</v>
      </c>
    </row>
    <row r="33" spans="1:6" x14ac:dyDescent="0.25">
      <c r="A33" s="2" t="s">
        <v>38</v>
      </c>
      <c r="B33" s="4">
        <v>76.344565000000003</v>
      </c>
      <c r="C33" s="4">
        <v>68.691541000000001</v>
      </c>
      <c r="D33" s="4">
        <v>0</v>
      </c>
      <c r="E33" s="5">
        <v>1107225</v>
      </c>
      <c r="F33" s="5">
        <v>1143490</v>
      </c>
    </row>
    <row r="34" spans="1:6" x14ac:dyDescent="0.25">
      <c r="A34" s="2" t="s">
        <v>39</v>
      </c>
      <c r="B34" s="4">
        <v>5.1366189999999996</v>
      </c>
      <c r="C34" s="4">
        <v>8.8205519999999993</v>
      </c>
      <c r="D34" s="4">
        <v>0</v>
      </c>
      <c r="E34" s="5">
        <v>122824</v>
      </c>
      <c r="F34" s="5">
        <v>345533</v>
      </c>
    </row>
    <row r="35" spans="1:6" x14ac:dyDescent="0.25">
      <c r="A35" s="2" t="s">
        <v>40</v>
      </c>
      <c r="B35" s="4">
        <v>1.4899999999999999E-4</v>
      </c>
      <c r="C35" s="4">
        <v>1.34E-4</v>
      </c>
      <c r="D35" s="4">
        <v>0</v>
      </c>
      <c r="E35" s="5">
        <v>14</v>
      </c>
      <c r="F35" s="5">
        <v>14</v>
      </c>
    </row>
    <row r="36" spans="1:6" x14ac:dyDescent="0.25">
      <c r="A36" s="2" t="s">
        <v>41</v>
      </c>
      <c r="B36" s="4">
        <v>4.1999999999999998E-5</v>
      </c>
      <c r="C36" s="4">
        <v>4.3000000000000002E-5</v>
      </c>
      <c r="D36" s="4">
        <v>0</v>
      </c>
      <c r="E36" s="5">
        <v>8</v>
      </c>
      <c r="F36" s="5">
        <v>10</v>
      </c>
    </row>
    <row r="37" spans="1:6" x14ac:dyDescent="0.25">
      <c r="A37" s="2" t="s">
        <v>42</v>
      </c>
      <c r="B37" s="4">
        <v>0.82512200000000002</v>
      </c>
      <c r="C37" s="4">
        <v>0.93922000000000005</v>
      </c>
      <c r="D37" s="4">
        <v>0</v>
      </c>
      <c r="E37" s="5">
        <v>13546</v>
      </c>
      <c r="F37" s="5">
        <v>14092</v>
      </c>
    </row>
    <row r="38" spans="1:6" x14ac:dyDescent="0.25">
      <c r="A38" s="2" t="s">
        <v>43</v>
      </c>
      <c r="B38" s="4">
        <v>2.1811280000000002</v>
      </c>
      <c r="C38" s="4">
        <v>2.4829150000000002</v>
      </c>
      <c r="D38" s="4">
        <v>0</v>
      </c>
      <c r="E38" s="5">
        <v>25617</v>
      </c>
      <c r="F38" s="5">
        <v>26487</v>
      </c>
    </row>
    <row r="39" spans="1:6" x14ac:dyDescent="0.25">
      <c r="A39" s="2" t="s">
        <v>44</v>
      </c>
      <c r="B39" s="4">
        <v>1.9403E-2</v>
      </c>
      <c r="C39" s="4">
        <v>2.2089999999999999E-2</v>
      </c>
      <c r="D39" s="4">
        <v>0</v>
      </c>
      <c r="E39" s="5">
        <v>470</v>
      </c>
      <c r="F39" s="5">
        <v>471</v>
      </c>
    </row>
    <row r="40" spans="1:6" x14ac:dyDescent="0.25">
      <c r="A40" s="2" t="s">
        <v>45</v>
      </c>
      <c r="B40" s="4">
        <v>9.3231590000000004</v>
      </c>
      <c r="C40" s="4">
        <v>10.376628999999999</v>
      </c>
      <c r="D40" s="4">
        <v>0</v>
      </c>
      <c r="E40" s="5">
        <v>245881</v>
      </c>
      <c r="F40" s="5">
        <v>272916</v>
      </c>
    </row>
    <row r="41" spans="1:6" x14ac:dyDescent="0.25">
      <c r="A41" s="2" t="s">
        <v>46</v>
      </c>
      <c r="B41" s="4">
        <v>7.1830000000000001E-3</v>
      </c>
      <c r="C41" s="4">
        <v>7.3600000000000002E-3</v>
      </c>
      <c r="D41" s="4">
        <v>0</v>
      </c>
      <c r="E41" s="5">
        <v>494</v>
      </c>
      <c r="F41" s="5">
        <v>552</v>
      </c>
    </row>
    <row r="42" spans="1:6" x14ac:dyDescent="0.25">
      <c r="A42" s="2" t="s">
        <v>47</v>
      </c>
      <c r="B42" s="4">
        <v>2.0449999999999999E-3</v>
      </c>
      <c r="C42" s="4">
        <v>2.0950000000000001E-3</v>
      </c>
      <c r="D42" s="4">
        <v>0</v>
      </c>
      <c r="E42" s="5">
        <v>121</v>
      </c>
      <c r="F42" s="5">
        <v>142</v>
      </c>
    </row>
    <row r="43" spans="1:6" x14ac:dyDescent="0.25">
      <c r="A43" s="2" t="s">
        <v>48</v>
      </c>
      <c r="B43" s="4">
        <v>3.6380000000000002E-3</v>
      </c>
      <c r="C43" s="4">
        <v>3.653E-3</v>
      </c>
      <c r="D43" s="4">
        <v>0</v>
      </c>
      <c r="E43" s="5">
        <v>308</v>
      </c>
      <c r="F43" s="5">
        <v>341</v>
      </c>
    </row>
    <row r="44" spans="1:6" x14ac:dyDescent="0.25">
      <c r="A44" s="2" t="s">
        <v>49</v>
      </c>
      <c r="B44" s="4">
        <v>4.3210000000000002E-3</v>
      </c>
      <c r="C44" s="4">
        <v>4.1939999999999998E-3</v>
      </c>
      <c r="D44" s="4">
        <v>0</v>
      </c>
      <c r="E44" s="5">
        <v>99</v>
      </c>
      <c r="F44" s="5">
        <v>112</v>
      </c>
    </row>
    <row r="45" spans="1:6" x14ac:dyDescent="0.25">
      <c r="A45" s="2" t="s">
        <v>50</v>
      </c>
      <c r="B45" s="4">
        <v>5.4299999999999999E-3</v>
      </c>
      <c r="C45" s="4">
        <v>4.9959999999999996E-3</v>
      </c>
      <c r="D45" s="4">
        <v>0</v>
      </c>
      <c r="E45" s="5">
        <v>354</v>
      </c>
      <c r="F45" s="5">
        <v>410</v>
      </c>
    </row>
    <row r="46" spans="1:6" x14ac:dyDescent="0.25">
      <c r="A46" s="2" t="s">
        <v>51</v>
      </c>
      <c r="B46" s="4">
        <v>3.3353000000000001E-2</v>
      </c>
      <c r="C46" s="4">
        <v>3.0683999999999999E-2</v>
      </c>
      <c r="D46" s="4">
        <v>0</v>
      </c>
      <c r="E46" s="5">
        <v>1578</v>
      </c>
      <c r="F46" s="5">
        <v>1662</v>
      </c>
    </row>
    <row r="47" spans="1:6" x14ac:dyDescent="0.25">
      <c r="A47" s="2" t="s">
        <v>52</v>
      </c>
      <c r="B47" s="4">
        <v>1.1736999999999999E-2</v>
      </c>
      <c r="C47" s="4">
        <v>1.2456999999999999E-2</v>
      </c>
      <c r="D47" s="4">
        <v>0</v>
      </c>
      <c r="E47" s="5">
        <v>119</v>
      </c>
      <c r="F47" s="5">
        <v>119</v>
      </c>
    </row>
    <row r="48" spans="1:6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x14ac:dyDescent="0.25">
      <c r="A49" s="2" t="s">
        <v>54</v>
      </c>
      <c r="B49" s="4">
        <v>1.1709999999999999E-3</v>
      </c>
      <c r="C49" s="4">
        <v>7.54E-4</v>
      </c>
      <c r="D49" s="4">
        <v>0</v>
      </c>
      <c r="E49" s="5">
        <v>212</v>
      </c>
      <c r="F49" s="5">
        <v>219</v>
      </c>
    </row>
    <row r="50" spans="1:6" x14ac:dyDescent="0.25">
      <c r="A50" s="2" t="s">
        <v>55</v>
      </c>
      <c r="B50" s="4">
        <v>1.36E-4</v>
      </c>
      <c r="C50" s="4">
        <v>1.2899999999999999E-4</v>
      </c>
      <c r="D50" s="4">
        <v>0</v>
      </c>
      <c r="E50" s="5">
        <v>12</v>
      </c>
      <c r="F50" s="5">
        <v>14</v>
      </c>
    </row>
    <row r="51" spans="1:6" x14ac:dyDescent="0.25">
      <c r="A51" s="2" t="s">
        <v>56</v>
      </c>
      <c r="B51" s="4">
        <v>2.797E-3</v>
      </c>
      <c r="C51" s="4">
        <v>2.7130000000000001E-3</v>
      </c>
      <c r="D51" s="4">
        <v>0</v>
      </c>
      <c r="E51" s="5">
        <v>57</v>
      </c>
      <c r="F51" s="5">
        <v>59</v>
      </c>
    </row>
    <row r="52" spans="1:6" x14ac:dyDescent="0.25">
      <c r="A52" s="2" t="s">
        <v>57</v>
      </c>
      <c r="B52" s="4">
        <v>0</v>
      </c>
      <c r="C52" s="4">
        <v>2.3193999999999999E-2</v>
      </c>
      <c r="D52" s="4">
        <v>0</v>
      </c>
      <c r="E52" s="5">
        <v>2602</v>
      </c>
      <c r="F52" s="5">
        <v>2602</v>
      </c>
    </row>
    <row r="53" spans="1:6" x14ac:dyDescent="0.25">
      <c r="A53" s="2" t="s">
        <v>58</v>
      </c>
      <c r="B53" s="4">
        <v>0</v>
      </c>
      <c r="C53" s="4">
        <v>7.8449999999999995E-3</v>
      </c>
      <c r="D53" s="4">
        <v>0</v>
      </c>
      <c r="E53" s="5">
        <v>2947</v>
      </c>
      <c r="F53" s="5">
        <v>2947</v>
      </c>
    </row>
    <row r="54" spans="1:6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x14ac:dyDescent="0.25">
      <c r="A55" s="2" t="s">
        <v>60</v>
      </c>
      <c r="B55" s="4">
        <v>3.3739999999999999E-2</v>
      </c>
      <c r="C55" s="4">
        <v>0.15208199999999999</v>
      </c>
      <c r="D55" s="4">
        <v>0</v>
      </c>
      <c r="E55" s="5">
        <v>42174</v>
      </c>
      <c r="F55" s="5">
        <v>143920</v>
      </c>
    </row>
    <row r="56" spans="1:6" x14ac:dyDescent="0.25">
      <c r="A56" s="2" t="s">
        <v>61</v>
      </c>
      <c r="B56" s="4">
        <v>4.0851999999999999E-2</v>
      </c>
      <c r="C56" s="4">
        <v>0.18412600000000001</v>
      </c>
      <c r="D56" s="4">
        <v>0</v>
      </c>
      <c r="E56" s="5">
        <v>24019</v>
      </c>
      <c r="F56" s="5">
        <v>48450</v>
      </c>
    </row>
    <row r="57" spans="1:6" x14ac:dyDescent="0.25">
      <c r="A57" s="2" t="s">
        <v>62</v>
      </c>
      <c r="B57" s="4">
        <v>8.6600000000000002E-4</v>
      </c>
      <c r="C57" s="4">
        <v>3.9020000000000001E-3</v>
      </c>
      <c r="D57" s="4">
        <v>0</v>
      </c>
      <c r="E57" s="5">
        <v>1955</v>
      </c>
      <c r="F57" s="5">
        <v>3034</v>
      </c>
    </row>
    <row r="58" spans="1:6" x14ac:dyDescent="0.25">
      <c r="A58" s="2" t="s">
        <v>63</v>
      </c>
      <c r="B58" s="4">
        <v>1.9999999999999999E-6</v>
      </c>
      <c r="C58" s="4">
        <v>1.1E-5</v>
      </c>
      <c r="D58" s="4">
        <v>0</v>
      </c>
      <c r="E58" s="5">
        <v>9</v>
      </c>
      <c r="F58" s="5">
        <v>9</v>
      </c>
    </row>
    <row r="59" spans="1:6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1516030</v>
      </c>
      <c r="F138" s="7">
        <v>2489736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workbookViewId="0">
      <selection sqref="A1:F138"/>
    </sheetView>
  </sheetViews>
  <sheetFormatPr baseColWidth="10" defaultRowHeight="15" x14ac:dyDescent="0.25"/>
  <sheetData>
    <row r="1" spans="1:6" x14ac:dyDescent="0.25">
      <c r="A1" s="1" t="s">
        <v>151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0</v>
      </c>
      <c r="C4" s="4">
        <v>0</v>
      </c>
      <c r="D4" s="4">
        <v>0</v>
      </c>
      <c r="E4" s="5">
        <v>0</v>
      </c>
      <c r="F4" s="5">
        <v>0</v>
      </c>
    </row>
    <row r="5" spans="1:6" x14ac:dyDescent="0.25">
      <c r="A5" s="2" t="s">
        <v>10</v>
      </c>
      <c r="B5" s="4">
        <v>1.4E-5</v>
      </c>
      <c r="C5" s="4">
        <v>2.6999999999999999E-5</v>
      </c>
      <c r="D5" s="4">
        <v>0</v>
      </c>
      <c r="E5" s="5">
        <v>1</v>
      </c>
      <c r="F5" s="5">
        <v>1</v>
      </c>
    </row>
    <row r="6" spans="1:6" x14ac:dyDescent="0.25">
      <c r="A6" s="2" t="s">
        <v>11</v>
      </c>
      <c r="B6" s="4">
        <v>3.77E-4</v>
      </c>
      <c r="C6" s="4">
        <v>8.03E-4</v>
      </c>
      <c r="D6" s="4">
        <v>0</v>
      </c>
      <c r="E6" s="5">
        <v>9</v>
      </c>
      <c r="F6" s="5">
        <v>9</v>
      </c>
    </row>
    <row r="7" spans="1:6" x14ac:dyDescent="0.25">
      <c r="A7" s="2" t="s">
        <v>12</v>
      </c>
      <c r="B7" s="4">
        <v>5.9030000000000003E-3</v>
      </c>
      <c r="C7" s="4">
        <v>1.209E-2</v>
      </c>
      <c r="D7" s="4">
        <v>0</v>
      </c>
      <c r="E7" s="5">
        <v>257</v>
      </c>
      <c r="F7" s="5">
        <v>313</v>
      </c>
    </row>
    <row r="8" spans="1:6" x14ac:dyDescent="0.25">
      <c r="A8" s="2" t="s">
        <v>13</v>
      </c>
      <c r="B8" s="4">
        <v>0.30679600000000001</v>
      </c>
      <c r="C8" s="4">
        <v>0.57321900000000003</v>
      </c>
      <c r="D8" s="4">
        <v>0</v>
      </c>
      <c r="E8" s="5">
        <v>664</v>
      </c>
      <c r="F8" s="5">
        <v>4888</v>
      </c>
    </row>
    <row r="9" spans="1:6" x14ac:dyDescent="0.25">
      <c r="A9" s="2" t="s">
        <v>14</v>
      </c>
      <c r="B9" s="4">
        <v>2.9E-5</v>
      </c>
      <c r="C9" s="4">
        <v>4.8000000000000001E-5</v>
      </c>
      <c r="D9" s="4">
        <v>0</v>
      </c>
      <c r="E9" s="5">
        <v>3</v>
      </c>
      <c r="F9" s="5">
        <v>3</v>
      </c>
    </row>
    <row r="10" spans="1:6" x14ac:dyDescent="0.25">
      <c r="A10" s="2" t="s">
        <v>15</v>
      </c>
      <c r="B10" s="4">
        <v>1.8572789999999999</v>
      </c>
      <c r="C10" s="4">
        <v>1.627767</v>
      </c>
      <c r="D10" s="4">
        <v>0</v>
      </c>
      <c r="E10" s="5">
        <v>750</v>
      </c>
      <c r="F10" s="5">
        <v>28154</v>
      </c>
    </row>
    <row r="11" spans="1:6" x14ac:dyDescent="0.25">
      <c r="A11" s="2" t="s">
        <v>16</v>
      </c>
      <c r="B11" s="4">
        <v>3.6999999999999998E-5</v>
      </c>
      <c r="C11" s="4">
        <v>2.5000000000000001E-5</v>
      </c>
      <c r="D11" s="4">
        <v>0</v>
      </c>
      <c r="E11" s="5">
        <v>7</v>
      </c>
      <c r="F11" s="5">
        <v>7</v>
      </c>
    </row>
    <row r="12" spans="1:6" x14ac:dyDescent="0.25">
      <c r="A12" s="2" t="s">
        <v>17</v>
      </c>
      <c r="B12" s="4">
        <v>2.1699999999999999E-4</v>
      </c>
      <c r="C12" s="4">
        <v>2.5799999999999998E-4</v>
      </c>
      <c r="D12" s="4">
        <v>0</v>
      </c>
      <c r="E12" s="5">
        <v>4</v>
      </c>
      <c r="F12" s="5">
        <v>32</v>
      </c>
    </row>
    <row r="13" spans="1:6" x14ac:dyDescent="0.25">
      <c r="A13" s="2" t="s">
        <v>18</v>
      </c>
      <c r="B13" s="4">
        <v>1.9799999999999999E-4</v>
      </c>
      <c r="C13" s="4">
        <v>2.0699999999999999E-4</v>
      </c>
      <c r="D13" s="4">
        <v>0</v>
      </c>
      <c r="E13" s="5">
        <v>64</v>
      </c>
      <c r="F13" s="5">
        <v>73</v>
      </c>
    </row>
    <row r="14" spans="1:6" x14ac:dyDescent="0.25">
      <c r="A14" s="2" t="s">
        <v>19</v>
      </c>
      <c r="B14" s="4">
        <v>1.3200000000000001E-4</v>
      </c>
      <c r="C14" s="4">
        <v>1.21E-4</v>
      </c>
      <c r="D14" s="4">
        <v>0</v>
      </c>
      <c r="E14" s="5">
        <v>56</v>
      </c>
      <c r="F14" s="5">
        <v>62</v>
      </c>
    </row>
    <row r="15" spans="1:6" x14ac:dyDescent="0.25">
      <c r="A15" s="2" t="s">
        <v>20</v>
      </c>
      <c r="B15" s="4">
        <v>3.0699999999999998E-4</v>
      </c>
      <c r="C15" s="4">
        <v>6.02E-4</v>
      </c>
      <c r="D15" s="4">
        <v>0</v>
      </c>
      <c r="E15" s="5">
        <v>20</v>
      </c>
      <c r="F15" s="5">
        <v>38</v>
      </c>
    </row>
    <row r="16" spans="1:6" x14ac:dyDescent="0.25">
      <c r="A16" s="2" t="s">
        <v>21</v>
      </c>
      <c r="B16" s="4">
        <v>53.354523</v>
      </c>
      <c r="C16" s="4">
        <v>41.151305999999998</v>
      </c>
      <c r="D16" s="4">
        <v>0</v>
      </c>
      <c r="E16" s="5">
        <v>964</v>
      </c>
      <c r="F16" s="5">
        <v>168980</v>
      </c>
    </row>
    <row r="17" spans="1:6" x14ac:dyDescent="0.25">
      <c r="A17" s="2" t="s">
        <v>22</v>
      </c>
      <c r="B17" s="4">
        <v>2.43E-4</v>
      </c>
      <c r="C17" s="4">
        <v>1.56E-4</v>
      </c>
      <c r="D17" s="4">
        <v>0</v>
      </c>
      <c r="E17" s="5">
        <v>47</v>
      </c>
      <c r="F17" s="5">
        <v>53</v>
      </c>
    </row>
    <row r="18" spans="1:6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x14ac:dyDescent="0.25">
      <c r="A19" s="2" t="s">
        <v>24</v>
      </c>
      <c r="B19" s="4">
        <v>13.07643</v>
      </c>
      <c r="C19" s="4">
        <v>16.571666</v>
      </c>
      <c r="D19" s="4">
        <v>0</v>
      </c>
      <c r="E19" s="5">
        <v>917</v>
      </c>
      <c r="F19" s="5">
        <v>169725</v>
      </c>
    </row>
    <row r="20" spans="1:6" x14ac:dyDescent="0.25">
      <c r="A20" s="2" t="s">
        <v>25</v>
      </c>
      <c r="B20" s="4">
        <v>7.3999999999999996E-5</v>
      </c>
      <c r="C20" s="4">
        <v>6.2000000000000003E-5</v>
      </c>
      <c r="D20" s="4">
        <v>0</v>
      </c>
      <c r="E20" s="5">
        <v>20</v>
      </c>
      <c r="F20" s="5">
        <v>23</v>
      </c>
    </row>
    <row r="21" spans="1:6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x14ac:dyDescent="0.25">
      <c r="A22" s="2" t="s">
        <v>27</v>
      </c>
      <c r="B22" s="4">
        <v>2.2369E-2</v>
      </c>
      <c r="C22" s="4">
        <v>4.1806000000000003E-2</v>
      </c>
      <c r="D22" s="4">
        <v>0</v>
      </c>
      <c r="E22" s="5">
        <v>42</v>
      </c>
      <c r="F22" s="5">
        <v>56</v>
      </c>
    </row>
    <row r="23" spans="1:6" x14ac:dyDescent="0.25">
      <c r="A23" s="2" t="s">
        <v>28</v>
      </c>
      <c r="B23" s="4">
        <v>1.134E-3</v>
      </c>
      <c r="C23" s="4">
        <v>1.4369999999999999E-3</v>
      </c>
      <c r="D23" s="4">
        <v>0</v>
      </c>
      <c r="E23" s="5">
        <v>132</v>
      </c>
      <c r="F23" s="5">
        <v>152</v>
      </c>
    </row>
    <row r="24" spans="1:6" x14ac:dyDescent="0.25">
      <c r="A24" s="2" t="s">
        <v>29</v>
      </c>
      <c r="B24" s="4">
        <v>1.1993E-2</v>
      </c>
      <c r="C24" s="4">
        <v>2.5531999999999999E-2</v>
      </c>
      <c r="D24" s="4">
        <v>0</v>
      </c>
      <c r="E24" s="5">
        <v>601</v>
      </c>
      <c r="F24" s="5">
        <v>2785</v>
      </c>
    </row>
    <row r="25" spans="1:6" x14ac:dyDescent="0.25">
      <c r="A25" s="2" t="s">
        <v>30</v>
      </c>
      <c r="B25" s="4">
        <v>1.0911000000000001E-2</v>
      </c>
      <c r="C25" s="4">
        <v>1.6313999999999999E-2</v>
      </c>
      <c r="D25" s="4">
        <v>0</v>
      </c>
      <c r="E25" s="5">
        <v>138</v>
      </c>
      <c r="F25" s="5">
        <v>358</v>
      </c>
    </row>
    <row r="26" spans="1:6" x14ac:dyDescent="0.25">
      <c r="A26" s="2" t="s">
        <v>31</v>
      </c>
      <c r="B26" s="4">
        <v>3.2460000000000002E-3</v>
      </c>
      <c r="C26" s="4">
        <v>2.2439999999999999E-3</v>
      </c>
      <c r="D26" s="4">
        <v>0</v>
      </c>
      <c r="E26" s="5">
        <v>506</v>
      </c>
      <c r="F26" s="5">
        <v>1618</v>
      </c>
    </row>
    <row r="27" spans="1:6" x14ac:dyDescent="0.25">
      <c r="A27" s="2" t="s">
        <v>32</v>
      </c>
      <c r="B27" s="4">
        <v>1.707E-3</v>
      </c>
      <c r="C27" s="4">
        <v>1.227E-3</v>
      </c>
      <c r="D27" s="4">
        <v>0</v>
      </c>
      <c r="E27" s="5">
        <v>195</v>
      </c>
      <c r="F27" s="5">
        <v>287</v>
      </c>
    </row>
    <row r="28" spans="1:6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x14ac:dyDescent="0.25">
      <c r="A29" s="2" t="s">
        <v>34</v>
      </c>
      <c r="B29" s="4">
        <v>3.5199999999999999E-4</v>
      </c>
      <c r="C29" s="4">
        <v>6.2399999999999999E-4</v>
      </c>
      <c r="D29" s="4">
        <v>0</v>
      </c>
      <c r="E29" s="5">
        <v>8</v>
      </c>
      <c r="F29" s="5">
        <v>10</v>
      </c>
    </row>
    <row r="30" spans="1:6" x14ac:dyDescent="0.25">
      <c r="A30" s="2" t="s">
        <v>35</v>
      </c>
      <c r="B30" s="4">
        <v>2.6210000000000001E-3</v>
      </c>
      <c r="C30" s="4">
        <v>3.9849999999999998E-3</v>
      </c>
      <c r="D30" s="4">
        <v>0</v>
      </c>
      <c r="E30" s="5">
        <v>86</v>
      </c>
      <c r="F30" s="5">
        <v>108</v>
      </c>
    </row>
    <row r="31" spans="1:6" x14ac:dyDescent="0.25">
      <c r="A31" s="2" t="s">
        <v>36</v>
      </c>
      <c r="B31" s="4">
        <v>3.4E-5</v>
      </c>
      <c r="C31" s="4">
        <v>3.4999999999999997E-5</v>
      </c>
      <c r="D31" s="4">
        <v>0</v>
      </c>
      <c r="E31" s="5">
        <v>1</v>
      </c>
      <c r="F31" s="5">
        <v>2</v>
      </c>
    </row>
    <row r="32" spans="1:6" x14ac:dyDescent="0.25">
      <c r="A32" s="2" t="s">
        <v>37</v>
      </c>
      <c r="B32" s="4">
        <v>6.572152</v>
      </c>
      <c r="C32" s="4">
        <v>12.378704000000001</v>
      </c>
      <c r="D32" s="4">
        <v>0</v>
      </c>
      <c r="E32" s="5">
        <v>1617</v>
      </c>
      <c r="F32" s="5">
        <v>50374</v>
      </c>
    </row>
    <row r="33" spans="1:6" x14ac:dyDescent="0.25">
      <c r="A33" s="2" t="s">
        <v>38</v>
      </c>
      <c r="B33" s="4">
        <v>23.996877999999999</v>
      </c>
      <c r="C33" s="4">
        <v>25.491598</v>
      </c>
      <c r="D33" s="4">
        <v>0</v>
      </c>
      <c r="E33" s="5">
        <v>839</v>
      </c>
      <c r="F33" s="5">
        <v>57684</v>
      </c>
    </row>
    <row r="34" spans="1:6" x14ac:dyDescent="0.25">
      <c r="A34" s="2" t="s">
        <v>39</v>
      </c>
      <c r="B34" s="4">
        <v>3.28E-4</v>
      </c>
      <c r="C34" s="4">
        <v>6.6600000000000003E-4</v>
      </c>
      <c r="D34" s="4">
        <v>0</v>
      </c>
      <c r="E34" s="5">
        <v>12</v>
      </c>
      <c r="F34" s="5">
        <v>12</v>
      </c>
    </row>
    <row r="35" spans="1:6" x14ac:dyDescent="0.25">
      <c r="A35" s="2" t="s">
        <v>40</v>
      </c>
      <c r="B35" s="4">
        <v>0</v>
      </c>
      <c r="C35" s="4">
        <v>0</v>
      </c>
      <c r="D35" s="4">
        <v>0</v>
      </c>
      <c r="E35" s="5">
        <v>0</v>
      </c>
      <c r="F35" s="5">
        <v>0</v>
      </c>
    </row>
    <row r="36" spans="1:6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x14ac:dyDescent="0.25">
      <c r="A37" s="2" t="s">
        <v>42</v>
      </c>
      <c r="B37" s="4">
        <v>7.6229999999999996E-3</v>
      </c>
      <c r="C37" s="4">
        <v>1.0243E-2</v>
      </c>
      <c r="D37" s="4">
        <v>0</v>
      </c>
      <c r="E37" s="5">
        <v>226</v>
      </c>
      <c r="F37" s="5">
        <v>350</v>
      </c>
    </row>
    <row r="38" spans="1:6" x14ac:dyDescent="0.25">
      <c r="A38" s="2" t="s">
        <v>43</v>
      </c>
      <c r="B38" s="4">
        <v>1.1627999999999999E-2</v>
      </c>
      <c r="C38" s="4">
        <v>1.5630000000000002E-2</v>
      </c>
      <c r="D38" s="4">
        <v>0</v>
      </c>
      <c r="E38" s="5">
        <v>418</v>
      </c>
      <c r="F38" s="5">
        <v>1170</v>
      </c>
    </row>
    <row r="39" spans="1:6" x14ac:dyDescent="0.25">
      <c r="A39" s="2" t="s">
        <v>44</v>
      </c>
      <c r="B39" s="4">
        <v>0</v>
      </c>
      <c r="C39" s="4">
        <v>0</v>
      </c>
      <c r="D39" s="4">
        <v>0</v>
      </c>
      <c r="E39" s="5">
        <v>0</v>
      </c>
      <c r="F39" s="5">
        <v>0</v>
      </c>
    </row>
    <row r="40" spans="1:6" x14ac:dyDescent="0.25">
      <c r="A40" s="2" t="s">
        <v>45</v>
      </c>
      <c r="B40" s="4">
        <v>0.179147</v>
      </c>
      <c r="C40" s="4">
        <v>0.23554600000000001</v>
      </c>
      <c r="D40" s="4">
        <v>0</v>
      </c>
      <c r="E40" s="5">
        <v>688</v>
      </c>
      <c r="F40" s="5">
        <v>9080</v>
      </c>
    </row>
    <row r="41" spans="1:6" x14ac:dyDescent="0.25">
      <c r="A41" s="2" t="s">
        <v>46</v>
      </c>
      <c r="B41" s="4">
        <v>0.142433</v>
      </c>
      <c r="C41" s="4">
        <v>0.17229700000000001</v>
      </c>
      <c r="D41" s="4">
        <v>0</v>
      </c>
      <c r="E41" s="5">
        <v>814</v>
      </c>
      <c r="F41" s="5">
        <v>36160</v>
      </c>
    </row>
    <row r="42" spans="1:6" x14ac:dyDescent="0.25">
      <c r="A42" s="2" t="s">
        <v>47</v>
      </c>
      <c r="B42" s="4">
        <v>1.9938999999999998E-2</v>
      </c>
      <c r="C42" s="4">
        <v>2.4119000000000002E-2</v>
      </c>
      <c r="D42" s="4">
        <v>0</v>
      </c>
      <c r="E42" s="5">
        <v>737</v>
      </c>
      <c r="F42" s="5">
        <v>5424</v>
      </c>
    </row>
    <row r="43" spans="1:6" x14ac:dyDescent="0.25">
      <c r="A43" s="2" t="s">
        <v>48</v>
      </c>
      <c r="B43" s="4">
        <v>0.120993</v>
      </c>
      <c r="C43" s="4">
        <v>0.14341400000000001</v>
      </c>
      <c r="D43" s="4">
        <v>0</v>
      </c>
      <c r="E43" s="5">
        <v>821</v>
      </c>
      <c r="F43" s="5">
        <v>81266</v>
      </c>
    </row>
    <row r="44" spans="1:6" x14ac:dyDescent="0.25">
      <c r="A44" s="2" t="s">
        <v>49</v>
      </c>
      <c r="B44" s="4">
        <v>7.7000000000000001E-5</v>
      </c>
      <c r="C44" s="4">
        <v>8.7999999999999998E-5</v>
      </c>
      <c r="D44" s="4">
        <v>0</v>
      </c>
      <c r="E44" s="5">
        <v>2</v>
      </c>
      <c r="F44" s="5">
        <v>9</v>
      </c>
    </row>
    <row r="45" spans="1:6" x14ac:dyDescent="0.25">
      <c r="A45" s="2" t="s">
        <v>50</v>
      </c>
      <c r="B45" s="4">
        <v>6.9999999999999999E-6</v>
      </c>
      <c r="C45" s="4">
        <v>6.9999999999999999E-6</v>
      </c>
      <c r="D45" s="4">
        <v>0</v>
      </c>
      <c r="E45" s="5">
        <v>3</v>
      </c>
      <c r="F45" s="5">
        <v>3</v>
      </c>
    </row>
    <row r="46" spans="1:6" x14ac:dyDescent="0.25">
      <c r="A46" s="2" t="s">
        <v>51</v>
      </c>
      <c r="B46" s="4">
        <v>9.6089999999999995E-3</v>
      </c>
      <c r="C46" s="4">
        <v>1.0437999999999999E-2</v>
      </c>
      <c r="D46" s="4">
        <v>0</v>
      </c>
      <c r="E46" s="5">
        <v>727</v>
      </c>
      <c r="F46" s="5">
        <v>5264</v>
      </c>
    </row>
    <row r="47" spans="1:6" x14ac:dyDescent="0.25">
      <c r="A47" s="2" t="s">
        <v>52</v>
      </c>
      <c r="B47" s="4">
        <v>0</v>
      </c>
      <c r="C47" s="4">
        <v>0</v>
      </c>
      <c r="D47" s="4">
        <v>0</v>
      </c>
      <c r="E47" s="5">
        <v>0</v>
      </c>
      <c r="F47" s="5">
        <v>0</v>
      </c>
    </row>
    <row r="48" spans="1:6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x14ac:dyDescent="0.25">
      <c r="A49" s="2" t="s">
        <v>54</v>
      </c>
      <c r="B49" s="4">
        <v>1.8699999999999999E-4</v>
      </c>
      <c r="C49" s="4">
        <v>1.4200000000000001E-4</v>
      </c>
      <c r="D49" s="4">
        <v>0</v>
      </c>
      <c r="E49" s="5">
        <v>37</v>
      </c>
      <c r="F49" s="5">
        <v>39</v>
      </c>
    </row>
    <row r="50" spans="1:6" x14ac:dyDescent="0.25">
      <c r="A50" s="2" t="s">
        <v>55</v>
      </c>
      <c r="B50" s="4">
        <v>3.8189999999999999E-3</v>
      </c>
      <c r="C50" s="4">
        <v>4.2770000000000004E-3</v>
      </c>
      <c r="D50" s="4">
        <v>0</v>
      </c>
      <c r="E50" s="5">
        <v>93</v>
      </c>
      <c r="F50" s="5">
        <v>157</v>
      </c>
    </row>
    <row r="51" spans="1:6" x14ac:dyDescent="0.25">
      <c r="A51" s="2" t="s">
        <v>56</v>
      </c>
      <c r="B51" s="4">
        <v>0</v>
      </c>
      <c r="C51" s="4">
        <v>0</v>
      </c>
      <c r="D51" s="4">
        <v>0</v>
      </c>
      <c r="E51" s="5">
        <v>0</v>
      </c>
      <c r="F51" s="5">
        <v>0</v>
      </c>
    </row>
    <row r="52" spans="1:6" x14ac:dyDescent="0.25">
      <c r="A52" s="2" t="s">
        <v>57</v>
      </c>
      <c r="B52" s="4">
        <v>0</v>
      </c>
      <c r="C52" s="4">
        <v>3.8400000000000001E-4</v>
      </c>
      <c r="D52" s="4">
        <v>0</v>
      </c>
      <c r="E52" s="5">
        <v>74</v>
      </c>
      <c r="F52" s="5">
        <v>74</v>
      </c>
    </row>
    <row r="53" spans="1:6" x14ac:dyDescent="0.25">
      <c r="A53" s="2" t="s">
        <v>58</v>
      </c>
      <c r="B53" s="4">
        <v>0</v>
      </c>
      <c r="C53" s="4">
        <v>1.5E-5</v>
      </c>
      <c r="D53" s="4">
        <v>0</v>
      </c>
      <c r="E53" s="5">
        <v>96</v>
      </c>
      <c r="F53" s="5">
        <v>96</v>
      </c>
    </row>
    <row r="54" spans="1:6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x14ac:dyDescent="0.25">
      <c r="A55" s="2" t="s">
        <v>60</v>
      </c>
      <c r="B55" s="4">
        <v>0.213919</v>
      </c>
      <c r="C55" s="4">
        <v>1.1384730000000001</v>
      </c>
      <c r="D55" s="4">
        <v>0</v>
      </c>
      <c r="E55" s="5">
        <v>1144</v>
      </c>
      <c r="F55" s="5">
        <v>135861</v>
      </c>
    </row>
    <row r="56" spans="1:6" x14ac:dyDescent="0.25">
      <c r="A56" s="2" t="s">
        <v>61</v>
      </c>
      <c r="B56" s="4">
        <v>3.6579E-2</v>
      </c>
      <c r="C56" s="4">
        <v>0.19468299999999999</v>
      </c>
      <c r="D56" s="4">
        <v>0</v>
      </c>
      <c r="E56" s="5">
        <v>860</v>
      </c>
      <c r="F56" s="5">
        <v>617066</v>
      </c>
    </row>
    <row r="57" spans="1:6" x14ac:dyDescent="0.25">
      <c r="A57" s="2" t="s">
        <v>62</v>
      </c>
      <c r="B57" s="4">
        <v>2.7751000000000001E-2</v>
      </c>
      <c r="C57" s="4">
        <v>0.14768400000000001</v>
      </c>
      <c r="D57" s="4">
        <v>0</v>
      </c>
      <c r="E57" s="5">
        <v>837</v>
      </c>
      <c r="F57" s="5">
        <v>81521</v>
      </c>
    </row>
    <row r="58" spans="1:6" x14ac:dyDescent="0.25">
      <c r="A58" s="2" t="s">
        <v>63</v>
      </c>
      <c r="B58" s="4">
        <v>6.0000000000000002E-6</v>
      </c>
      <c r="C58" s="4">
        <v>3.0000000000000001E-5</v>
      </c>
      <c r="D58" s="4">
        <v>0</v>
      </c>
      <c r="E58" s="5">
        <v>57</v>
      </c>
      <c r="F58" s="5">
        <v>79</v>
      </c>
    </row>
    <row r="59" spans="1:6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2447</v>
      </c>
      <c r="F138" s="7">
        <v>1459426</v>
      </c>
    </row>
  </sheetData>
  <pageMargins left="0.7" right="0.7" top="0.78740157499999996" bottom="0.78740157499999996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workbookViewId="0">
      <selection sqref="A1:F138"/>
    </sheetView>
  </sheetViews>
  <sheetFormatPr baseColWidth="10" defaultRowHeight="15" x14ac:dyDescent="0.25"/>
  <sheetData>
    <row r="1" spans="1:6" x14ac:dyDescent="0.25">
      <c r="A1" s="1" t="s">
        <v>236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1.0660000000000001E-3</v>
      </c>
      <c r="C4" s="4">
        <v>1.699E-3</v>
      </c>
      <c r="D4" s="4">
        <v>0</v>
      </c>
      <c r="E4" s="5">
        <v>15</v>
      </c>
      <c r="F4" s="5">
        <v>15</v>
      </c>
    </row>
    <row r="5" spans="1:6" x14ac:dyDescent="0.25">
      <c r="A5" s="2" t="s">
        <v>10</v>
      </c>
      <c r="B5" s="4">
        <v>3.9300000000000001E-4</v>
      </c>
      <c r="C5" s="4">
        <v>5.8600000000000004E-4</v>
      </c>
      <c r="D5" s="4">
        <v>0</v>
      </c>
      <c r="E5" s="5">
        <v>9</v>
      </c>
      <c r="F5" s="5">
        <v>9</v>
      </c>
    </row>
    <row r="6" spans="1:6" x14ac:dyDescent="0.25">
      <c r="A6" s="2" t="s">
        <v>11</v>
      </c>
      <c r="B6" s="4">
        <v>1.9000000000000001E-5</v>
      </c>
      <c r="C6" s="4">
        <v>3.1999999999999999E-5</v>
      </c>
      <c r="D6" s="4">
        <v>0</v>
      </c>
      <c r="E6" s="5">
        <v>1</v>
      </c>
      <c r="F6" s="5">
        <v>1</v>
      </c>
    </row>
    <row r="7" spans="1:6" x14ac:dyDescent="0.25">
      <c r="A7" s="2" t="s">
        <v>12</v>
      </c>
      <c r="B7" s="4">
        <v>6.7299999999999999E-4</v>
      </c>
      <c r="C7" s="4">
        <v>1.078E-3</v>
      </c>
      <c r="D7" s="4">
        <v>0</v>
      </c>
      <c r="E7" s="5">
        <v>19</v>
      </c>
      <c r="F7" s="5">
        <v>19</v>
      </c>
    </row>
    <row r="8" spans="1:6" x14ac:dyDescent="0.25">
      <c r="A8" s="2" t="s">
        <v>13</v>
      </c>
      <c r="B8" s="4">
        <v>3.9921999999999999E-2</v>
      </c>
      <c r="C8" s="4">
        <v>5.8444000000000003E-2</v>
      </c>
      <c r="D8" s="4">
        <v>0</v>
      </c>
      <c r="E8" s="5">
        <v>434</v>
      </c>
      <c r="F8" s="5">
        <v>443</v>
      </c>
    </row>
    <row r="9" spans="1:6" x14ac:dyDescent="0.25">
      <c r="A9" s="2" t="s">
        <v>14</v>
      </c>
      <c r="B9" s="4">
        <v>3.8159999999999999E-3</v>
      </c>
      <c r="C9" s="4">
        <v>4.9849999999999998E-3</v>
      </c>
      <c r="D9" s="4">
        <v>0</v>
      </c>
      <c r="E9" s="5">
        <v>10</v>
      </c>
      <c r="F9" s="5">
        <v>10</v>
      </c>
    </row>
    <row r="10" spans="1:6" x14ac:dyDescent="0.25">
      <c r="A10" s="2" t="s">
        <v>15</v>
      </c>
      <c r="B10" s="4">
        <v>0.84045899999999996</v>
      </c>
      <c r="C10" s="4">
        <v>0.57774300000000001</v>
      </c>
      <c r="D10" s="4">
        <v>0</v>
      </c>
      <c r="E10" s="5">
        <v>12700</v>
      </c>
      <c r="F10" s="5">
        <v>13236</v>
      </c>
    </row>
    <row r="11" spans="1:6" x14ac:dyDescent="0.25">
      <c r="A11" s="2" t="s">
        <v>16</v>
      </c>
      <c r="B11" s="4">
        <v>0</v>
      </c>
      <c r="C11" s="4">
        <v>0</v>
      </c>
      <c r="D11" s="4">
        <v>0</v>
      </c>
      <c r="E11" s="5">
        <v>0</v>
      </c>
      <c r="F11" s="5">
        <v>0</v>
      </c>
    </row>
    <row r="12" spans="1:6" x14ac:dyDescent="0.25">
      <c r="A12" s="2" t="s">
        <v>17</v>
      </c>
      <c r="B12" s="4">
        <v>1.2799999999999999E-4</v>
      </c>
      <c r="C12" s="4">
        <v>1.1900000000000001E-4</v>
      </c>
      <c r="D12" s="4">
        <v>0</v>
      </c>
      <c r="E12" s="5">
        <v>6</v>
      </c>
      <c r="F12" s="5">
        <v>6</v>
      </c>
    </row>
    <row r="13" spans="1:6" x14ac:dyDescent="0.25">
      <c r="A13" s="2" t="s">
        <v>18</v>
      </c>
      <c r="B13" s="4">
        <v>3.4999999999999997E-5</v>
      </c>
      <c r="C13" s="4">
        <v>2.8E-5</v>
      </c>
      <c r="D13" s="4">
        <v>0</v>
      </c>
      <c r="E13" s="5">
        <v>3</v>
      </c>
      <c r="F13" s="5">
        <v>3</v>
      </c>
    </row>
    <row r="14" spans="1:6" x14ac:dyDescent="0.25">
      <c r="A14" s="2" t="s">
        <v>19</v>
      </c>
      <c r="B14" s="4">
        <v>8.4999999999999995E-4</v>
      </c>
      <c r="C14" s="4">
        <v>6.11E-4</v>
      </c>
      <c r="D14" s="4">
        <v>0</v>
      </c>
      <c r="E14" s="5">
        <v>42</v>
      </c>
      <c r="F14" s="5">
        <v>43</v>
      </c>
    </row>
    <row r="15" spans="1:6" x14ac:dyDescent="0.25">
      <c r="A15" s="2" t="s">
        <v>20</v>
      </c>
      <c r="B15" s="4">
        <v>5.1149999999999998E-3</v>
      </c>
      <c r="C15" s="4">
        <v>7.8709999999999995E-3</v>
      </c>
      <c r="D15" s="4">
        <v>0</v>
      </c>
      <c r="E15" s="5">
        <v>55</v>
      </c>
      <c r="F15" s="5">
        <v>55</v>
      </c>
    </row>
    <row r="16" spans="1:6" x14ac:dyDescent="0.25">
      <c r="A16" s="2" t="s">
        <v>21</v>
      </c>
      <c r="B16" s="4">
        <v>2.4441000000000001E-2</v>
      </c>
      <c r="C16" s="4">
        <v>1.4781000000000001E-2</v>
      </c>
      <c r="D16" s="4">
        <v>0</v>
      </c>
      <c r="E16" s="5">
        <v>612</v>
      </c>
      <c r="F16" s="5">
        <v>627</v>
      </c>
    </row>
    <row r="17" spans="1:6" x14ac:dyDescent="0.25">
      <c r="A17" s="2" t="s">
        <v>22</v>
      </c>
      <c r="B17" s="4">
        <v>8.8999999999999995E-4</v>
      </c>
      <c r="C17" s="4">
        <v>4.4900000000000002E-4</v>
      </c>
      <c r="D17" s="4">
        <v>0</v>
      </c>
      <c r="E17" s="5">
        <v>65</v>
      </c>
      <c r="F17" s="5">
        <v>69</v>
      </c>
    </row>
    <row r="18" spans="1:6" x14ac:dyDescent="0.25">
      <c r="A18" s="2" t="s">
        <v>23</v>
      </c>
      <c r="B18" s="4">
        <v>0</v>
      </c>
      <c r="C18" s="4">
        <v>0</v>
      </c>
      <c r="D18" s="4">
        <v>0</v>
      </c>
      <c r="E18" s="5">
        <v>0</v>
      </c>
      <c r="F18" s="5">
        <v>0</v>
      </c>
    </row>
    <row r="19" spans="1:6" x14ac:dyDescent="0.25">
      <c r="A19" s="2" t="s">
        <v>24</v>
      </c>
      <c r="B19" s="4">
        <v>1.415243</v>
      </c>
      <c r="C19" s="4">
        <v>1.406031</v>
      </c>
      <c r="D19" s="4">
        <v>0</v>
      </c>
      <c r="E19" s="5">
        <v>24387</v>
      </c>
      <c r="F19" s="5">
        <v>25126</v>
      </c>
    </row>
    <row r="20" spans="1:6" x14ac:dyDescent="0.25">
      <c r="A20" s="2" t="s">
        <v>25</v>
      </c>
      <c r="B20" s="4">
        <v>8.0999999999999996E-4</v>
      </c>
      <c r="C20" s="4">
        <v>5.3399999999999997E-4</v>
      </c>
      <c r="D20" s="4">
        <v>0</v>
      </c>
      <c r="E20" s="5">
        <v>23</v>
      </c>
      <c r="F20" s="5">
        <v>23</v>
      </c>
    </row>
    <row r="21" spans="1:6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x14ac:dyDescent="0.25">
      <c r="A22" s="2" t="s">
        <v>27</v>
      </c>
      <c r="B22" s="4">
        <v>7.8569999999999994E-3</v>
      </c>
      <c r="C22" s="4">
        <v>1.1499000000000001E-2</v>
      </c>
      <c r="D22" s="4">
        <v>0</v>
      </c>
      <c r="E22" s="5">
        <v>37</v>
      </c>
      <c r="F22" s="5">
        <v>37</v>
      </c>
    </row>
    <row r="23" spans="1:6" x14ac:dyDescent="0.25">
      <c r="A23" s="2" t="s">
        <v>28</v>
      </c>
      <c r="B23" s="4">
        <v>5.3300000000000005E-4</v>
      </c>
      <c r="C23" s="4">
        <v>5.31E-4</v>
      </c>
      <c r="D23" s="4">
        <v>0</v>
      </c>
      <c r="E23" s="5">
        <v>3</v>
      </c>
      <c r="F23" s="5">
        <v>3</v>
      </c>
    </row>
    <row r="24" spans="1:6" x14ac:dyDescent="0.25">
      <c r="A24" s="2" t="s">
        <v>29</v>
      </c>
      <c r="B24" s="4">
        <v>0.596831</v>
      </c>
      <c r="C24" s="4">
        <v>0.99611300000000003</v>
      </c>
      <c r="D24" s="4">
        <v>0</v>
      </c>
      <c r="E24" s="5">
        <v>26994</v>
      </c>
      <c r="F24" s="5">
        <v>213122</v>
      </c>
    </row>
    <row r="25" spans="1:6" x14ac:dyDescent="0.25">
      <c r="A25" s="2" t="s">
        <v>30</v>
      </c>
      <c r="B25" s="4">
        <v>5.2499999999999997E-4</v>
      </c>
      <c r="C25" s="4">
        <v>6.1499999999999999E-4</v>
      </c>
      <c r="D25" s="4">
        <v>0</v>
      </c>
      <c r="E25" s="5">
        <v>11</v>
      </c>
      <c r="F25" s="5">
        <v>11</v>
      </c>
    </row>
    <row r="26" spans="1:6" x14ac:dyDescent="0.25">
      <c r="A26" s="2" t="s">
        <v>31</v>
      </c>
      <c r="B26" s="4">
        <v>0.51495400000000002</v>
      </c>
      <c r="C26" s="4">
        <v>0.27905999999999997</v>
      </c>
      <c r="D26" s="4">
        <v>0</v>
      </c>
      <c r="E26" s="5">
        <v>29137</v>
      </c>
      <c r="F26" s="5">
        <v>33742</v>
      </c>
    </row>
    <row r="27" spans="1:6" x14ac:dyDescent="0.25">
      <c r="A27" s="2" t="s">
        <v>32</v>
      </c>
      <c r="B27" s="4">
        <v>0.32399899999999998</v>
      </c>
      <c r="C27" s="4">
        <v>0.18268699999999999</v>
      </c>
      <c r="D27" s="4">
        <v>0</v>
      </c>
      <c r="E27" s="5">
        <v>10828</v>
      </c>
      <c r="F27" s="5">
        <v>11277</v>
      </c>
    </row>
    <row r="28" spans="1:6" x14ac:dyDescent="0.25">
      <c r="A28" s="2" t="s">
        <v>33</v>
      </c>
      <c r="B28" s="4">
        <v>0</v>
      </c>
      <c r="C28" s="4">
        <v>0</v>
      </c>
      <c r="D28" s="4">
        <v>0</v>
      </c>
      <c r="E28" s="5">
        <v>0</v>
      </c>
      <c r="F28" s="5">
        <v>0</v>
      </c>
    </row>
    <row r="29" spans="1:6" x14ac:dyDescent="0.25">
      <c r="A29" s="2" t="s">
        <v>34</v>
      </c>
      <c r="B29" s="4">
        <v>0</v>
      </c>
      <c r="C29" s="4">
        <v>0</v>
      </c>
      <c r="D29" s="4">
        <v>0</v>
      </c>
      <c r="E29" s="5">
        <v>0</v>
      </c>
      <c r="F29" s="5">
        <v>0</v>
      </c>
    </row>
    <row r="30" spans="1:6" x14ac:dyDescent="0.25">
      <c r="A30" s="2" t="s">
        <v>35</v>
      </c>
      <c r="B30" s="4">
        <v>2.7290000000000001E-3</v>
      </c>
      <c r="C30" s="4">
        <v>3.2520000000000001E-3</v>
      </c>
      <c r="D30" s="4">
        <v>0</v>
      </c>
      <c r="E30" s="5">
        <v>17</v>
      </c>
      <c r="F30" s="5">
        <v>17</v>
      </c>
    </row>
    <row r="31" spans="1:6" x14ac:dyDescent="0.25">
      <c r="A31" s="2" t="s">
        <v>36</v>
      </c>
      <c r="B31" s="4">
        <v>0</v>
      </c>
      <c r="C31" s="4">
        <v>0</v>
      </c>
      <c r="D31" s="4">
        <v>0</v>
      </c>
      <c r="E31" s="5">
        <v>0</v>
      </c>
      <c r="F31" s="5">
        <v>0</v>
      </c>
    </row>
    <row r="32" spans="1:6" x14ac:dyDescent="0.25">
      <c r="A32" s="2" t="s">
        <v>37</v>
      </c>
      <c r="B32" s="4">
        <v>1.7812000000000001E-2</v>
      </c>
      <c r="C32" s="4">
        <v>2.6308999999999999E-2</v>
      </c>
      <c r="D32" s="4">
        <v>0</v>
      </c>
      <c r="E32" s="5">
        <v>473</v>
      </c>
      <c r="F32" s="5">
        <v>474</v>
      </c>
    </row>
    <row r="33" spans="1:6" x14ac:dyDescent="0.25">
      <c r="A33" s="2" t="s">
        <v>38</v>
      </c>
      <c r="B33" s="4">
        <v>20.076689999999999</v>
      </c>
      <c r="C33" s="4">
        <v>16.722425999999999</v>
      </c>
      <c r="D33" s="4">
        <v>0</v>
      </c>
      <c r="E33" s="5">
        <v>200244</v>
      </c>
      <c r="F33" s="5">
        <v>210898</v>
      </c>
    </row>
    <row r="34" spans="1:6" x14ac:dyDescent="0.25">
      <c r="A34" s="2" t="s">
        <v>39</v>
      </c>
      <c r="B34" s="4">
        <v>0.47484799999999999</v>
      </c>
      <c r="C34" s="4">
        <v>0.75482199999999999</v>
      </c>
      <c r="D34" s="4">
        <v>0</v>
      </c>
      <c r="E34" s="5">
        <v>26696</v>
      </c>
      <c r="F34" s="5">
        <v>155986</v>
      </c>
    </row>
    <row r="35" spans="1:6" x14ac:dyDescent="0.25">
      <c r="A35" s="2" t="s">
        <v>40</v>
      </c>
      <c r="B35" s="4">
        <v>1.8699999999999999E-4</v>
      </c>
      <c r="C35" s="4">
        <v>1.56E-4</v>
      </c>
      <c r="D35" s="4">
        <v>0</v>
      </c>
      <c r="E35" s="5">
        <v>9</v>
      </c>
      <c r="F35" s="5">
        <v>11</v>
      </c>
    </row>
    <row r="36" spans="1:6" x14ac:dyDescent="0.25">
      <c r="A36" s="2" t="s">
        <v>41</v>
      </c>
      <c r="B36" s="4">
        <v>1.27E-4</v>
      </c>
      <c r="C36" s="4">
        <v>1.1900000000000001E-4</v>
      </c>
      <c r="D36" s="4">
        <v>0</v>
      </c>
      <c r="E36" s="5">
        <v>18</v>
      </c>
      <c r="F36" s="5">
        <v>20</v>
      </c>
    </row>
    <row r="37" spans="1:6" x14ac:dyDescent="0.25">
      <c r="A37" s="2" t="s">
        <v>42</v>
      </c>
      <c r="B37" s="4">
        <v>1.7822000000000001E-2</v>
      </c>
      <c r="C37" s="4">
        <v>1.8778E-2</v>
      </c>
      <c r="D37" s="4">
        <v>0</v>
      </c>
      <c r="E37" s="5">
        <v>133</v>
      </c>
      <c r="F37" s="5">
        <v>139</v>
      </c>
    </row>
    <row r="38" spans="1:6" x14ac:dyDescent="0.25">
      <c r="A38" s="2" t="s">
        <v>43</v>
      </c>
      <c r="B38" s="4">
        <v>0.214084</v>
      </c>
      <c r="C38" s="4">
        <v>0.22528100000000001</v>
      </c>
      <c r="D38" s="4">
        <v>0</v>
      </c>
      <c r="E38" s="5">
        <v>776</v>
      </c>
      <c r="F38" s="5">
        <v>797</v>
      </c>
    </row>
    <row r="39" spans="1:6" x14ac:dyDescent="0.25">
      <c r="A39" s="2" t="s">
        <v>44</v>
      </c>
      <c r="B39" s="4">
        <v>2.9700000000000001E-4</v>
      </c>
      <c r="C39" s="4">
        <v>3.1300000000000002E-4</v>
      </c>
      <c r="D39" s="4">
        <v>0</v>
      </c>
      <c r="E39" s="5">
        <v>9</v>
      </c>
      <c r="F39" s="5">
        <v>10</v>
      </c>
    </row>
    <row r="40" spans="1:6" x14ac:dyDescent="0.25">
      <c r="A40" s="2" t="s">
        <v>45</v>
      </c>
      <c r="B40" s="4">
        <v>75.022212999999994</v>
      </c>
      <c r="C40" s="4">
        <v>77.294984999999997</v>
      </c>
      <c r="D40" s="4">
        <v>0</v>
      </c>
      <c r="E40" s="5">
        <v>1019973</v>
      </c>
      <c r="F40" s="5">
        <v>1071354</v>
      </c>
    </row>
    <row r="41" spans="1:6" x14ac:dyDescent="0.25">
      <c r="A41" s="2" t="s">
        <v>46</v>
      </c>
      <c r="B41" s="4">
        <v>4.9332000000000001E-2</v>
      </c>
      <c r="C41" s="4">
        <v>4.6782999999999998E-2</v>
      </c>
      <c r="D41" s="4">
        <v>0</v>
      </c>
      <c r="E41" s="5">
        <v>1549</v>
      </c>
      <c r="F41" s="5">
        <v>1600</v>
      </c>
    </row>
    <row r="42" spans="1:6" x14ac:dyDescent="0.25">
      <c r="A42" s="2" t="s">
        <v>47</v>
      </c>
      <c r="B42" s="4">
        <v>4.032E-3</v>
      </c>
      <c r="C42" s="4">
        <v>3.8240000000000001E-3</v>
      </c>
      <c r="D42" s="4">
        <v>0</v>
      </c>
      <c r="E42" s="5">
        <v>102</v>
      </c>
      <c r="F42" s="5">
        <v>120</v>
      </c>
    </row>
    <row r="43" spans="1:6" x14ac:dyDescent="0.25">
      <c r="A43" s="2" t="s">
        <v>48</v>
      </c>
      <c r="B43" s="4">
        <v>1.7691999999999999E-2</v>
      </c>
      <c r="C43" s="4">
        <v>1.6442999999999999E-2</v>
      </c>
      <c r="D43" s="4">
        <v>0</v>
      </c>
      <c r="E43" s="5">
        <v>610</v>
      </c>
      <c r="F43" s="5">
        <v>635</v>
      </c>
    </row>
    <row r="44" spans="1:6" x14ac:dyDescent="0.25">
      <c r="A44" s="2" t="s">
        <v>49</v>
      </c>
      <c r="B44" s="4">
        <v>7.3969999999999999E-3</v>
      </c>
      <c r="C44" s="4">
        <v>6.6389999999999999E-3</v>
      </c>
      <c r="D44" s="4">
        <v>0</v>
      </c>
      <c r="E44" s="5">
        <v>128</v>
      </c>
      <c r="F44" s="5">
        <v>131</v>
      </c>
    </row>
    <row r="45" spans="1:6" x14ac:dyDescent="0.25">
      <c r="A45" s="2" t="s">
        <v>50</v>
      </c>
      <c r="B45" s="4">
        <v>9.9699999999999997E-3</v>
      </c>
      <c r="C45" s="4">
        <v>8.489E-3</v>
      </c>
      <c r="D45" s="4">
        <v>0</v>
      </c>
      <c r="E45" s="5">
        <v>315</v>
      </c>
      <c r="F45" s="5">
        <v>327</v>
      </c>
    </row>
    <row r="46" spans="1:6" x14ac:dyDescent="0.25">
      <c r="A46" s="2" t="s">
        <v>51</v>
      </c>
      <c r="B46" s="4">
        <v>1.0775E-2</v>
      </c>
      <c r="C46" s="4">
        <v>9.1769999999999994E-3</v>
      </c>
      <c r="D46" s="4">
        <v>0</v>
      </c>
      <c r="E46" s="5">
        <v>254</v>
      </c>
      <c r="F46" s="5">
        <v>264</v>
      </c>
    </row>
    <row r="47" spans="1:6" x14ac:dyDescent="0.25">
      <c r="A47" s="2" t="s">
        <v>52</v>
      </c>
      <c r="B47" s="4">
        <v>2.9E-4</v>
      </c>
      <c r="C47" s="4">
        <v>2.8499999999999999E-4</v>
      </c>
      <c r="D47" s="4">
        <v>0</v>
      </c>
      <c r="E47" s="5">
        <v>7</v>
      </c>
      <c r="F47" s="5">
        <v>7</v>
      </c>
    </row>
    <row r="48" spans="1:6" x14ac:dyDescent="0.25">
      <c r="A48" s="2" t="s">
        <v>53</v>
      </c>
      <c r="B48" s="4">
        <v>0</v>
      </c>
      <c r="C48" s="4">
        <v>0</v>
      </c>
      <c r="D48" s="4">
        <v>0</v>
      </c>
      <c r="E48" s="5">
        <v>0</v>
      </c>
      <c r="F48" s="5">
        <v>0</v>
      </c>
    </row>
    <row r="49" spans="1:6" x14ac:dyDescent="0.25">
      <c r="A49" s="2" t="s">
        <v>54</v>
      </c>
      <c r="B49" s="4">
        <v>7.3629999999999998E-3</v>
      </c>
      <c r="C49" s="4">
        <v>4.3889999999999997E-3</v>
      </c>
      <c r="D49" s="4">
        <v>0</v>
      </c>
      <c r="E49" s="5">
        <v>783</v>
      </c>
      <c r="F49" s="5">
        <v>796</v>
      </c>
    </row>
    <row r="50" spans="1:6" x14ac:dyDescent="0.25">
      <c r="A50" s="2" t="s">
        <v>55</v>
      </c>
      <c r="B50" s="4">
        <v>0</v>
      </c>
      <c r="C50" s="4">
        <v>0</v>
      </c>
      <c r="D50" s="4">
        <v>0</v>
      </c>
      <c r="E50" s="5">
        <v>0</v>
      </c>
      <c r="F50" s="5">
        <v>0</v>
      </c>
    </row>
    <row r="51" spans="1:6" x14ac:dyDescent="0.25">
      <c r="A51" s="2" t="s">
        <v>56</v>
      </c>
      <c r="B51" s="4">
        <v>1.4799999999999999E-4</v>
      </c>
      <c r="C51" s="4">
        <v>1.3300000000000001E-4</v>
      </c>
      <c r="D51" s="4">
        <v>0</v>
      </c>
      <c r="E51" s="5">
        <v>4</v>
      </c>
      <c r="F51" s="5">
        <v>4</v>
      </c>
    </row>
    <row r="52" spans="1:6" x14ac:dyDescent="0.25">
      <c r="A52" s="2" t="s">
        <v>57</v>
      </c>
      <c r="B52" s="4">
        <v>0</v>
      </c>
      <c r="C52" s="4">
        <v>0.101283</v>
      </c>
      <c r="D52" s="4">
        <v>0</v>
      </c>
      <c r="E52" s="5">
        <v>3232</v>
      </c>
      <c r="F52" s="5">
        <v>3232</v>
      </c>
    </row>
    <row r="53" spans="1:6" x14ac:dyDescent="0.25">
      <c r="A53" s="2" t="s">
        <v>58</v>
      </c>
      <c r="B53" s="4">
        <v>0</v>
      </c>
      <c r="C53" s="4">
        <v>1.0479E-2</v>
      </c>
      <c r="D53" s="4">
        <v>0</v>
      </c>
      <c r="E53" s="5">
        <v>2220</v>
      </c>
      <c r="F53" s="5">
        <v>2220</v>
      </c>
    </row>
    <row r="54" spans="1:6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x14ac:dyDescent="0.25">
      <c r="A55" s="2" t="s">
        <v>60</v>
      </c>
      <c r="B55" s="4">
        <v>0.111277</v>
      </c>
      <c r="C55" s="4">
        <v>0.46429300000000001</v>
      </c>
      <c r="D55" s="4">
        <v>0</v>
      </c>
      <c r="E55" s="5">
        <v>20866</v>
      </c>
      <c r="F55" s="5">
        <v>216833</v>
      </c>
    </row>
    <row r="56" spans="1:6" x14ac:dyDescent="0.25">
      <c r="A56" s="2" t="s">
        <v>61</v>
      </c>
      <c r="B56" s="4">
        <v>0.17391799999999999</v>
      </c>
      <c r="C56" s="4">
        <v>0.725684</v>
      </c>
      <c r="D56" s="4">
        <v>0</v>
      </c>
      <c r="E56" s="5">
        <v>16353</v>
      </c>
      <c r="F56" s="5">
        <v>97650</v>
      </c>
    </row>
    <row r="57" spans="1:6" x14ac:dyDescent="0.25">
      <c r="A57" s="2" t="s">
        <v>62</v>
      </c>
      <c r="B57" s="4">
        <v>2.418E-3</v>
      </c>
      <c r="C57" s="4">
        <v>1.009E-2</v>
      </c>
      <c r="D57" s="4">
        <v>0</v>
      </c>
      <c r="E57" s="5">
        <v>2534</v>
      </c>
      <c r="F57" s="5">
        <v>4995</v>
      </c>
    </row>
    <row r="58" spans="1:6" x14ac:dyDescent="0.25">
      <c r="A58" s="2" t="s">
        <v>63</v>
      </c>
      <c r="B58" s="4">
        <v>1.5999999999999999E-5</v>
      </c>
      <c r="C58" s="4">
        <v>6.8999999999999997E-5</v>
      </c>
      <c r="D58" s="4">
        <v>0</v>
      </c>
      <c r="E58" s="5">
        <v>29</v>
      </c>
      <c r="F58" s="5">
        <v>42</v>
      </c>
    </row>
    <row r="59" spans="1:6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1205877</v>
      </c>
      <c r="F138" s="7">
        <v>2066439</v>
      </c>
    </row>
  </sheetData>
  <pageMargins left="0.7" right="0.7" top="0.78740157499999996" bottom="0.78740157499999996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tabSelected="1" workbookViewId="0">
      <selection sqref="A1:F138"/>
    </sheetView>
  </sheetViews>
  <sheetFormatPr baseColWidth="10" defaultRowHeight="15" x14ac:dyDescent="0.25"/>
  <sheetData>
    <row r="1" spans="1:6" x14ac:dyDescent="0.25">
      <c r="A1" s="1" t="s">
        <v>237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x14ac:dyDescent="0.25">
      <c r="A4" s="2" t="s">
        <v>9</v>
      </c>
      <c r="B4" s="4">
        <v>1.9834999999999998E-2</v>
      </c>
      <c r="C4" s="4">
        <v>3.4465000000000003E-2</v>
      </c>
      <c r="D4" s="4">
        <v>0</v>
      </c>
      <c r="E4" s="5">
        <v>285</v>
      </c>
      <c r="F4" s="5">
        <v>291</v>
      </c>
    </row>
    <row r="5" spans="1:6" x14ac:dyDescent="0.25">
      <c r="A5" s="2" t="s">
        <v>10</v>
      </c>
      <c r="B5" s="4">
        <v>0.14576600000000001</v>
      </c>
      <c r="C5" s="4">
        <v>0.236959</v>
      </c>
      <c r="D5" s="4">
        <v>0</v>
      </c>
      <c r="E5" s="5">
        <v>992</v>
      </c>
      <c r="F5" s="5">
        <v>1116</v>
      </c>
    </row>
    <row r="6" spans="1:6" x14ac:dyDescent="0.25">
      <c r="A6" s="2" t="s">
        <v>11</v>
      </c>
      <c r="B6" s="4">
        <v>6.3199999999999997E-4</v>
      </c>
      <c r="C6" s="4">
        <v>1.1509999999999999E-3</v>
      </c>
      <c r="D6" s="4">
        <v>0</v>
      </c>
      <c r="E6" s="5">
        <v>13</v>
      </c>
      <c r="F6" s="5">
        <v>13</v>
      </c>
    </row>
    <row r="7" spans="1:6" x14ac:dyDescent="0.25">
      <c r="A7" s="2" t="s">
        <v>12</v>
      </c>
      <c r="B7" s="4">
        <v>6.4519000000000007E-2</v>
      </c>
      <c r="C7" s="4">
        <v>0.11300200000000001</v>
      </c>
      <c r="D7" s="4">
        <v>0</v>
      </c>
      <c r="E7" s="5">
        <v>1831</v>
      </c>
      <c r="F7" s="5">
        <v>1872</v>
      </c>
    </row>
    <row r="8" spans="1:6" x14ac:dyDescent="0.25">
      <c r="A8" s="2" t="s">
        <v>13</v>
      </c>
      <c r="B8" s="4">
        <v>0.91917499999999996</v>
      </c>
      <c r="C8" s="4">
        <v>1.468451</v>
      </c>
      <c r="D8" s="4">
        <v>0</v>
      </c>
      <c r="E8" s="5">
        <v>19634</v>
      </c>
      <c r="F8" s="5">
        <v>20007</v>
      </c>
    </row>
    <row r="9" spans="1:6" x14ac:dyDescent="0.25">
      <c r="A9" s="2" t="s">
        <v>14</v>
      </c>
      <c r="B9" s="4">
        <v>1.8710000000000001E-2</v>
      </c>
      <c r="C9" s="4">
        <v>2.6700999999999999E-2</v>
      </c>
      <c r="D9" s="4">
        <v>0</v>
      </c>
      <c r="E9" s="5">
        <v>314</v>
      </c>
      <c r="F9" s="5">
        <v>323</v>
      </c>
    </row>
    <row r="10" spans="1:6" x14ac:dyDescent="0.25">
      <c r="A10" s="2" t="s">
        <v>15</v>
      </c>
      <c r="B10" s="4">
        <v>1.089372</v>
      </c>
      <c r="C10" s="4">
        <v>0.81719399999999998</v>
      </c>
      <c r="D10" s="4">
        <v>0</v>
      </c>
      <c r="E10" s="5">
        <v>33026</v>
      </c>
      <c r="F10" s="5">
        <v>36155</v>
      </c>
    </row>
    <row r="11" spans="1:6" x14ac:dyDescent="0.25">
      <c r="A11" s="2" t="s">
        <v>16</v>
      </c>
      <c r="B11" s="4">
        <v>8.3999999999999995E-5</v>
      </c>
      <c r="C11" s="4">
        <v>4.8999999999999998E-5</v>
      </c>
      <c r="D11" s="4">
        <v>0</v>
      </c>
      <c r="E11" s="5">
        <v>5</v>
      </c>
      <c r="F11" s="5">
        <v>5</v>
      </c>
    </row>
    <row r="12" spans="1:6" x14ac:dyDescent="0.25">
      <c r="A12" s="2" t="s">
        <v>17</v>
      </c>
      <c r="B12" s="4">
        <v>6.3179999999999998E-3</v>
      </c>
      <c r="C12" s="4">
        <v>6.4120000000000002E-3</v>
      </c>
      <c r="D12" s="4">
        <v>0</v>
      </c>
      <c r="E12" s="5">
        <v>206</v>
      </c>
      <c r="F12" s="5">
        <v>206</v>
      </c>
    </row>
    <row r="13" spans="1:6" x14ac:dyDescent="0.25">
      <c r="A13" s="2" t="s">
        <v>18</v>
      </c>
      <c r="B13" s="4">
        <v>1.18E-4</v>
      </c>
      <c r="C13" s="4">
        <v>1.05E-4</v>
      </c>
      <c r="D13" s="4">
        <v>0</v>
      </c>
      <c r="E13" s="5">
        <v>6</v>
      </c>
      <c r="F13" s="5">
        <v>6</v>
      </c>
    </row>
    <row r="14" spans="1:6" x14ac:dyDescent="0.25">
      <c r="A14" s="2" t="s">
        <v>19</v>
      </c>
      <c r="B14" s="4">
        <v>1.3100000000000001E-4</v>
      </c>
      <c r="C14" s="4">
        <v>1.03E-4</v>
      </c>
      <c r="D14" s="4">
        <v>0</v>
      </c>
      <c r="E14" s="5">
        <v>19</v>
      </c>
      <c r="F14" s="5">
        <v>21</v>
      </c>
    </row>
    <row r="15" spans="1:6" x14ac:dyDescent="0.25">
      <c r="A15" s="2" t="s">
        <v>20</v>
      </c>
      <c r="B15" s="4">
        <v>0.143369</v>
      </c>
      <c r="C15" s="4">
        <v>0.240811</v>
      </c>
      <c r="D15" s="4">
        <v>0</v>
      </c>
      <c r="E15" s="5">
        <v>2269</v>
      </c>
      <c r="F15" s="5">
        <v>2279</v>
      </c>
    </row>
    <row r="16" spans="1:6" x14ac:dyDescent="0.25">
      <c r="A16" s="2" t="s">
        <v>21</v>
      </c>
      <c r="B16" s="4">
        <v>5.5600999999999998E-2</v>
      </c>
      <c r="C16" s="4">
        <v>3.6684000000000001E-2</v>
      </c>
      <c r="D16" s="4">
        <v>0</v>
      </c>
      <c r="E16" s="5">
        <v>2691</v>
      </c>
      <c r="F16" s="5">
        <v>2785</v>
      </c>
    </row>
    <row r="17" spans="1:6" x14ac:dyDescent="0.25">
      <c r="A17" s="2" t="s">
        <v>22</v>
      </c>
      <c r="B17" s="4">
        <v>1.3100000000000001E-4</v>
      </c>
      <c r="C17" s="4">
        <v>7.2000000000000002E-5</v>
      </c>
      <c r="D17" s="4">
        <v>0</v>
      </c>
      <c r="E17" s="5">
        <v>22</v>
      </c>
      <c r="F17" s="5">
        <v>23</v>
      </c>
    </row>
    <row r="18" spans="1:6" x14ac:dyDescent="0.25">
      <c r="A18" s="2" t="s">
        <v>23</v>
      </c>
      <c r="B18" s="4">
        <v>6.0000000000000002E-6</v>
      </c>
      <c r="C18" s="4">
        <v>6.0000000000000002E-6</v>
      </c>
      <c r="D18" s="4">
        <v>0</v>
      </c>
      <c r="E18" s="5">
        <v>1</v>
      </c>
      <c r="F18" s="5">
        <v>1</v>
      </c>
    </row>
    <row r="19" spans="1:6" x14ac:dyDescent="0.25">
      <c r="A19" s="2" t="s">
        <v>24</v>
      </c>
      <c r="B19" s="4">
        <v>0.51732699999999998</v>
      </c>
      <c r="C19" s="4">
        <v>0.56082299999999996</v>
      </c>
      <c r="D19" s="4">
        <v>0</v>
      </c>
      <c r="E19" s="5">
        <v>27085</v>
      </c>
      <c r="F19" s="5">
        <v>28325</v>
      </c>
    </row>
    <row r="20" spans="1:6" x14ac:dyDescent="0.25">
      <c r="A20" s="2" t="s">
        <v>25</v>
      </c>
      <c r="B20" s="4">
        <v>1.3829999999999999E-3</v>
      </c>
      <c r="C20" s="4">
        <v>9.9400000000000009E-4</v>
      </c>
      <c r="D20" s="4">
        <v>0</v>
      </c>
      <c r="E20" s="5">
        <v>64</v>
      </c>
      <c r="F20" s="5">
        <v>67</v>
      </c>
    </row>
    <row r="21" spans="1:6" x14ac:dyDescent="0.25">
      <c r="A21" s="2" t="s">
        <v>26</v>
      </c>
      <c r="B21" s="4">
        <v>0</v>
      </c>
      <c r="C21" s="4">
        <v>0</v>
      </c>
      <c r="D21" s="4">
        <v>0</v>
      </c>
      <c r="E21" s="5">
        <v>0</v>
      </c>
      <c r="F21" s="5">
        <v>0</v>
      </c>
    </row>
    <row r="22" spans="1:6" x14ac:dyDescent="0.25">
      <c r="A22" s="2" t="s">
        <v>27</v>
      </c>
      <c r="B22" s="4">
        <v>9.3567999999999998E-2</v>
      </c>
      <c r="C22" s="4">
        <v>0.14943500000000001</v>
      </c>
      <c r="D22" s="4">
        <v>0</v>
      </c>
      <c r="E22" s="5">
        <v>1006</v>
      </c>
      <c r="F22" s="5">
        <v>1015</v>
      </c>
    </row>
    <row r="23" spans="1:6" x14ac:dyDescent="0.25">
      <c r="A23" s="2" t="s">
        <v>28</v>
      </c>
      <c r="B23" s="4">
        <v>0.27932600000000002</v>
      </c>
      <c r="C23" s="4">
        <v>0.30272700000000002</v>
      </c>
      <c r="D23" s="4">
        <v>0</v>
      </c>
      <c r="E23" s="5">
        <v>880</v>
      </c>
      <c r="F23" s="5">
        <v>959</v>
      </c>
    </row>
    <row r="24" spans="1:6" x14ac:dyDescent="0.25">
      <c r="A24" s="2" t="s">
        <v>29</v>
      </c>
      <c r="B24" s="4">
        <v>1.585847</v>
      </c>
      <c r="C24" s="4">
        <v>2.887785</v>
      </c>
      <c r="D24" s="4">
        <v>0</v>
      </c>
      <c r="E24" s="5">
        <v>147150</v>
      </c>
      <c r="F24" s="5">
        <v>438526</v>
      </c>
    </row>
    <row r="25" spans="1:6" x14ac:dyDescent="0.25">
      <c r="A25" s="2" t="s">
        <v>30</v>
      </c>
      <c r="B25" s="4">
        <v>2.428E-3</v>
      </c>
      <c r="C25" s="4">
        <v>3.107E-3</v>
      </c>
      <c r="D25" s="4">
        <v>0</v>
      </c>
      <c r="E25" s="5">
        <v>137</v>
      </c>
      <c r="F25" s="5">
        <v>146</v>
      </c>
    </row>
    <row r="26" spans="1:6" x14ac:dyDescent="0.25">
      <c r="A26" s="2" t="s">
        <v>31</v>
      </c>
      <c r="B26" s="4">
        <v>5.9538000000000001E-2</v>
      </c>
      <c r="C26" s="4">
        <v>3.5200000000000002E-2</v>
      </c>
      <c r="D26" s="4">
        <v>0</v>
      </c>
      <c r="E26" s="5">
        <v>5192</v>
      </c>
      <c r="F26" s="5">
        <v>7604</v>
      </c>
    </row>
    <row r="27" spans="1:6" x14ac:dyDescent="0.25">
      <c r="A27" s="2" t="s">
        <v>32</v>
      </c>
      <c r="B27" s="4">
        <v>4.2498000000000001E-2</v>
      </c>
      <c r="C27" s="4">
        <v>2.6145999999999999E-2</v>
      </c>
      <c r="D27" s="4">
        <v>0</v>
      </c>
      <c r="E27" s="5">
        <v>1875</v>
      </c>
      <c r="F27" s="5">
        <v>2150</v>
      </c>
    </row>
    <row r="28" spans="1:6" x14ac:dyDescent="0.25">
      <c r="A28" s="2" t="s">
        <v>33</v>
      </c>
      <c r="B28" s="4">
        <v>9.7E-5</v>
      </c>
      <c r="C28" s="4">
        <v>6.0000000000000002E-5</v>
      </c>
      <c r="D28" s="4">
        <v>0</v>
      </c>
      <c r="E28" s="5">
        <v>4</v>
      </c>
      <c r="F28" s="5">
        <v>4</v>
      </c>
    </row>
    <row r="29" spans="1:6" x14ac:dyDescent="0.25">
      <c r="A29" s="2" t="s">
        <v>34</v>
      </c>
      <c r="B29" s="4">
        <v>5.5409999999999999E-3</v>
      </c>
      <c r="C29" s="4">
        <v>8.4100000000000008E-3</v>
      </c>
      <c r="D29" s="4">
        <v>0</v>
      </c>
      <c r="E29" s="5">
        <v>64</v>
      </c>
      <c r="F29" s="5">
        <v>68</v>
      </c>
    </row>
    <row r="30" spans="1:6" x14ac:dyDescent="0.25">
      <c r="A30" s="2" t="s">
        <v>35</v>
      </c>
      <c r="B30" s="4">
        <v>7.7823000000000003E-2</v>
      </c>
      <c r="C30" s="4">
        <v>0.10125099999999999</v>
      </c>
      <c r="D30" s="4">
        <v>0</v>
      </c>
      <c r="E30" s="5">
        <v>1219</v>
      </c>
      <c r="F30" s="5">
        <v>1269</v>
      </c>
    </row>
    <row r="31" spans="1:6" x14ac:dyDescent="0.25">
      <c r="A31" s="2" t="s">
        <v>36</v>
      </c>
      <c r="B31" s="4">
        <v>2.4800000000000001E-4</v>
      </c>
      <c r="C31" s="4">
        <v>2.1900000000000001E-4</v>
      </c>
      <c r="D31" s="4">
        <v>0</v>
      </c>
      <c r="E31" s="5">
        <v>14</v>
      </c>
      <c r="F31" s="5">
        <v>14</v>
      </c>
    </row>
    <row r="32" spans="1:6" x14ac:dyDescent="0.25">
      <c r="A32" s="2" t="s">
        <v>37</v>
      </c>
      <c r="B32" s="4">
        <v>1.0583100000000001</v>
      </c>
      <c r="C32" s="4">
        <v>1.705854</v>
      </c>
      <c r="D32" s="4">
        <v>0</v>
      </c>
      <c r="E32" s="5">
        <v>42247</v>
      </c>
      <c r="F32" s="5">
        <v>42929</v>
      </c>
    </row>
    <row r="33" spans="1:6" x14ac:dyDescent="0.25">
      <c r="A33" s="2" t="s">
        <v>38</v>
      </c>
      <c r="B33" s="4">
        <v>83.872477000000003</v>
      </c>
      <c r="C33" s="4">
        <v>76.220771999999997</v>
      </c>
      <c r="D33" s="4">
        <v>0</v>
      </c>
      <c r="E33" s="5">
        <v>1643695</v>
      </c>
      <c r="F33" s="5">
        <v>1690349</v>
      </c>
    </row>
    <row r="34" spans="1:6" x14ac:dyDescent="0.25">
      <c r="A34" s="2" t="s">
        <v>39</v>
      </c>
      <c r="B34" s="4">
        <v>5.7894319999999997</v>
      </c>
      <c r="C34" s="4">
        <v>10.04025</v>
      </c>
      <c r="D34" s="4">
        <v>0</v>
      </c>
      <c r="E34" s="5">
        <v>155732</v>
      </c>
      <c r="F34" s="5">
        <v>446207</v>
      </c>
    </row>
    <row r="35" spans="1:6" x14ac:dyDescent="0.25">
      <c r="A35" s="2" t="s">
        <v>40</v>
      </c>
      <c r="B35" s="4">
        <v>4.8000000000000001E-5</v>
      </c>
      <c r="C35" s="4">
        <v>4.3999999999999999E-5</v>
      </c>
      <c r="D35" s="4">
        <v>0</v>
      </c>
      <c r="E35" s="5">
        <v>6</v>
      </c>
      <c r="F35" s="5">
        <v>8</v>
      </c>
    </row>
    <row r="36" spans="1:6" x14ac:dyDescent="0.25">
      <c r="A36" s="2" t="s">
        <v>41</v>
      </c>
      <c r="B36" s="4">
        <v>0</v>
      </c>
      <c r="C36" s="4">
        <v>0</v>
      </c>
      <c r="D36" s="4">
        <v>0</v>
      </c>
      <c r="E36" s="5">
        <v>0</v>
      </c>
      <c r="F36" s="5">
        <v>0</v>
      </c>
    </row>
    <row r="37" spans="1:6" x14ac:dyDescent="0.25">
      <c r="A37" s="2" t="s">
        <v>42</v>
      </c>
      <c r="B37" s="4">
        <v>0.91295099999999996</v>
      </c>
      <c r="C37" s="4">
        <v>1.0495270000000001</v>
      </c>
      <c r="D37" s="4">
        <v>0</v>
      </c>
      <c r="E37" s="5">
        <v>13279</v>
      </c>
      <c r="F37" s="5">
        <v>14162</v>
      </c>
    </row>
    <row r="38" spans="1:6" x14ac:dyDescent="0.25">
      <c r="A38" s="2" t="s">
        <v>43</v>
      </c>
      <c r="B38" s="4">
        <v>1.4244559999999999</v>
      </c>
      <c r="C38" s="4">
        <v>1.6375999999999999</v>
      </c>
      <c r="D38" s="4">
        <v>0</v>
      </c>
      <c r="E38" s="5">
        <v>22723</v>
      </c>
      <c r="F38" s="5">
        <v>23458</v>
      </c>
    </row>
    <row r="39" spans="1:6" x14ac:dyDescent="0.25">
      <c r="A39" s="2" t="s">
        <v>44</v>
      </c>
      <c r="B39" s="4">
        <v>1.4976E-2</v>
      </c>
      <c r="C39" s="4">
        <v>1.7226000000000002E-2</v>
      </c>
      <c r="D39" s="4">
        <v>0</v>
      </c>
      <c r="E39" s="5">
        <v>382</v>
      </c>
      <c r="F39" s="5">
        <v>387</v>
      </c>
    </row>
    <row r="40" spans="1:6" x14ac:dyDescent="0.25">
      <c r="A40" s="2" t="s">
        <v>45</v>
      </c>
      <c r="B40" s="4">
        <v>1.6888529999999999</v>
      </c>
      <c r="C40" s="4">
        <v>1.8986080000000001</v>
      </c>
      <c r="D40" s="4">
        <v>0</v>
      </c>
      <c r="E40" s="5">
        <v>65210</v>
      </c>
      <c r="F40" s="5">
        <v>76292</v>
      </c>
    </row>
    <row r="41" spans="1:6" x14ac:dyDescent="0.25">
      <c r="A41" s="2" t="s">
        <v>46</v>
      </c>
      <c r="B41" s="4">
        <v>2.6250000000000002E-3</v>
      </c>
      <c r="C41" s="4">
        <v>2.7139999999999998E-3</v>
      </c>
      <c r="D41" s="4">
        <v>0</v>
      </c>
      <c r="E41" s="5">
        <v>190</v>
      </c>
      <c r="F41" s="5">
        <v>217</v>
      </c>
    </row>
    <row r="42" spans="1:6" x14ac:dyDescent="0.25">
      <c r="A42" s="2" t="s">
        <v>47</v>
      </c>
      <c r="B42" s="4">
        <v>1.0150000000000001E-3</v>
      </c>
      <c r="C42" s="4">
        <v>1.0510000000000001E-3</v>
      </c>
      <c r="D42" s="4">
        <v>0</v>
      </c>
      <c r="E42" s="5">
        <v>98</v>
      </c>
      <c r="F42" s="5">
        <v>106</v>
      </c>
    </row>
    <row r="43" spans="1:6" x14ac:dyDescent="0.25">
      <c r="A43" s="2" t="s">
        <v>48</v>
      </c>
      <c r="B43" s="4">
        <v>1.8140000000000001E-3</v>
      </c>
      <c r="C43" s="4">
        <v>1.8389999999999999E-3</v>
      </c>
      <c r="D43" s="4">
        <v>0</v>
      </c>
      <c r="E43" s="5">
        <v>229</v>
      </c>
      <c r="F43" s="5">
        <v>241</v>
      </c>
    </row>
    <row r="44" spans="1:6" x14ac:dyDescent="0.25">
      <c r="A44" s="2" t="s">
        <v>49</v>
      </c>
      <c r="B44" s="4">
        <v>1.902E-3</v>
      </c>
      <c r="C44" s="4">
        <v>1.864E-3</v>
      </c>
      <c r="D44" s="4">
        <v>0</v>
      </c>
      <c r="E44" s="5">
        <v>112</v>
      </c>
      <c r="F44" s="5">
        <v>118</v>
      </c>
    </row>
    <row r="45" spans="1:6" x14ac:dyDescent="0.25">
      <c r="A45" s="2" t="s">
        <v>50</v>
      </c>
      <c r="B45" s="4">
        <v>4.9439999999999996E-3</v>
      </c>
      <c r="C45" s="4">
        <v>4.5950000000000001E-3</v>
      </c>
      <c r="D45" s="4">
        <v>0</v>
      </c>
      <c r="E45" s="5">
        <v>413</v>
      </c>
      <c r="F45" s="5">
        <v>442</v>
      </c>
    </row>
    <row r="46" spans="1:6" x14ac:dyDescent="0.25">
      <c r="A46" s="2" t="s">
        <v>51</v>
      </c>
      <c r="B46" s="4">
        <v>3.8552000000000003E-2</v>
      </c>
      <c r="C46" s="4">
        <v>3.5824000000000002E-2</v>
      </c>
      <c r="D46" s="4">
        <v>0</v>
      </c>
      <c r="E46" s="5">
        <v>2292</v>
      </c>
      <c r="F46" s="5">
        <v>2393</v>
      </c>
    </row>
    <row r="47" spans="1:6" x14ac:dyDescent="0.25">
      <c r="A47" s="2" t="s">
        <v>52</v>
      </c>
      <c r="B47" s="4">
        <v>8.8760000000000002E-3</v>
      </c>
      <c r="C47" s="4">
        <v>9.5139999999999999E-3</v>
      </c>
      <c r="D47" s="4">
        <v>0</v>
      </c>
      <c r="E47" s="5">
        <v>112</v>
      </c>
      <c r="F47" s="5">
        <v>119</v>
      </c>
    </row>
    <row r="48" spans="1:6" x14ac:dyDescent="0.25">
      <c r="A48" s="2" t="s">
        <v>53</v>
      </c>
      <c r="B48" s="4">
        <v>1.8E-5</v>
      </c>
      <c r="C48" s="4">
        <v>1.5999999999999999E-5</v>
      </c>
      <c r="D48" s="4">
        <v>0</v>
      </c>
      <c r="E48" s="5">
        <v>2</v>
      </c>
      <c r="F48" s="5">
        <v>2</v>
      </c>
    </row>
    <row r="49" spans="1:6" x14ac:dyDescent="0.25">
      <c r="A49" s="2" t="s">
        <v>54</v>
      </c>
      <c r="B49" s="4">
        <v>4.86E-4</v>
      </c>
      <c r="C49" s="4">
        <v>3.1500000000000001E-4</v>
      </c>
      <c r="D49" s="4">
        <v>0</v>
      </c>
      <c r="E49" s="5">
        <v>55</v>
      </c>
      <c r="F49" s="5">
        <v>57</v>
      </c>
    </row>
    <row r="50" spans="1:6" x14ac:dyDescent="0.25">
      <c r="A50" s="2" t="s">
        <v>55</v>
      </c>
      <c r="B50" s="4">
        <v>6.87E-4</v>
      </c>
      <c r="C50" s="4">
        <v>6.5700000000000003E-4</v>
      </c>
      <c r="D50" s="4">
        <v>0</v>
      </c>
      <c r="E50" s="5">
        <v>25</v>
      </c>
      <c r="F50" s="5">
        <v>26</v>
      </c>
    </row>
    <row r="51" spans="1:6" x14ac:dyDescent="0.25">
      <c r="A51" s="2" t="s">
        <v>56</v>
      </c>
      <c r="B51" s="4">
        <v>2.3259999999999999E-3</v>
      </c>
      <c r="C51" s="4">
        <v>2.2759999999999998E-3</v>
      </c>
      <c r="D51" s="4">
        <v>0</v>
      </c>
      <c r="E51" s="5">
        <v>75</v>
      </c>
      <c r="F51" s="5">
        <v>75</v>
      </c>
    </row>
    <row r="52" spans="1:6" x14ac:dyDescent="0.25">
      <c r="A52" s="2" t="s">
        <v>57</v>
      </c>
      <c r="B52" s="4">
        <v>0</v>
      </c>
      <c r="C52" s="4">
        <v>9.4499E-2</v>
      </c>
      <c r="D52" s="4">
        <v>0</v>
      </c>
      <c r="E52" s="5">
        <v>5469</v>
      </c>
      <c r="F52" s="5">
        <v>5469</v>
      </c>
    </row>
    <row r="53" spans="1:6" x14ac:dyDescent="0.25">
      <c r="A53" s="2" t="s">
        <v>58</v>
      </c>
      <c r="B53" s="4">
        <v>0</v>
      </c>
      <c r="C53" s="4">
        <v>7.8449999999999995E-3</v>
      </c>
      <c r="D53" s="4">
        <v>0</v>
      </c>
      <c r="E53" s="5">
        <v>3548</v>
      </c>
      <c r="F53" s="5">
        <v>3548</v>
      </c>
    </row>
    <row r="54" spans="1:6" x14ac:dyDescent="0.25">
      <c r="A54" s="2" t="s">
        <v>59</v>
      </c>
      <c r="B54" s="4">
        <v>0</v>
      </c>
      <c r="C54" s="4">
        <v>0</v>
      </c>
      <c r="D54" s="4">
        <v>0</v>
      </c>
      <c r="E54" s="5">
        <v>0</v>
      </c>
      <c r="F54" s="5">
        <v>0</v>
      </c>
    </row>
    <row r="55" spans="1:6" x14ac:dyDescent="0.25">
      <c r="A55" s="2" t="s">
        <v>60</v>
      </c>
      <c r="B55" s="4">
        <v>2.6783999999999999E-2</v>
      </c>
      <c r="C55" s="4">
        <v>0.121932</v>
      </c>
      <c r="D55" s="4">
        <v>0</v>
      </c>
      <c r="E55" s="5">
        <v>46562</v>
      </c>
      <c r="F55" s="5">
        <v>138197</v>
      </c>
    </row>
    <row r="56" spans="1:6" x14ac:dyDescent="0.25">
      <c r="A56" s="2" t="s">
        <v>61</v>
      </c>
      <c r="B56" s="4">
        <v>1.8216E-2</v>
      </c>
      <c r="C56" s="4">
        <v>8.2936999999999997E-2</v>
      </c>
      <c r="D56" s="4">
        <v>0</v>
      </c>
      <c r="E56" s="5">
        <v>24073</v>
      </c>
      <c r="F56" s="5">
        <v>41553</v>
      </c>
    </row>
    <row r="57" spans="1:6" x14ac:dyDescent="0.25">
      <c r="A57" s="2" t="s">
        <v>62</v>
      </c>
      <c r="B57" s="4">
        <v>8.5499999999999997E-4</v>
      </c>
      <c r="C57" s="4">
        <v>3.8930000000000002E-3</v>
      </c>
      <c r="D57" s="4">
        <v>0</v>
      </c>
      <c r="E57" s="5">
        <v>1882</v>
      </c>
      <c r="F57" s="5">
        <v>2596</v>
      </c>
    </row>
    <row r="58" spans="1:6" x14ac:dyDescent="0.25">
      <c r="A58" s="2" t="s">
        <v>63</v>
      </c>
      <c r="B58" s="4">
        <v>6.0000000000000002E-6</v>
      </c>
      <c r="C58" s="4">
        <v>2.5999999999999998E-5</v>
      </c>
      <c r="D58" s="4">
        <v>0</v>
      </c>
      <c r="E58" s="5">
        <v>7</v>
      </c>
      <c r="F58" s="5">
        <v>11</v>
      </c>
    </row>
    <row r="59" spans="1:6" x14ac:dyDescent="0.25">
      <c r="A59" s="2" t="s">
        <v>64</v>
      </c>
      <c r="B59" s="4">
        <v>0</v>
      </c>
      <c r="C59" s="4">
        <v>0</v>
      </c>
      <c r="D59" s="4">
        <v>0</v>
      </c>
      <c r="E59" s="5">
        <v>0</v>
      </c>
      <c r="F59" s="5">
        <v>0</v>
      </c>
    </row>
    <row r="60" spans="1:6" x14ac:dyDescent="0.25">
      <c r="A60" s="2" t="s">
        <v>65</v>
      </c>
      <c r="B60" s="4">
        <v>0</v>
      </c>
      <c r="C60" s="4">
        <v>0</v>
      </c>
      <c r="D60" s="4">
        <v>0</v>
      </c>
      <c r="E60" s="5">
        <v>0</v>
      </c>
      <c r="F60" s="5">
        <v>0</v>
      </c>
    </row>
    <row r="61" spans="1:6" x14ac:dyDescent="0.25">
      <c r="A61" s="2" t="s">
        <v>66</v>
      </c>
      <c r="B61" s="4">
        <v>0</v>
      </c>
      <c r="C61" s="4">
        <v>0</v>
      </c>
      <c r="D61" s="4">
        <v>0</v>
      </c>
      <c r="E61" s="5">
        <v>0</v>
      </c>
      <c r="F61" s="5">
        <v>0</v>
      </c>
    </row>
    <row r="62" spans="1:6" x14ac:dyDescent="0.25">
      <c r="A62" s="2" t="s">
        <v>67</v>
      </c>
      <c r="B62" s="4">
        <v>0</v>
      </c>
      <c r="C62" s="4">
        <v>0</v>
      </c>
      <c r="D62" s="4">
        <v>0</v>
      </c>
      <c r="E62" s="5">
        <v>0</v>
      </c>
      <c r="F62" s="5">
        <v>0</v>
      </c>
    </row>
    <row r="63" spans="1:6" x14ac:dyDescent="0.25">
      <c r="A63" s="2" t="s">
        <v>68</v>
      </c>
      <c r="B63" s="4">
        <v>0</v>
      </c>
      <c r="C63" s="4">
        <v>0</v>
      </c>
      <c r="D63" s="4">
        <v>0</v>
      </c>
      <c r="E63" s="5">
        <v>0</v>
      </c>
      <c r="F63" s="5">
        <v>0</v>
      </c>
    </row>
    <row r="64" spans="1:6" x14ac:dyDescent="0.25">
      <c r="A64" s="2" t="s">
        <v>69</v>
      </c>
      <c r="B64" s="4">
        <v>0</v>
      </c>
      <c r="C64" s="4">
        <v>0</v>
      </c>
      <c r="D64" s="4">
        <v>0</v>
      </c>
      <c r="E64" s="5">
        <v>0</v>
      </c>
      <c r="F64" s="5">
        <v>0</v>
      </c>
    </row>
    <row r="65" spans="1:6" x14ac:dyDescent="0.25">
      <c r="A65" s="2" t="s">
        <v>70</v>
      </c>
      <c r="B65" s="4">
        <v>0</v>
      </c>
      <c r="C65" s="4">
        <v>0</v>
      </c>
      <c r="D65" s="4">
        <v>0</v>
      </c>
      <c r="E65" s="5">
        <v>0</v>
      </c>
      <c r="F65" s="5">
        <v>0</v>
      </c>
    </row>
    <row r="66" spans="1:6" x14ac:dyDescent="0.25">
      <c r="A66" s="2" t="s">
        <v>71</v>
      </c>
      <c r="B66" s="4">
        <v>0</v>
      </c>
      <c r="C66" s="4">
        <v>0</v>
      </c>
      <c r="D66" s="4">
        <v>0</v>
      </c>
      <c r="E66" s="5">
        <v>0</v>
      </c>
      <c r="F66" s="5">
        <v>0</v>
      </c>
    </row>
    <row r="67" spans="1:6" x14ac:dyDescent="0.25">
      <c r="A67" s="2" t="s">
        <v>72</v>
      </c>
      <c r="B67" s="4">
        <v>0</v>
      </c>
      <c r="C67" s="4">
        <v>0</v>
      </c>
      <c r="D67" s="4">
        <v>0</v>
      </c>
      <c r="E67" s="5">
        <v>0</v>
      </c>
      <c r="F67" s="5">
        <v>0</v>
      </c>
    </row>
    <row r="68" spans="1:6" x14ac:dyDescent="0.25">
      <c r="A68" s="2" t="s">
        <v>73</v>
      </c>
      <c r="B68" s="4">
        <v>0</v>
      </c>
      <c r="C68" s="4">
        <v>0</v>
      </c>
      <c r="D68" s="4">
        <v>0</v>
      </c>
      <c r="E68" s="5">
        <v>0</v>
      </c>
      <c r="F68" s="5">
        <v>0</v>
      </c>
    </row>
    <row r="69" spans="1:6" x14ac:dyDescent="0.25">
      <c r="A69" s="2" t="s">
        <v>74</v>
      </c>
      <c r="B69" s="4">
        <v>0</v>
      </c>
      <c r="C69" s="4">
        <v>0</v>
      </c>
      <c r="D69" s="4">
        <v>0</v>
      </c>
      <c r="E69" s="5">
        <v>0</v>
      </c>
      <c r="F69" s="5">
        <v>0</v>
      </c>
    </row>
    <row r="70" spans="1:6" x14ac:dyDescent="0.25">
      <c r="A70" s="2" t="s">
        <v>75</v>
      </c>
      <c r="B70" s="4">
        <v>0</v>
      </c>
      <c r="C70" s="4">
        <v>0</v>
      </c>
      <c r="D70" s="4">
        <v>0</v>
      </c>
      <c r="E70" s="5">
        <v>0</v>
      </c>
      <c r="F70" s="5">
        <v>0</v>
      </c>
    </row>
    <row r="71" spans="1:6" x14ac:dyDescent="0.25">
      <c r="A71" s="2" t="s">
        <v>76</v>
      </c>
      <c r="B71" s="4">
        <v>0</v>
      </c>
      <c r="C71" s="4">
        <v>0</v>
      </c>
      <c r="D71" s="4">
        <v>0</v>
      </c>
      <c r="E71" s="5">
        <v>0</v>
      </c>
      <c r="F71" s="5">
        <v>0</v>
      </c>
    </row>
    <row r="72" spans="1:6" x14ac:dyDescent="0.25">
      <c r="A72" s="2" t="s">
        <v>77</v>
      </c>
      <c r="B72" s="4">
        <v>0</v>
      </c>
      <c r="C72" s="4">
        <v>0</v>
      </c>
      <c r="D72" s="4">
        <v>0</v>
      </c>
      <c r="E72" s="5">
        <v>0</v>
      </c>
      <c r="F72" s="5">
        <v>0</v>
      </c>
    </row>
    <row r="73" spans="1:6" x14ac:dyDescent="0.25">
      <c r="A73" s="2" t="s">
        <v>78</v>
      </c>
      <c r="B73" s="4">
        <v>0</v>
      </c>
      <c r="C73" s="4">
        <v>0</v>
      </c>
      <c r="D73" s="4">
        <v>0</v>
      </c>
      <c r="E73" s="5">
        <v>0</v>
      </c>
      <c r="F73" s="5">
        <v>0</v>
      </c>
    </row>
    <row r="74" spans="1:6" x14ac:dyDescent="0.25">
      <c r="A74" s="2" t="s">
        <v>79</v>
      </c>
      <c r="B74" s="4">
        <v>0</v>
      </c>
      <c r="C74" s="4">
        <v>0</v>
      </c>
      <c r="D74" s="4">
        <v>0</v>
      </c>
      <c r="E74" s="5">
        <v>0</v>
      </c>
      <c r="F74" s="5">
        <v>0</v>
      </c>
    </row>
    <row r="75" spans="1:6" x14ac:dyDescent="0.25">
      <c r="A75" s="2" t="s">
        <v>80</v>
      </c>
      <c r="B75" s="4">
        <v>0</v>
      </c>
      <c r="C75" s="4">
        <v>0</v>
      </c>
      <c r="D75" s="4">
        <v>0</v>
      </c>
      <c r="E75" s="5">
        <v>0</v>
      </c>
      <c r="F75" s="5">
        <v>0</v>
      </c>
    </row>
    <row r="76" spans="1:6" x14ac:dyDescent="0.25">
      <c r="A76" s="2" t="s">
        <v>81</v>
      </c>
      <c r="B76" s="4">
        <v>0</v>
      </c>
      <c r="C76" s="4">
        <v>0</v>
      </c>
      <c r="D76" s="4">
        <v>0</v>
      </c>
      <c r="E76" s="5">
        <v>0</v>
      </c>
      <c r="F76" s="5">
        <v>0</v>
      </c>
    </row>
    <row r="77" spans="1:6" x14ac:dyDescent="0.25">
      <c r="A77" s="2" t="s">
        <v>82</v>
      </c>
      <c r="B77" s="4">
        <v>0</v>
      </c>
      <c r="C77" s="4">
        <v>0</v>
      </c>
      <c r="D77" s="4">
        <v>0</v>
      </c>
      <c r="E77" s="5">
        <v>0</v>
      </c>
      <c r="F77" s="5">
        <v>0</v>
      </c>
    </row>
    <row r="78" spans="1:6" x14ac:dyDescent="0.25">
      <c r="A78" s="2" t="s">
        <v>83</v>
      </c>
      <c r="B78" s="4">
        <v>0</v>
      </c>
      <c r="C78" s="4">
        <v>0</v>
      </c>
      <c r="D78" s="4">
        <v>0</v>
      </c>
      <c r="E78" s="5">
        <v>0</v>
      </c>
      <c r="F78" s="5">
        <v>0</v>
      </c>
    </row>
    <row r="79" spans="1:6" x14ac:dyDescent="0.25">
      <c r="A79" s="2" t="s">
        <v>84</v>
      </c>
      <c r="B79" s="4">
        <v>0</v>
      </c>
      <c r="C79" s="4">
        <v>0</v>
      </c>
      <c r="D79" s="4">
        <v>0</v>
      </c>
      <c r="E79" s="5">
        <v>0</v>
      </c>
      <c r="F79" s="5">
        <v>0</v>
      </c>
    </row>
    <row r="80" spans="1:6" x14ac:dyDescent="0.25">
      <c r="A80" s="2" t="s">
        <v>85</v>
      </c>
      <c r="B80" s="4">
        <v>0</v>
      </c>
      <c r="C80" s="4">
        <v>0</v>
      </c>
      <c r="D80" s="4">
        <v>0</v>
      </c>
      <c r="E80" s="5">
        <v>0</v>
      </c>
      <c r="F80" s="5">
        <v>0</v>
      </c>
    </row>
    <row r="81" spans="1:6" x14ac:dyDescent="0.25">
      <c r="A81" s="2" t="s">
        <v>86</v>
      </c>
      <c r="B81" s="4">
        <v>0</v>
      </c>
      <c r="C81" s="4">
        <v>0</v>
      </c>
      <c r="D81" s="4">
        <v>0</v>
      </c>
      <c r="E81" s="5">
        <v>0</v>
      </c>
      <c r="F81" s="5">
        <v>0</v>
      </c>
    </row>
    <row r="82" spans="1:6" x14ac:dyDescent="0.25">
      <c r="A82" s="2" t="s">
        <v>87</v>
      </c>
      <c r="B82" s="4">
        <v>0</v>
      </c>
      <c r="C82" s="4">
        <v>0</v>
      </c>
      <c r="D82" s="4">
        <v>0</v>
      </c>
      <c r="E82" s="5">
        <v>0</v>
      </c>
      <c r="F82" s="5">
        <v>0</v>
      </c>
    </row>
    <row r="83" spans="1:6" x14ac:dyDescent="0.25">
      <c r="A83" s="2" t="s">
        <v>88</v>
      </c>
      <c r="B83" s="4">
        <v>0</v>
      </c>
      <c r="C83" s="4">
        <v>0</v>
      </c>
      <c r="D83" s="4">
        <v>0</v>
      </c>
      <c r="E83" s="5">
        <v>0</v>
      </c>
      <c r="F83" s="5">
        <v>0</v>
      </c>
    </row>
    <row r="84" spans="1:6" x14ac:dyDescent="0.25">
      <c r="A84" s="2" t="s">
        <v>89</v>
      </c>
      <c r="B84" s="4">
        <v>0</v>
      </c>
      <c r="C84" s="4">
        <v>0</v>
      </c>
      <c r="D84" s="4">
        <v>0</v>
      </c>
      <c r="E84" s="5">
        <v>0</v>
      </c>
      <c r="F84" s="5">
        <v>0</v>
      </c>
    </row>
    <row r="85" spans="1:6" x14ac:dyDescent="0.25">
      <c r="A85" s="2" t="s">
        <v>90</v>
      </c>
      <c r="B85" s="4">
        <v>0</v>
      </c>
      <c r="C85" s="4">
        <v>0</v>
      </c>
      <c r="D85" s="4">
        <v>0</v>
      </c>
      <c r="E85" s="5">
        <v>0</v>
      </c>
      <c r="F85" s="5">
        <v>0</v>
      </c>
    </row>
    <row r="86" spans="1:6" x14ac:dyDescent="0.25">
      <c r="A86" s="2" t="s">
        <v>91</v>
      </c>
      <c r="B86" s="4">
        <v>0</v>
      </c>
      <c r="C86" s="4">
        <v>0</v>
      </c>
      <c r="D86" s="4">
        <v>0</v>
      </c>
      <c r="E86" s="5">
        <v>0</v>
      </c>
      <c r="F86" s="5">
        <v>0</v>
      </c>
    </row>
    <row r="87" spans="1:6" x14ac:dyDescent="0.25">
      <c r="A87" s="2" t="s">
        <v>92</v>
      </c>
      <c r="B87" s="4">
        <v>0</v>
      </c>
      <c r="C87" s="4">
        <v>0</v>
      </c>
      <c r="D87" s="4">
        <v>0</v>
      </c>
      <c r="E87" s="5">
        <v>0</v>
      </c>
      <c r="F87" s="5">
        <v>0</v>
      </c>
    </row>
    <row r="88" spans="1:6" x14ac:dyDescent="0.25">
      <c r="A88" s="2" t="s">
        <v>93</v>
      </c>
      <c r="B88" s="4">
        <v>0</v>
      </c>
      <c r="C88" s="4">
        <v>0</v>
      </c>
      <c r="D88" s="4">
        <v>0</v>
      </c>
      <c r="E88" s="5">
        <v>0</v>
      </c>
      <c r="F88" s="5">
        <v>0</v>
      </c>
    </row>
    <row r="89" spans="1:6" x14ac:dyDescent="0.25">
      <c r="A89" s="2" t="s">
        <v>94</v>
      </c>
      <c r="B89" s="4">
        <v>0</v>
      </c>
      <c r="C89" s="4">
        <v>0</v>
      </c>
      <c r="D89" s="4">
        <v>0</v>
      </c>
      <c r="E89" s="5">
        <v>0</v>
      </c>
      <c r="F89" s="5">
        <v>0</v>
      </c>
    </row>
    <row r="90" spans="1:6" x14ac:dyDescent="0.25">
      <c r="A90" s="2" t="s">
        <v>95</v>
      </c>
      <c r="B90" s="4">
        <v>0</v>
      </c>
      <c r="C90" s="4">
        <v>0</v>
      </c>
      <c r="D90" s="4">
        <v>0</v>
      </c>
      <c r="E90" s="5">
        <v>0</v>
      </c>
      <c r="F90" s="5">
        <v>0</v>
      </c>
    </row>
    <row r="91" spans="1:6" x14ac:dyDescent="0.25">
      <c r="A91" s="2" t="s">
        <v>96</v>
      </c>
      <c r="B91" s="4">
        <v>0</v>
      </c>
      <c r="C91" s="4">
        <v>0</v>
      </c>
      <c r="D91" s="4">
        <v>0</v>
      </c>
      <c r="E91" s="5">
        <v>0</v>
      </c>
      <c r="F91" s="5">
        <v>0</v>
      </c>
    </row>
    <row r="92" spans="1:6" x14ac:dyDescent="0.25">
      <c r="A92" s="2" t="s">
        <v>97</v>
      </c>
      <c r="B92" s="4">
        <v>0</v>
      </c>
      <c r="C92" s="4">
        <v>0</v>
      </c>
      <c r="D92" s="4">
        <v>0</v>
      </c>
      <c r="E92" s="5">
        <v>0</v>
      </c>
      <c r="F92" s="5">
        <v>0</v>
      </c>
    </row>
    <row r="93" spans="1:6" x14ac:dyDescent="0.25">
      <c r="A93" s="2" t="s">
        <v>98</v>
      </c>
      <c r="B93" s="4">
        <v>0</v>
      </c>
      <c r="C93" s="4">
        <v>0</v>
      </c>
      <c r="D93" s="4">
        <v>0</v>
      </c>
      <c r="E93" s="5">
        <v>0</v>
      </c>
      <c r="F93" s="5">
        <v>0</v>
      </c>
    </row>
    <row r="94" spans="1:6" x14ac:dyDescent="0.25">
      <c r="A94" s="2" t="s">
        <v>99</v>
      </c>
      <c r="B94" s="4">
        <v>0</v>
      </c>
      <c r="C94" s="4">
        <v>0</v>
      </c>
      <c r="D94" s="4">
        <v>0</v>
      </c>
      <c r="E94" s="5">
        <v>0</v>
      </c>
      <c r="F94" s="5">
        <v>0</v>
      </c>
    </row>
    <row r="95" spans="1:6" x14ac:dyDescent="0.25">
      <c r="A95" s="2" t="s">
        <v>100</v>
      </c>
      <c r="B95" s="4">
        <v>0</v>
      </c>
      <c r="C95" s="4">
        <v>0</v>
      </c>
      <c r="D95" s="4">
        <v>0</v>
      </c>
      <c r="E95" s="5">
        <v>0</v>
      </c>
      <c r="F95" s="5">
        <v>0</v>
      </c>
    </row>
    <row r="96" spans="1:6" x14ac:dyDescent="0.25">
      <c r="A96" s="2" t="s">
        <v>101</v>
      </c>
      <c r="B96" s="4">
        <v>0</v>
      </c>
      <c r="C96" s="4">
        <v>0</v>
      </c>
      <c r="D96" s="4">
        <v>0</v>
      </c>
      <c r="E96" s="5">
        <v>0</v>
      </c>
      <c r="F96" s="5">
        <v>0</v>
      </c>
    </row>
    <row r="97" spans="1:6" x14ac:dyDescent="0.25">
      <c r="A97" s="2" t="s">
        <v>102</v>
      </c>
      <c r="B97" s="4">
        <v>0</v>
      </c>
      <c r="C97" s="4">
        <v>0</v>
      </c>
      <c r="D97" s="4">
        <v>0</v>
      </c>
      <c r="E97" s="5">
        <v>0</v>
      </c>
      <c r="F97" s="5">
        <v>0</v>
      </c>
    </row>
    <row r="98" spans="1:6" x14ac:dyDescent="0.25">
      <c r="A98" s="2" t="s">
        <v>103</v>
      </c>
      <c r="B98" s="4">
        <v>0</v>
      </c>
      <c r="C98" s="4">
        <v>0</v>
      </c>
      <c r="D98" s="4">
        <v>0</v>
      </c>
      <c r="E98" s="5">
        <v>0</v>
      </c>
      <c r="F98" s="5">
        <v>0</v>
      </c>
    </row>
    <row r="99" spans="1:6" x14ac:dyDescent="0.25">
      <c r="A99" s="2" t="s">
        <v>104</v>
      </c>
      <c r="B99" s="4">
        <v>0</v>
      </c>
      <c r="C99" s="4">
        <v>0</v>
      </c>
      <c r="D99" s="4">
        <v>0</v>
      </c>
      <c r="E99" s="5">
        <v>0</v>
      </c>
      <c r="F99" s="5">
        <v>0</v>
      </c>
    </row>
    <row r="100" spans="1:6" x14ac:dyDescent="0.25">
      <c r="A100" s="2" t="s">
        <v>105</v>
      </c>
      <c r="B100" s="4">
        <v>0</v>
      </c>
      <c r="C100" s="4">
        <v>0</v>
      </c>
      <c r="D100" s="4">
        <v>0</v>
      </c>
      <c r="E100" s="5">
        <v>0</v>
      </c>
      <c r="F100" s="5">
        <v>0</v>
      </c>
    </row>
    <row r="101" spans="1:6" x14ac:dyDescent="0.25">
      <c r="A101" s="2" t="s">
        <v>106</v>
      </c>
      <c r="B101" s="4">
        <v>0</v>
      </c>
      <c r="C101" s="4">
        <v>0</v>
      </c>
      <c r="D101" s="4">
        <v>0</v>
      </c>
      <c r="E101" s="5">
        <v>0</v>
      </c>
      <c r="F101" s="5">
        <v>0</v>
      </c>
    </row>
    <row r="102" spans="1:6" x14ac:dyDescent="0.25">
      <c r="A102" s="2" t="s">
        <v>107</v>
      </c>
      <c r="B102" s="4">
        <v>0</v>
      </c>
      <c r="C102" s="4">
        <v>0</v>
      </c>
      <c r="D102" s="4">
        <v>0</v>
      </c>
      <c r="E102" s="5">
        <v>0</v>
      </c>
      <c r="F102" s="5">
        <v>0</v>
      </c>
    </row>
    <row r="103" spans="1:6" x14ac:dyDescent="0.25">
      <c r="A103" s="2" t="s">
        <v>108</v>
      </c>
      <c r="B103" s="4">
        <v>0</v>
      </c>
      <c r="C103" s="4">
        <v>0</v>
      </c>
      <c r="D103" s="4">
        <v>0</v>
      </c>
      <c r="E103" s="5">
        <v>0</v>
      </c>
      <c r="F103" s="5">
        <v>0</v>
      </c>
    </row>
    <row r="104" spans="1:6" x14ac:dyDescent="0.25">
      <c r="A104" s="2" t="s">
        <v>109</v>
      </c>
      <c r="B104" s="4">
        <v>0</v>
      </c>
      <c r="C104" s="4">
        <v>0</v>
      </c>
      <c r="D104" s="4">
        <v>0</v>
      </c>
      <c r="E104" s="5">
        <v>0</v>
      </c>
      <c r="F104" s="5">
        <v>0</v>
      </c>
    </row>
    <row r="105" spans="1:6" x14ac:dyDescent="0.25">
      <c r="A105" s="2" t="s">
        <v>110</v>
      </c>
      <c r="B105" s="4">
        <v>0</v>
      </c>
      <c r="C105" s="4">
        <v>0</v>
      </c>
      <c r="D105" s="4">
        <v>0</v>
      </c>
      <c r="E105" s="5">
        <v>0</v>
      </c>
      <c r="F105" s="5">
        <v>0</v>
      </c>
    </row>
    <row r="106" spans="1:6" x14ac:dyDescent="0.25">
      <c r="A106" s="2" t="s">
        <v>111</v>
      </c>
      <c r="B106" s="4">
        <v>0</v>
      </c>
      <c r="C106" s="4">
        <v>0</v>
      </c>
      <c r="D106" s="4">
        <v>0</v>
      </c>
      <c r="E106" s="5">
        <v>0</v>
      </c>
      <c r="F106" s="5">
        <v>0</v>
      </c>
    </row>
    <row r="107" spans="1:6" x14ac:dyDescent="0.25">
      <c r="A107" s="2" t="s">
        <v>112</v>
      </c>
      <c r="B107" s="4">
        <v>0</v>
      </c>
      <c r="C107" s="4">
        <v>0</v>
      </c>
      <c r="D107" s="4">
        <v>0</v>
      </c>
      <c r="E107" s="5">
        <v>0</v>
      </c>
      <c r="F107" s="5">
        <v>0</v>
      </c>
    </row>
    <row r="108" spans="1:6" x14ac:dyDescent="0.25">
      <c r="A108" s="2" t="s">
        <v>113</v>
      </c>
      <c r="B108" s="4">
        <v>0</v>
      </c>
      <c r="C108" s="4">
        <v>0</v>
      </c>
      <c r="D108" s="4">
        <v>0</v>
      </c>
      <c r="E108" s="5">
        <v>0</v>
      </c>
      <c r="F108" s="5">
        <v>0</v>
      </c>
    </row>
    <row r="109" spans="1:6" x14ac:dyDescent="0.25">
      <c r="A109" s="2" t="s">
        <v>114</v>
      </c>
      <c r="B109" s="4">
        <v>0</v>
      </c>
      <c r="C109" s="4">
        <v>0</v>
      </c>
      <c r="D109" s="4">
        <v>0</v>
      </c>
      <c r="E109" s="5">
        <v>0</v>
      </c>
      <c r="F109" s="5">
        <v>0</v>
      </c>
    </row>
    <row r="110" spans="1:6" x14ac:dyDescent="0.25">
      <c r="A110" s="2" t="s">
        <v>115</v>
      </c>
      <c r="B110" s="4">
        <v>0</v>
      </c>
      <c r="C110" s="4">
        <v>0</v>
      </c>
      <c r="D110" s="4">
        <v>0</v>
      </c>
      <c r="E110" s="5">
        <v>0</v>
      </c>
      <c r="F110" s="5">
        <v>0</v>
      </c>
    </row>
    <row r="111" spans="1:6" x14ac:dyDescent="0.25">
      <c r="A111" s="2" t="s">
        <v>116</v>
      </c>
      <c r="B111" s="4">
        <v>0</v>
      </c>
      <c r="C111" s="4">
        <v>0</v>
      </c>
      <c r="D111" s="4">
        <v>0</v>
      </c>
      <c r="E111" s="5">
        <v>0</v>
      </c>
      <c r="F111" s="5">
        <v>0</v>
      </c>
    </row>
    <row r="112" spans="1:6" x14ac:dyDescent="0.25">
      <c r="A112" s="2" t="s">
        <v>117</v>
      </c>
      <c r="B112" s="4">
        <v>0</v>
      </c>
      <c r="C112" s="4">
        <v>0</v>
      </c>
      <c r="D112" s="4">
        <v>0</v>
      </c>
      <c r="E112" s="5">
        <v>0</v>
      </c>
      <c r="F112" s="5">
        <v>0</v>
      </c>
    </row>
    <row r="113" spans="1:6" x14ac:dyDescent="0.25">
      <c r="A113" s="2" t="s">
        <v>118</v>
      </c>
      <c r="B113" s="4">
        <v>0</v>
      </c>
      <c r="C113" s="4">
        <v>0</v>
      </c>
      <c r="D113" s="4">
        <v>0</v>
      </c>
      <c r="E113" s="5">
        <v>0</v>
      </c>
      <c r="F113" s="5">
        <v>0</v>
      </c>
    </row>
    <row r="114" spans="1:6" x14ac:dyDescent="0.25">
      <c r="A114" s="2" t="s">
        <v>119</v>
      </c>
      <c r="B114" s="4">
        <v>0</v>
      </c>
      <c r="C114" s="4">
        <v>0</v>
      </c>
      <c r="D114" s="4">
        <v>0</v>
      </c>
      <c r="E114" s="5">
        <v>0</v>
      </c>
      <c r="F114" s="5">
        <v>0</v>
      </c>
    </row>
    <row r="115" spans="1:6" x14ac:dyDescent="0.25">
      <c r="A115" s="2" t="s">
        <v>120</v>
      </c>
      <c r="B115" s="4">
        <v>0</v>
      </c>
      <c r="C115" s="4">
        <v>0</v>
      </c>
      <c r="D115" s="4">
        <v>0</v>
      </c>
      <c r="E115" s="5">
        <v>0</v>
      </c>
      <c r="F115" s="5">
        <v>0</v>
      </c>
    </row>
    <row r="116" spans="1:6" x14ac:dyDescent="0.25">
      <c r="A116" s="2" t="s">
        <v>121</v>
      </c>
      <c r="B116" s="4">
        <v>0</v>
      </c>
      <c r="C116" s="4">
        <v>0</v>
      </c>
      <c r="D116" s="4">
        <v>0</v>
      </c>
      <c r="E116" s="5">
        <v>0</v>
      </c>
      <c r="F116" s="5">
        <v>0</v>
      </c>
    </row>
    <row r="117" spans="1:6" x14ac:dyDescent="0.25">
      <c r="A117" s="2" t="s">
        <v>122</v>
      </c>
      <c r="B117" s="4">
        <v>0</v>
      </c>
      <c r="C117" s="4">
        <v>0</v>
      </c>
      <c r="D117" s="4">
        <v>0</v>
      </c>
      <c r="E117" s="5">
        <v>0</v>
      </c>
      <c r="F117" s="5">
        <v>0</v>
      </c>
    </row>
    <row r="118" spans="1:6" x14ac:dyDescent="0.25">
      <c r="A118" s="2" t="s">
        <v>123</v>
      </c>
      <c r="B118" s="4">
        <v>0</v>
      </c>
      <c r="C118" s="4">
        <v>0</v>
      </c>
      <c r="D118" s="4">
        <v>0</v>
      </c>
      <c r="E118" s="5">
        <v>0</v>
      </c>
      <c r="F118" s="5">
        <v>0</v>
      </c>
    </row>
    <row r="119" spans="1:6" x14ac:dyDescent="0.25">
      <c r="A119" s="2" t="s">
        <v>124</v>
      </c>
      <c r="B119" s="4">
        <v>0</v>
      </c>
      <c r="C119" s="4">
        <v>0</v>
      </c>
      <c r="D119" s="4">
        <v>0</v>
      </c>
      <c r="E119" s="5">
        <v>0</v>
      </c>
      <c r="F119" s="5">
        <v>0</v>
      </c>
    </row>
    <row r="120" spans="1:6" x14ac:dyDescent="0.25">
      <c r="A120" s="2" t="s">
        <v>125</v>
      </c>
      <c r="B120" s="4">
        <v>0</v>
      </c>
      <c r="C120" s="4">
        <v>0</v>
      </c>
      <c r="D120" s="4">
        <v>0</v>
      </c>
      <c r="E120" s="5">
        <v>0</v>
      </c>
      <c r="F120" s="5">
        <v>0</v>
      </c>
    </row>
    <row r="121" spans="1:6" x14ac:dyDescent="0.25">
      <c r="A121" s="2" t="s">
        <v>126</v>
      </c>
      <c r="B121" s="4">
        <v>0</v>
      </c>
      <c r="C121" s="4">
        <v>0</v>
      </c>
      <c r="D121" s="4">
        <v>0</v>
      </c>
      <c r="E121" s="5">
        <v>0</v>
      </c>
      <c r="F121" s="5">
        <v>0</v>
      </c>
    </row>
    <row r="122" spans="1:6" x14ac:dyDescent="0.25">
      <c r="A122" s="2" t="s">
        <v>127</v>
      </c>
      <c r="B122" s="4">
        <v>0</v>
      </c>
      <c r="C122" s="4">
        <v>0</v>
      </c>
      <c r="D122" s="4">
        <v>0</v>
      </c>
      <c r="E122" s="5">
        <v>0</v>
      </c>
      <c r="F122" s="5">
        <v>0</v>
      </c>
    </row>
    <row r="123" spans="1:6" x14ac:dyDescent="0.25">
      <c r="A123" s="2" t="s">
        <v>128</v>
      </c>
      <c r="B123" s="4">
        <v>0</v>
      </c>
      <c r="C123" s="4">
        <v>0</v>
      </c>
      <c r="D123" s="4">
        <v>0</v>
      </c>
      <c r="E123" s="5">
        <v>0</v>
      </c>
      <c r="F123" s="5">
        <v>0</v>
      </c>
    </row>
    <row r="124" spans="1:6" x14ac:dyDescent="0.25">
      <c r="A124" s="2" t="s">
        <v>129</v>
      </c>
      <c r="B124" s="4">
        <v>0</v>
      </c>
      <c r="C124" s="4">
        <v>0</v>
      </c>
      <c r="D124" s="4">
        <v>0</v>
      </c>
      <c r="E124" s="5">
        <v>0</v>
      </c>
      <c r="F124" s="5">
        <v>0</v>
      </c>
    </row>
    <row r="125" spans="1:6" x14ac:dyDescent="0.25">
      <c r="A125" s="2" t="s">
        <v>130</v>
      </c>
      <c r="B125" s="4">
        <v>0</v>
      </c>
      <c r="C125" s="4">
        <v>0</v>
      </c>
      <c r="D125" s="4">
        <v>0</v>
      </c>
      <c r="E125" s="5">
        <v>0</v>
      </c>
      <c r="F125" s="5">
        <v>0</v>
      </c>
    </row>
    <row r="126" spans="1:6" x14ac:dyDescent="0.25">
      <c r="A126" s="2" t="s">
        <v>131</v>
      </c>
      <c r="B126" s="4">
        <v>0</v>
      </c>
      <c r="C126" s="4">
        <v>0</v>
      </c>
      <c r="D126" s="4">
        <v>0</v>
      </c>
      <c r="E126" s="5">
        <v>0</v>
      </c>
      <c r="F126" s="5">
        <v>0</v>
      </c>
    </row>
    <row r="127" spans="1:6" x14ac:dyDescent="0.25">
      <c r="A127" s="2" t="s">
        <v>132</v>
      </c>
      <c r="B127" s="4">
        <v>0</v>
      </c>
      <c r="C127" s="4">
        <v>0</v>
      </c>
      <c r="D127" s="4">
        <v>0</v>
      </c>
      <c r="E127" s="5">
        <v>0</v>
      </c>
      <c r="F127" s="5">
        <v>0</v>
      </c>
    </row>
    <row r="128" spans="1:6" x14ac:dyDescent="0.25">
      <c r="A128" s="2" t="s">
        <v>133</v>
      </c>
      <c r="B128" s="4">
        <v>0</v>
      </c>
      <c r="C128" s="4">
        <v>0</v>
      </c>
      <c r="D128" s="4">
        <v>0</v>
      </c>
      <c r="E128" s="5">
        <v>0</v>
      </c>
      <c r="F128" s="5">
        <v>0</v>
      </c>
    </row>
    <row r="129" spans="1:6" x14ac:dyDescent="0.25">
      <c r="A129" s="2" t="s">
        <v>134</v>
      </c>
      <c r="B129" s="4">
        <v>0</v>
      </c>
      <c r="C129" s="4">
        <v>0</v>
      </c>
      <c r="D129" s="4">
        <v>0</v>
      </c>
      <c r="E129" s="5">
        <v>0</v>
      </c>
      <c r="F129" s="5">
        <v>0</v>
      </c>
    </row>
    <row r="130" spans="1:6" x14ac:dyDescent="0.25">
      <c r="A130" s="2" t="s">
        <v>135</v>
      </c>
      <c r="B130" s="4">
        <v>0</v>
      </c>
      <c r="C130" s="4">
        <v>0</v>
      </c>
      <c r="D130" s="4">
        <v>0</v>
      </c>
      <c r="E130" s="5">
        <v>0</v>
      </c>
      <c r="F130" s="5">
        <v>0</v>
      </c>
    </row>
    <row r="131" spans="1:6" x14ac:dyDescent="0.25">
      <c r="A131" s="2" t="s">
        <v>136</v>
      </c>
      <c r="B131" s="4">
        <v>0</v>
      </c>
      <c r="C131" s="4">
        <v>0</v>
      </c>
      <c r="D131" s="4">
        <v>0</v>
      </c>
      <c r="E131" s="5">
        <v>0</v>
      </c>
      <c r="F131" s="5">
        <v>0</v>
      </c>
    </row>
    <row r="132" spans="1:6" x14ac:dyDescent="0.25">
      <c r="A132" s="2" t="s">
        <v>137</v>
      </c>
      <c r="B132" s="4">
        <v>0</v>
      </c>
      <c r="C132" s="4">
        <v>0</v>
      </c>
      <c r="D132" s="4">
        <v>0</v>
      </c>
      <c r="E132" s="5">
        <v>0</v>
      </c>
      <c r="F132" s="5">
        <v>0</v>
      </c>
    </row>
    <row r="133" spans="1:6" x14ac:dyDescent="0.25">
      <c r="A133" s="2" t="s">
        <v>138</v>
      </c>
      <c r="B133" s="4">
        <v>0</v>
      </c>
      <c r="C133" s="4">
        <v>0</v>
      </c>
      <c r="D133" s="4">
        <v>0</v>
      </c>
      <c r="E133" s="5">
        <v>0</v>
      </c>
      <c r="F133" s="5">
        <v>0</v>
      </c>
    </row>
    <row r="134" spans="1:6" x14ac:dyDescent="0.25">
      <c r="A134" s="2" t="s">
        <v>139</v>
      </c>
      <c r="B134" s="4">
        <v>0</v>
      </c>
      <c r="C134" s="4">
        <v>0</v>
      </c>
      <c r="D134" s="4">
        <v>0</v>
      </c>
      <c r="E134" s="5">
        <v>0</v>
      </c>
      <c r="F134" s="5">
        <v>0</v>
      </c>
    </row>
    <row r="135" spans="1:6" x14ac:dyDescent="0.25">
      <c r="A135" s="2" t="s">
        <v>140</v>
      </c>
      <c r="B135" s="4">
        <v>0</v>
      </c>
      <c r="C135" s="4">
        <v>0</v>
      </c>
      <c r="D135" s="4">
        <v>0</v>
      </c>
      <c r="E135" s="5">
        <v>0</v>
      </c>
      <c r="F135" s="5">
        <v>0</v>
      </c>
    </row>
    <row r="136" spans="1:6" x14ac:dyDescent="0.25">
      <c r="A136" s="2" t="s">
        <v>141</v>
      </c>
      <c r="B136" s="4">
        <v>0</v>
      </c>
      <c r="C136" s="4">
        <v>0</v>
      </c>
      <c r="D136" s="4">
        <v>0</v>
      </c>
      <c r="E136" s="5">
        <v>0</v>
      </c>
      <c r="F136" s="5">
        <v>0</v>
      </c>
    </row>
    <row r="137" spans="1:6" x14ac:dyDescent="0.25">
      <c r="A137" s="2" t="s">
        <v>142</v>
      </c>
      <c r="B137" s="4">
        <v>0</v>
      </c>
      <c r="C137" s="4">
        <v>0</v>
      </c>
      <c r="D137" s="4">
        <v>0</v>
      </c>
      <c r="E137" s="5">
        <v>0</v>
      </c>
      <c r="F137" s="5">
        <v>0</v>
      </c>
    </row>
    <row r="138" spans="1:6" x14ac:dyDescent="0.25">
      <c r="A138" s="2" t="s">
        <v>143</v>
      </c>
      <c r="B138" s="6">
        <v>100</v>
      </c>
      <c r="C138" s="6">
        <v>100</v>
      </c>
      <c r="D138" s="6">
        <v>0</v>
      </c>
      <c r="E138" s="7">
        <v>1957072</v>
      </c>
      <c r="F138" s="7">
        <v>3034212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91</vt:i4>
      </vt:variant>
    </vt:vector>
  </HeadingPairs>
  <TitlesOfParts>
    <vt:vector size="91" baseType="lpstr">
      <vt:lpstr>C535_126</vt:lpstr>
      <vt:lpstr>C592_139</vt:lpstr>
      <vt:lpstr>C595_112</vt:lpstr>
      <vt:lpstr>C600_93</vt:lpstr>
      <vt:lpstr>C610_59</vt:lpstr>
      <vt:lpstr>C610_62</vt:lpstr>
      <vt:lpstr>C610_64</vt:lpstr>
      <vt:lpstr>C670_18</vt:lpstr>
      <vt:lpstr>C675_133</vt:lpstr>
      <vt:lpstr>C675_165</vt:lpstr>
      <vt:lpstr>C675x</vt:lpstr>
      <vt:lpstr>C700xa</vt:lpstr>
      <vt:lpstr>C700xb</vt:lpstr>
      <vt:lpstr>C716_4</vt:lpstr>
      <vt:lpstr>C718-3R</vt:lpstr>
      <vt:lpstr>C722_5a</vt:lpstr>
      <vt:lpstr>C722_5b</vt:lpstr>
      <vt:lpstr>C722_51</vt:lpstr>
      <vt:lpstr>C727_145</vt:lpstr>
      <vt:lpstr>C727_171</vt:lpstr>
      <vt:lpstr>C736_47</vt:lpstr>
      <vt:lpstr>C740_1a</vt:lpstr>
      <vt:lpstr>C740_1b</vt:lpstr>
      <vt:lpstr>C741_132</vt:lpstr>
      <vt:lpstr>C743_9a</vt:lpstr>
      <vt:lpstr>C743_9b</vt:lpstr>
      <vt:lpstr>C748_26</vt:lpstr>
      <vt:lpstr>C757_70a</vt:lpstr>
      <vt:lpstr>C757_70b</vt:lpstr>
      <vt:lpstr>C765_130</vt:lpstr>
      <vt:lpstr>Cu_06_1</vt:lpstr>
      <vt:lpstr>Cu_06_5</vt:lpstr>
      <vt:lpstr>Cu_06_10a</vt:lpstr>
      <vt:lpstr>Cu_06_206</vt:lpstr>
      <vt:lpstr>Cu_06_214</vt:lpstr>
      <vt:lpstr>Cu_06_220</vt:lpstr>
      <vt:lpstr>Cu_06_223</vt:lpstr>
      <vt:lpstr>Cu_07_1</vt:lpstr>
      <vt:lpstr>Cu_07_5</vt:lpstr>
      <vt:lpstr>Cu_07_10A</vt:lpstr>
      <vt:lpstr>Cu_07_206</vt:lpstr>
      <vt:lpstr>Cu_07_214</vt:lpstr>
      <vt:lpstr>Cu_07_220</vt:lpstr>
      <vt:lpstr>Cu_07_223</vt:lpstr>
      <vt:lpstr>Cu_08_1</vt:lpstr>
      <vt:lpstr>Cu_08_5</vt:lpstr>
      <vt:lpstr>Cu_08_10A</vt:lpstr>
      <vt:lpstr>Cu_08_206</vt:lpstr>
      <vt:lpstr>Cu_08_214</vt:lpstr>
      <vt:lpstr>Cu_08_220</vt:lpstr>
      <vt:lpstr>Cu_08_223</vt:lpstr>
      <vt:lpstr>D616_C088b</vt:lpstr>
      <vt:lpstr>FC570_52_3</vt:lpstr>
      <vt:lpstr>FG541_108_6</vt:lpstr>
      <vt:lpstr>FG589_116_6</vt:lpstr>
      <vt:lpstr>FL706_200_25</vt:lpstr>
      <vt:lpstr>FL784_24_0</vt:lpstr>
      <vt:lpstr>FL784_36_2</vt:lpstr>
      <vt:lpstr>FL834_121_6</vt:lpstr>
      <vt:lpstr>FN456_45_3</vt:lpstr>
      <vt:lpstr>FN557_1_40</vt:lpstr>
      <vt:lpstr>FN988_32_5</vt:lpstr>
      <vt:lpstr>FN988_35_8</vt:lpstr>
      <vt:lpstr>FZ552_32_2</vt:lpstr>
      <vt:lpstr>FZ552_39_7</vt:lpstr>
      <vt:lpstr>FZ846_68_4</vt:lpstr>
      <vt:lpstr>NG20_860_8</vt:lpstr>
      <vt:lpstr>NG20_863_2</vt:lpstr>
      <vt:lpstr>NK22A_1_1069_5</vt:lpstr>
      <vt:lpstr>NK22A_1_1075</vt:lpstr>
      <vt:lpstr>Zn_06_1</vt:lpstr>
      <vt:lpstr>Zn_06_2</vt:lpstr>
      <vt:lpstr>Zn_06_3</vt:lpstr>
      <vt:lpstr>Zn_06_4</vt:lpstr>
      <vt:lpstr>Zn_06_5</vt:lpstr>
      <vt:lpstr>Zn_06_8</vt:lpstr>
      <vt:lpstr>Zn_06_10</vt:lpstr>
      <vt:lpstr>Zn_07_1</vt:lpstr>
      <vt:lpstr>Zn_07_2</vt:lpstr>
      <vt:lpstr>Zn_07_3</vt:lpstr>
      <vt:lpstr>Zn_07_4</vt:lpstr>
      <vt:lpstr>Zn_07_5</vt:lpstr>
      <vt:lpstr>Zn_07_8</vt:lpstr>
      <vt:lpstr>Zn_07_10</vt:lpstr>
      <vt:lpstr>Zn_08_1</vt:lpstr>
      <vt:lpstr>Zn_08_2</vt:lpstr>
      <vt:lpstr>Zn_08_3</vt:lpstr>
      <vt:lpstr>Zn_08_4</vt:lpstr>
      <vt:lpstr>Zn_08_5</vt:lpstr>
      <vt:lpstr>Zn_08_8</vt:lpstr>
      <vt:lpstr>Zn_08_10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2018-10-10T14:45:52Z</dcterms:modified>
</cp:coreProperties>
</file>