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 Sync\Dropbox\논문작성\인도양 (SMS)\OCC 4-1\FINAL\최종!!\투고파일\review version\"/>
    </mc:Choice>
  </mc:AlternateContent>
  <bookViews>
    <workbookView xWindow="0" yWindow="0" windowWidth="28800" windowHeight="12285" activeTab="2"/>
  </bookViews>
  <sheets>
    <sheet name="Table S1" sheetId="3" r:id="rId1"/>
    <sheet name="Table S2" sheetId="2" r:id="rId2"/>
    <sheet name="Table S3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7" i="1" l="1"/>
  <c r="J266" i="1"/>
  <c r="J265" i="1"/>
  <c r="J264" i="1"/>
  <c r="J263" i="1"/>
  <c r="J261" i="1"/>
  <c r="J260" i="1"/>
  <c r="J259" i="1"/>
  <c r="J258" i="1"/>
  <c r="J257" i="1"/>
  <c r="J255" i="1"/>
  <c r="J254" i="1"/>
  <c r="J253" i="1"/>
  <c r="J252" i="1"/>
  <c r="J251" i="1"/>
  <c r="J250" i="1"/>
  <c r="J249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8" i="1" l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89" i="1" l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13" i="1"/>
  <c r="J12" i="1"/>
</calcChain>
</file>

<file path=xl/sharedStrings.xml><?xml version="1.0" encoding="utf-8"?>
<sst xmlns="http://schemas.openxmlformats.org/spreadsheetml/2006/main" count="1721" uniqueCount="443">
  <si>
    <t>Pb</t>
  </si>
  <si>
    <t>total</t>
  </si>
  <si>
    <t>Mole % 
(FeS)</t>
    <phoneticPr fontId="1" type="noConversion"/>
  </si>
  <si>
    <t>Fe 
(at.%)</t>
    <phoneticPr fontId="1" type="noConversion"/>
  </si>
  <si>
    <t>Element</t>
    <phoneticPr fontId="1" type="noConversion"/>
  </si>
  <si>
    <t>This study</t>
    <phoneticPr fontId="1" type="noConversion"/>
  </si>
  <si>
    <t>Concentration
(median)</t>
    <phoneticPr fontId="1" type="noConversion"/>
  </si>
  <si>
    <t>error
(1σ)</t>
    <phoneticPr fontId="1" type="noConversion"/>
  </si>
  <si>
    <t>Information value</t>
    <phoneticPr fontId="1" type="noConversion"/>
  </si>
  <si>
    <t>Uncertainty
(±)</t>
    <phoneticPr fontId="1" type="noConversion"/>
  </si>
  <si>
    <t>Mn55</t>
    <phoneticPr fontId="1" type="noConversion"/>
  </si>
  <si>
    <t>ppm</t>
    <phoneticPr fontId="1" type="noConversion"/>
  </si>
  <si>
    <t>Fe57</t>
    <phoneticPr fontId="1" type="noConversion"/>
  </si>
  <si>
    <t>Co59</t>
    <phoneticPr fontId="1" type="noConversion"/>
  </si>
  <si>
    <t>Ni60</t>
    <phoneticPr fontId="1" type="noConversion"/>
  </si>
  <si>
    <t>Cu65</t>
    <phoneticPr fontId="1" type="noConversion"/>
  </si>
  <si>
    <t>As75</t>
    <phoneticPr fontId="1" type="noConversion"/>
  </si>
  <si>
    <t>ppm</t>
    <phoneticPr fontId="1" type="noConversion"/>
  </si>
  <si>
    <t>Se77</t>
    <phoneticPr fontId="1" type="noConversion"/>
  </si>
  <si>
    <t>Mo95</t>
    <phoneticPr fontId="1" type="noConversion"/>
  </si>
  <si>
    <t>Ag109</t>
    <phoneticPr fontId="1" type="noConversion"/>
  </si>
  <si>
    <t>Cd111</t>
    <phoneticPr fontId="1" type="noConversion"/>
  </si>
  <si>
    <t>In115</t>
    <phoneticPr fontId="1" type="noConversion"/>
  </si>
  <si>
    <t>Sn118</t>
    <phoneticPr fontId="1" type="noConversion"/>
  </si>
  <si>
    <t>Sb121</t>
    <phoneticPr fontId="1" type="noConversion"/>
  </si>
  <si>
    <t>Te125</t>
    <phoneticPr fontId="1" type="noConversion"/>
  </si>
  <si>
    <t>W182</t>
    <phoneticPr fontId="1" type="noConversion"/>
  </si>
  <si>
    <t>Tl205</t>
    <phoneticPr fontId="1" type="noConversion"/>
  </si>
  <si>
    <t>Pb208</t>
    <phoneticPr fontId="1" type="noConversion"/>
  </si>
  <si>
    <t>Sphalerite-I (n=10)</t>
    <phoneticPr fontId="1" type="noConversion"/>
  </si>
  <si>
    <t>Sphalerite-II (n=75)</t>
    <phoneticPr fontId="1" type="noConversion"/>
  </si>
  <si>
    <t>Sphalerite-III (n=57)</t>
    <phoneticPr fontId="1" type="noConversion"/>
  </si>
  <si>
    <t>Zn</t>
    <phoneticPr fontId="1" type="noConversion"/>
  </si>
  <si>
    <t>Fe</t>
    <phoneticPr fontId="1" type="noConversion"/>
  </si>
  <si>
    <t>Mn</t>
    <phoneticPr fontId="1" type="noConversion"/>
  </si>
  <si>
    <t>S</t>
    <phoneticPr fontId="1" type="noConversion"/>
  </si>
  <si>
    <t>Cu</t>
    <phoneticPr fontId="1" type="noConversion"/>
  </si>
  <si>
    <t>Sn</t>
    <phoneticPr fontId="1" type="noConversion"/>
  </si>
  <si>
    <t>Cd</t>
    <phoneticPr fontId="1" type="noConversion"/>
  </si>
  <si>
    <t>Isocubanite(n=39)</t>
    <phoneticPr fontId="1" type="noConversion"/>
  </si>
  <si>
    <t>Chalcopyrite (n=38)</t>
    <phoneticPr fontId="1" type="noConversion"/>
  </si>
  <si>
    <t>Pyrrhotite (n=7)</t>
    <phoneticPr fontId="1" type="noConversion"/>
  </si>
  <si>
    <t>Marcasite-I (n=5)</t>
    <phoneticPr fontId="1" type="noConversion"/>
  </si>
  <si>
    <t>Marcasite-II (n=5)</t>
    <phoneticPr fontId="1" type="noConversion"/>
  </si>
  <si>
    <t>&lt;LOD</t>
  </si>
  <si>
    <t>&lt;LOD</t>
    <phoneticPr fontId="1" type="noConversion"/>
  </si>
  <si>
    <r>
      <t>*T (</t>
    </r>
    <r>
      <rPr>
        <sz val="10"/>
        <rFont val="맑은 고딕"/>
        <family val="3"/>
        <charset val="129"/>
      </rPr>
      <t>℃</t>
    </r>
    <r>
      <rPr>
        <sz val="10"/>
        <rFont val="Arial"/>
        <family val="2"/>
      </rPr>
      <t>)</t>
    </r>
    <phoneticPr fontId="1" type="noConversion"/>
  </si>
  <si>
    <r>
      <t>MASS-1</t>
    </r>
    <r>
      <rPr>
        <vertAlign val="superscript"/>
        <sz val="10"/>
        <color theme="1"/>
        <rFont val="Arial"/>
        <family val="2"/>
      </rPr>
      <t>(1)</t>
    </r>
    <phoneticPr fontId="1" type="noConversion"/>
  </si>
  <si>
    <r>
      <t>Au197</t>
    </r>
    <r>
      <rPr>
        <vertAlign val="superscript"/>
        <sz val="10"/>
        <rFont val="Arial"/>
        <family val="2"/>
      </rPr>
      <t>(2)</t>
    </r>
    <phoneticPr fontId="1" type="noConversion"/>
  </si>
  <si>
    <t>(1)=Preliminary certificate of analysis from 2015 (Wilson, personal comunication)</t>
    <phoneticPr fontId="1" type="noConversion"/>
  </si>
  <si>
    <t>(2)=Wilson et al (2002)</t>
    <phoneticPr fontId="1" type="noConversion"/>
  </si>
  <si>
    <t>LOD=limit of detecton, *=using equation from Huchison and Scott (1981)</t>
    <phoneticPr fontId="1" type="noConversion"/>
  </si>
  <si>
    <t>Minerals</t>
    <phoneticPr fontId="1" type="noConversion"/>
  </si>
  <si>
    <t>55Mn</t>
    <phoneticPr fontId="1" type="noConversion"/>
  </si>
  <si>
    <t>59Co</t>
    <phoneticPr fontId="1" type="noConversion"/>
  </si>
  <si>
    <t>60Ni</t>
    <phoneticPr fontId="1" type="noConversion"/>
  </si>
  <si>
    <t>65Cu</t>
    <phoneticPr fontId="1" type="noConversion"/>
  </si>
  <si>
    <t>69Ga</t>
    <phoneticPr fontId="1" type="noConversion"/>
  </si>
  <si>
    <t>74Ge</t>
    <phoneticPr fontId="1" type="noConversion"/>
  </si>
  <si>
    <t>75As</t>
    <phoneticPr fontId="1" type="noConversion"/>
  </si>
  <si>
    <t>77Se</t>
    <phoneticPr fontId="1" type="noConversion"/>
  </si>
  <si>
    <t>95Mo</t>
    <phoneticPr fontId="1" type="noConversion"/>
  </si>
  <si>
    <t>109Ag</t>
    <phoneticPr fontId="1" type="noConversion"/>
  </si>
  <si>
    <t>111Cd</t>
    <phoneticPr fontId="1" type="noConversion"/>
  </si>
  <si>
    <t>118Sn</t>
    <phoneticPr fontId="1" type="noConversion"/>
  </si>
  <si>
    <t>121Sb</t>
    <phoneticPr fontId="1" type="noConversion"/>
  </si>
  <si>
    <t>182W</t>
    <phoneticPr fontId="1" type="noConversion"/>
  </si>
  <si>
    <t>197Au</t>
    <phoneticPr fontId="1" type="noConversion"/>
  </si>
  <si>
    <t>205Tl</t>
    <phoneticPr fontId="1" type="noConversion"/>
  </si>
  <si>
    <t>208Pb</t>
    <phoneticPr fontId="1" type="noConversion"/>
  </si>
  <si>
    <t>Sphalerite-I</t>
    <phoneticPr fontId="1" type="noConversion"/>
  </si>
  <si>
    <t>Sphalerite-II</t>
    <phoneticPr fontId="1" type="noConversion"/>
  </si>
  <si>
    <t>No.</t>
    <phoneticPr fontId="1" type="noConversion"/>
  </si>
  <si>
    <t>CVF-12C-1-9</t>
  </si>
  <si>
    <t>CVF-12C-1-10</t>
  </si>
  <si>
    <t>CVF-12C-1-12</t>
  </si>
  <si>
    <t>CVF-12C-1-14</t>
  </si>
  <si>
    <t>CVF-12C-1-15</t>
  </si>
  <si>
    <t>CVF-12C-1-18</t>
  </si>
  <si>
    <t>CVF-12C-1-19</t>
  </si>
  <si>
    <t>CVF-12C-1-20</t>
  </si>
  <si>
    <t>CVF-12C-5-28</t>
  </si>
  <si>
    <t>CVF-12C-5-31-1</t>
  </si>
  <si>
    <t>CVF-12C-1-1</t>
  </si>
  <si>
    <t>CVF-12C-1-2</t>
  </si>
  <si>
    <t>CVF-12C-1-3</t>
  </si>
  <si>
    <t>CVF-12C-1-4</t>
  </si>
  <si>
    <t>CVF-12C-1-5</t>
  </si>
  <si>
    <t>CVF-12C-1-6-1</t>
  </si>
  <si>
    <t>CVF-12C-1-7-1</t>
  </si>
  <si>
    <t>CVF-12C-1-8</t>
  </si>
  <si>
    <t>CVF-12C-5-2</t>
  </si>
  <si>
    <t>CVF-12C-5-3</t>
  </si>
  <si>
    <t>CVF-12C-5-4</t>
  </si>
  <si>
    <t>CVF-12C-5-5</t>
  </si>
  <si>
    <t>CVF-12C-5-6</t>
  </si>
  <si>
    <t>CVF-12C-5-7</t>
  </si>
  <si>
    <t>CVF-12C-5-8</t>
  </si>
  <si>
    <t>CVF-12C-5-9</t>
  </si>
  <si>
    <t>CVF-12C-5-10</t>
  </si>
  <si>
    <t>CVF-12C-5-13</t>
  </si>
  <si>
    <t>CVF-12C-5-19</t>
  </si>
  <si>
    <t>CVF-12C-5-20-1</t>
  </si>
  <si>
    <t>CVF-12C-5-21</t>
  </si>
  <si>
    <t>CVF-12C-5-22</t>
  </si>
  <si>
    <t>CVF-12C-5-23</t>
  </si>
  <si>
    <t>CVF-12C-5-24</t>
  </si>
  <si>
    <t>CVF-12C-5-25</t>
  </si>
  <si>
    <t>CVF-12C-5-26</t>
  </si>
  <si>
    <t>CVF-12C-2-2</t>
  </si>
  <si>
    <t>CVF-12C-2-3-1</t>
  </si>
  <si>
    <t>CVF-12C-2-6</t>
  </si>
  <si>
    <t>CVF-12C-2-7</t>
  </si>
  <si>
    <t>CVF-12C-2-8</t>
  </si>
  <si>
    <t>CVF-12C-2-9</t>
  </si>
  <si>
    <t>CVF-12C-2-10</t>
  </si>
  <si>
    <t>CVF-12C-2-15-1</t>
  </si>
  <si>
    <t>CVF-12C-2-16-1</t>
  </si>
  <si>
    <t>CVF-12C-2-18</t>
  </si>
  <si>
    <t>CVF-12C-2-19</t>
  </si>
  <si>
    <t>CVF-12C-2-20</t>
  </si>
  <si>
    <t>CVF-12C-2-21</t>
  </si>
  <si>
    <t>CVF-12C-2-22</t>
  </si>
  <si>
    <t>CVF-12C-2-23</t>
  </si>
  <si>
    <t>CVF-12C-2-25-1</t>
  </si>
  <si>
    <t>CVF-12C-2-26-1</t>
  </si>
  <si>
    <t>CVF-12C-2-27-1</t>
  </si>
  <si>
    <t>CVF-12C-2-31-1</t>
  </si>
  <si>
    <t>CVF-12C-2-33-1</t>
  </si>
  <si>
    <t>CVF-12C-2-37</t>
  </si>
  <si>
    <t>CVF-12C-2-38</t>
  </si>
  <si>
    <t>CVF-12C-2-39</t>
  </si>
  <si>
    <t>CVF-12C-2-40</t>
  </si>
  <si>
    <t>CVF-12C-2-41</t>
  </si>
  <si>
    <t>CVF-12C-2-43-1</t>
  </si>
  <si>
    <t>CVF-12C-2-44</t>
  </si>
  <si>
    <t>CVF-12C-2-45</t>
  </si>
  <si>
    <t>CVF-12C-2-46</t>
  </si>
  <si>
    <t>CVF-12C-3-27</t>
  </si>
  <si>
    <t>CVF-12C-3-28</t>
  </si>
  <si>
    <t>CVF-12C-3-29</t>
  </si>
  <si>
    <t>CVF-12C-3-30</t>
  </si>
  <si>
    <t>CVF-12C-3-31</t>
  </si>
  <si>
    <t>CVF-12C-3-32</t>
  </si>
  <si>
    <t>CVF-12C-3-35-1</t>
  </si>
  <si>
    <t>CVF-12C-3-39-1</t>
  </si>
  <si>
    <t>CVF-12C-3-40</t>
  </si>
  <si>
    <t>CVF-12C-3-41</t>
  </si>
  <si>
    <t>CVF-12C-3-42</t>
  </si>
  <si>
    <t>CVF-12C-3-43</t>
  </si>
  <si>
    <t>CVF-12C-3-44</t>
  </si>
  <si>
    <t>CVF-12C-3-45</t>
  </si>
  <si>
    <t>CVF-12C-3-47</t>
  </si>
  <si>
    <t>CVF-12C-3-48</t>
  </si>
  <si>
    <t>CVF-12C-3-49</t>
  </si>
  <si>
    <t>CVF-12C-3-52</t>
  </si>
  <si>
    <t>CVF-12C-3-54-1</t>
  </si>
  <si>
    <t>CVF-12C-3-56</t>
  </si>
  <si>
    <t>CVF-12C-3-57</t>
  </si>
  <si>
    <t>CVF-12C-3-58</t>
  </si>
  <si>
    <t>CVF-12C-4-1</t>
  </si>
  <si>
    <t>CVF-12C-4-2</t>
  </si>
  <si>
    <t>CVF-12C-4-4-1</t>
  </si>
  <si>
    <t>CVF-12C-4-7</t>
  </si>
  <si>
    <t>CVF-12C-4-8</t>
  </si>
  <si>
    <t>CVF-12C-4-9</t>
  </si>
  <si>
    <t>CVF-12C-2-53</t>
  </si>
  <si>
    <t>CVF-12C-2-54-1</t>
  </si>
  <si>
    <t>CVF-12C-2-57</t>
  </si>
  <si>
    <t>CVF-12C-2-58</t>
  </si>
  <si>
    <t>CVF-12C-2-61</t>
  </si>
  <si>
    <t>CVF-12C-2-62-1</t>
  </si>
  <si>
    <t>CVF-12C-2-63-1</t>
  </si>
  <si>
    <t>CVF-12C-2-64-1</t>
  </si>
  <si>
    <t>CVF-12C-2-67</t>
  </si>
  <si>
    <t>CVF-12C-2-68</t>
  </si>
  <si>
    <t>CVF-12C-2-69</t>
  </si>
  <si>
    <t>CVF-12C-2-70</t>
  </si>
  <si>
    <t>CVF-12C-2-71-1</t>
  </si>
  <si>
    <t>CVF-12C-2-73</t>
  </si>
  <si>
    <t>CVF-12C-3-61</t>
  </si>
  <si>
    <t>CVF-12C-3-62</t>
  </si>
  <si>
    <t>CVF-12C-3-63</t>
  </si>
  <si>
    <t>CVF-12C-3-64</t>
  </si>
  <si>
    <t>CVF-12C-3-67-1</t>
  </si>
  <si>
    <t>CVF-12C-3-68</t>
  </si>
  <si>
    <t>CVF-12C-2-78</t>
  </si>
  <si>
    <t>CVF-12C-2-79</t>
  </si>
  <si>
    <t>CVF-12C-2-80</t>
  </si>
  <si>
    <t>CVF-12C-2-81</t>
  </si>
  <si>
    <t>CVF-12C-2-82-1</t>
  </si>
  <si>
    <t>CVF-12C-2-85</t>
  </si>
  <si>
    <t>CVF-12C-2-87</t>
  </si>
  <si>
    <t>CVF-12C-2-88-1</t>
  </si>
  <si>
    <t>CVF-12C-2-90-1</t>
  </si>
  <si>
    <t>CVF-12C-2-91</t>
  </si>
  <si>
    <t>CVF-12C-2-92</t>
  </si>
  <si>
    <t>CVF-12C-2-93</t>
  </si>
  <si>
    <t>CVF-12C-2-94</t>
  </si>
  <si>
    <t>CVF-12C-2-95</t>
  </si>
  <si>
    <t>CVF-12C-2-98</t>
  </si>
  <si>
    <t>CVF-12C-2-99-1</t>
  </si>
  <si>
    <t>CVF-12C-3-72</t>
  </si>
  <si>
    <t>CVF-12C-3-74-1</t>
  </si>
  <si>
    <t>CVF-12C-3-78</t>
  </si>
  <si>
    <t>CVF-12C-3-79</t>
  </si>
  <si>
    <t>CVF-12C-3-80</t>
  </si>
  <si>
    <t>CVF-12C-3-81</t>
  </si>
  <si>
    <t>CVF-12C-3-82</t>
  </si>
  <si>
    <t>CVF-12C-3-83</t>
  </si>
  <si>
    <t>CVF-12C-3-87-1</t>
  </si>
  <si>
    <t>CVF-12C-3-88-1</t>
  </si>
  <si>
    <t>CVF-12C-3-89</t>
  </si>
  <si>
    <t>CVF-12C-3-90</t>
  </si>
  <si>
    <t>CVF-12C-3-91</t>
  </si>
  <si>
    <t>CVF-12C-3-92</t>
  </si>
  <si>
    <t>CVF-12C-3-93</t>
  </si>
  <si>
    <t>CVF-12C-3-94</t>
  </si>
  <si>
    <t>CVF-12C-4-13</t>
  </si>
  <si>
    <t>CVF-12C-4-14-1</t>
  </si>
  <si>
    <t>CVF-12C-4-15-1</t>
  </si>
  <si>
    <t>CVF-12C-4-16-1</t>
  </si>
  <si>
    <t>CVF-12C-4-17-1</t>
  </si>
  <si>
    <t>CVF-12C-4-21</t>
  </si>
  <si>
    <t>CVF-12C-4-23</t>
  </si>
  <si>
    <t>CVF-12C-2-110</t>
  </si>
  <si>
    <t>CVF-12C-2-111</t>
  </si>
  <si>
    <t>CVF-12C-2-112</t>
  </si>
  <si>
    <t>CVF-12C-2-113</t>
  </si>
  <si>
    <t>CVF-12C-2-114</t>
  </si>
  <si>
    <t>CVF-12C-2-119</t>
  </si>
  <si>
    <t>CVF-12C-2-120</t>
  </si>
  <si>
    <t>CVF-12C-2-121</t>
  </si>
  <si>
    <t>CVF-12C-2-122</t>
  </si>
  <si>
    <t>CVF-12C-2-123</t>
  </si>
  <si>
    <t>CVF-12C-2-124</t>
  </si>
  <si>
    <t>CVF-12C-2-125</t>
  </si>
  <si>
    <t>CVF-12C-7-1</t>
  </si>
  <si>
    <t>CVF-12C-7-2</t>
  </si>
  <si>
    <t>CVF-12C-7-5-1</t>
  </si>
  <si>
    <t>CVF-12C-7-7</t>
  </si>
  <si>
    <t>CVF-12C-7-8</t>
  </si>
  <si>
    <t>CVF-12C-7-9</t>
  </si>
  <si>
    <t>CVF-12C-7-11</t>
  </si>
  <si>
    <t>CVF-12C-7-12-1</t>
  </si>
  <si>
    <t>CVF-12C-7-13-1</t>
  </si>
  <si>
    <t>CVF-12C-7-14</t>
  </si>
  <si>
    <t>CVF-12C-7-15</t>
  </si>
  <si>
    <t>CVF-12C-7-16</t>
  </si>
  <si>
    <t>CVF-12C-7-17</t>
  </si>
  <si>
    <t>CVF-12C-7-18</t>
  </si>
  <si>
    <t>CVF-12C-7-19</t>
  </si>
  <si>
    <t>CVF-12C-7-21</t>
  </si>
  <si>
    <t>CVF-12C-7-22</t>
  </si>
  <si>
    <t>CVF-12C-7-23</t>
  </si>
  <si>
    <t>CVF-12C-7-24</t>
  </si>
  <si>
    <t>CVF-12C-7-25</t>
  </si>
  <si>
    <t>CVF-12C-8-17</t>
  </si>
  <si>
    <t>CVF-12C-8-18-1</t>
  </si>
  <si>
    <t>CVF-12C-8-19</t>
  </si>
  <si>
    <t>CVF-12C-8-20</t>
  </si>
  <si>
    <t>CVF-12C-8-21</t>
  </si>
  <si>
    <t>CVF-12C-8-22</t>
  </si>
  <si>
    <t>CVF-12C-8-25</t>
  </si>
  <si>
    <t>CVF-12C-8-26</t>
  </si>
  <si>
    <t>CVF-12C-8-28</t>
  </si>
  <si>
    <t>CVF-12C-8-29-1</t>
  </si>
  <si>
    <t>CVF-12C-8-30-1</t>
  </si>
  <si>
    <t>CVF-12C-8-32</t>
  </si>
  <si>
    <t>CVF-12C-8-33</t>
  </si>
  <si>
    <t>CVF-12C-8-34</t>
  </si>
  <si>
    <t>CVF-12C-8-35</t>
  </si>
  <si>
    <t>CVF-12C-8-36</t>
  </si>
  <si>
    <t>CVF-12C-8-37</t>
  </si>
  <si>
    <t>CVF-12C-8-39</t>
  </si>
  <si>
    <t>CVF-12C-6-2</t>
  </si>
  <si>
    <t>CVF-12C-6-3</t>
  </si>
  <si>
    <t>CVF-12C-6-4</t>
  </si>
  <si>
    <t>CVF-12C-6-8</t>
  </si>
  <si>
    <t>CVF-12C-6-9</t>
  </si>
  <si>
    <t>CVF-12C-6-10</t>
  </si>
  <si>
    <t>CVF-12C-6-11</t>
  </si>
  <si>
    <t>CVF-12C-6-12</t>
  </si>
  <si>
    <t>CVF-12C-6-13</t>
  </si>
  <si>
    <t>CVF-12C-6-14-1</t>
  </si>
  <si>
    <t>CVF-12C-6-15-1</t>
  </si>
  <si>
    <t>No.</t>
    <phoneticPr fontId="1" type="noConversion"/>
  </si>
  <si>
    <t>CVF-12C-2-103</t>
    <phoneticPr fontId="1" type="noConversion"/>
  </si>
  <si>
    <t>CVF-12C-2-104-1</t>
    <phoneticPr fontId="1" type="noConversion"/>
  </si>
  <si>
    <t>CVF-12C-2-109</t>
    <phoneticPr fontId="1" type="noConversion"/>
  </si>
  <si>
    <t>CVF-12C-2-116-1</t>
    <phoneticPr fontId="1" type="noConversion"/>
  </si>
  <si>
    <t>CVF-12C-2-117-1</t>
    <phoneticPr fontId="1" type="noConversion"/>
  </si>
  <si>
    <t>CVF-12C-2-118</t>
    <phoneticPr fontId="1" type="noConversion"/>
  </si>
  <si>
    <t>CVF-12C-3-101</t>
    <phoneticPr fontId="1" type="noConversion"/>
  </si>
  <si>
    <t>CVF-12C-3-102-1</t>
    <phoneticPr fontId="1" type="noConversion"/>
  </si>
  <si>
    <t>CVF-12C-3-103-1</t>
    <phoneticPr fontId="1" type="noConversion"/>
  </si>
  <si>
    <t>CVF-12C-3-104-1</t>
    <phoneticPr fontId="1" type="noConversion"/>
  </si>
  <si>
    <t>CVF-12C-3-105-1</t>
    <phoneticPr fontId="1" type="noConversion"/>
  </si>
  <si>
    <t>CVF-12C-3-106-1</t>
    <phoneticPr fontId="1" type="noConversion"/>
  </si>
  <si>
    <t>CVF-12C-3-111</t>
    <phoneticPr fontId="1" type="noConversion"/>
  </si>
  <si>
    <t>CVF-12C-3-112</t>
  </si>
  <si>
    <t>CVF-12C-3-115</t>
    <phoneticPr fontId="1" type="noConversion"/>
  </si>
  <si>
    <t>CVF-12C-3-116-1</t>
    <phoneticPr fontId="1" type="noConversion"/>
  </si>
  <si>
    <t>CVF-12C-5-37</t>
    <phoneticPr fontId="1" type="noConversion"/>
  </si>
  <si>
    <t>CVF-12C-5-38-1</t>
    <phoneticPr fontId="1" type="noConversion"/>
  </si>
  <si>
    <t>CVF-12C-5-42</t>
    <phoneticPr fontId="1" type="noConversion"/>
  </si>
  <si>
    <t>CVF-12C-5-45</t>
    <phoneticPr fontId="1" type="noConversion"/>
  </si>
  <si>
    <t>CVF-12C-5-46</t>
    <phoneticPr fontId="1" type="noConversion"/>
  </si>
  <si>
    <t>CVF-12C-5-51</t>
    <phoneticPr fontId="1" type="noConversion"/>
  </si>
  <si>
    <t>CVF-12C-5-52-1</t>
    <phoneticPr fontId="1" type="noConversion"/>
  </si>
  <si>
    <t>CVF-12C-5-53</t>
    <phoneticPr fontId="1" type="noConversion"/>
  </si>
  <si>
    <t>CVF-12C-5-54</t>
  </si>
  <si>
    <t>CVF-12C-5-55</t>
  </si>
  <si>
    <t>CVF-12C-3-15</t>
    <phoneticPr fontId="1" type="noConversion"/>
  </si>
  <si>
    <t>CVF-12C-3-21</t>
    <phoneticPr fontId="1" type="noConversion"/>
  </si>
  <si>
    <t>CVF-12C-3-22</t>
  </si>
  <si>
    <t>CVF-12C-3-23</t>
  </si>
  <si>
    <t>CVF-12C-8-5</t>
    <phoneticPr fontId="1" type="noConversion"/>
  </si>
  <si>
    <t>CVF-12C-8-6-1</t>
    <phoneticPr fontId="1" type="noConversion"/>
  </si>
  <si>
    <t>CVF-12C-8-15</t>
    <phoneticPr fontId="1" type="noConversion"/>
  </si>
  <si>
    <t>CVF-12C-8-11</t>
    <phoneticPr fontId="1" type="noConversion"/>
  </si>
  <si>
    <t>CVF-12C-8-16-1</t>
    <phoneticPr fontId="1" type="noConversion"/>
  </si>
  <si>
    <t>CVF-12C-3-5</t>
  </si>
  <si>
    <t>CVF-12C-3-6</t>
  </si>
  <si>
    <t>CVF-12C-3-7</t>
  </si>
  <si>
    <t>CVF-12C-3-1</t>
    <phoneticPr fontId="1" type="noConversion"/>
  </si>
  <si>
    <t>CVF-12C-3-2-1</t>
    <phoneticPr fontId="1" type="noConversion"/>
  </si>
  <si>
    <t>CVF-12C-3-9</t>
    <phoneticPr fontId="1" type="noConversion"/>
  </si>
  <si>
    <t>CVF-12C-3-10-1</t>
    <phoneticPr fontId="1" type="noConversion"/>
  </si>
  <si>
    <t>CVF-12C-3-11</t>
    <phoneticPr fontId="1" type="noConversion"/>
  </si>
  <si>
    <t>LA-CVF-52</t>
    <phoneticPr fontId="1" type="noConversion"/>
  </si>
  <si>
    <t>LA-CVF-53</t>
  </si>
  <si>
    <t>LA-CVF-54</t>
  </si>
  <si>
    <t>LA-CVF-55</t>
  </si>
  <si>
    <t>LA-CVF-56</t>
  </si>
  <si>
    <t>LA-CVF-57</t>
  </si>
  <si>
    <t>LA-CVF-58</t>
  </si>
  <si>
    <t>LA-CVF-63</t>
  </si>
  <si>
    <t>LA-CVF-64</t>
  </si>
  <si>
    <t>LA-CVF-65</t>
  </si>
  <si>
    <t>LA-CVF-94</t>
    <phoneticPr fontId="1" type="noConversion"/>
  </si>
  <si>
    <t>LA-CVF-95</t>
  </si>
  <si>
    <t>LA-CVF-96</t>
  </si>
  <si>
    <t>LA-CVF-97</t>
  </si>
  <si>
    <t>LA-CVF-98</t>
  </si>
  <si>
    <t>LA-CVF-100</t>
  </si>
  <si>
    <t>LA-CVF-107</t>
    <phoneticPr fontId="1" type="noConversion"/>
  </si>
  <si>
    <t>LA-CVF-108</t>
  </si>
  <si>
    <t>LA-CVF-109</t>
  </si>
  <si>
    <t>LA-CVF-110</t>
  </si>
  <si>
    <t>LA-CVF-111</t>
  </si>
  <si>
    <t>LA-CVF-1</t>
    <phoneticPr fontId="1" type="noConversion"/>
  </si>
  <si>
    <t>LA-CVF-2</t>
  </si>
  <si>
    <t>LA-CVF-3</t>
  </si>
  <si>
    <t>LA-CVF-7</t>
  </si>
  <si>
    <t>LA-CVF-8</t>
  </si>
  <si>
    <t>LA-CVF-9</t>
  </si>
  <si>
    <t>LA-CVF-46</t>
  </si>
  <si>
    <t>LA-CVF-47</t>
  </si>
  <si>
    <t>LA-CVF-80</t>
  </si>
  <si>
    <t>LA-CVF-81</t>
  </si>
  <si>
    <t>LA-CVF-82</t>
  </si>
  <si>
    <t>LA-CVF-83</t>
  </si>
  <si>
    <t>LA-CVF-86</t>
  </si>
  <si>
    <t>LA-CVF-89</t>
  </si>
  <si>
    <t>LA-CVF-90</t>
  </si>
  <si>
    <t>LA-CVF-91</t>
  </si>
  <si>
    <t>LA-CVF-6</t>
    <phoneticPr fontId="1" type="noConversion"/>
  </si>
  <si>
    <t>LA-CVF-45</t>
    <phoneticPr fontId="1" type="noConversion"/>
  </si>
  <si>
    <t>LA-CVF-60</t>
    <phoneticPr fontId="1" type="noConversion"/>
  </si>
  <si>
    <t>LA-CVF-62</t>
    <phoneticPr fontId="1" type="noConversion"/>
  </si>
  <si>
    <t>LA-CVF-79</t>
    <phoneticPr fontId="1" type="noConversion"/>
  </si>
  <si>
    <t>LA-CVF-85</t>
    <phoneticPr fontId="1" type="noConversion"/>
  </si>
  <si>
    <t>LA-CVF-88</t>
    <phoneticPr fontId="1" type="noConversion"/>
  </si>
  <si>
    <t>LA-CVF-92</t>
  </si>
  <si>
    <t>LA-CVF-93</t>
  </si>
  <si>
    <t>LA-CVF-99</t>
    <phoneticPr fontId="1" type="noConversion"/>
  </si>
  <si>
    <t>LA-CVF-114</t>
  </si>
  <si>
    <t>LA-CVF-115</t>
  </si>
  <si>
    <t>LA-CVF-116</t>
  </si>
  <si>
    <t>LA-CVF-117</t>
  </si>
  <si>
    <t>LA-CVF-118</t>
  </si>
  <si>
    <t>LA-CVF-102</t>
    <phoneticPr fontId="1" type="noConversion"/>
  </si>
  <si>
    <t>LA-CVF-104</t>
    <phoneticPr fontId="1" type="noConversion"/>
  </si>
  <si>
    <t>LA-CVF-113</t>
    <phoneticPr fontId="1" type="noConversion"/>
  </si>
  <si>
    <t>LA-CVF-10</t>
    <phoneticPr fontId="1" type="noConversion"/>
  </si>
  <si>
    <t>LA-CVF-11</t>
  </si>
  <si>
    <t>LA-CVF-12</t>
  </si>
  <si>
    <t>LA-CVF-13</t>
  </si>
  <si>
    <t>LA-CVF-16</t>
  </si>
  <si>
    <t>LA-CVF-77</t>
  </si>
  <si>
    <t>LA-CVF-78</t>
  </si>
  <si>
    <t>LA-CVF-127</t>
  </si>
  <si>
    <t>LA-CVF-128</t>
  </si>
  <si>
    <t>LA-CVF-15</t>
    <phoneticPr fontId="1" type="noConversion"/>
  </si>
  <si>
    <t>LA-CVF-24</t>
    <phoneticPr fontId="1" type="noConversion"/>
  </si>
  <si>
    <t>LA-CVF-26</t>
    <phoneticPr fontId="1" type="noConversion"/>
  </si>
  <si>
    <t>LA-CVF-28</t>
    <phoneticPr fontId="1" type="noConversion"/>
  </si>
  <si>
    <t>LA-CVF-33</t>
    <phoneticPr fontId="1" type="noConversion"/>
  </si>
  <si>
    <t>LA-CVF-68</t>
    <phoneticPr fontId="1" type="noConversion"/>
  </si>
  <si>
    <t>LA-CVF-70</t>
    <phoneticPr fontId="1" type="noConversion"/>
  </si>
  <si>
    <t>LA-CVF-76</t>
    <phoneticPr fontId="1" type="noConversion"/>
  </si>
  <si>
    <t>LA-CVF-124</t>
    <phoneticPr fontId="1" type="noConversion"/>
  </si>
  <si>
    <t>LA-CVF-126</t>
    <phoneticPr fontId="1" type="noConversion"/>
  </si>
  <si>
    <t>LA-CVF-130</t>
    <phoneticPr fontId="1" type="noConversion"/>
  </si>
  <si>
    <t>LA-CVF-132</t>
    <phoneticPr fontId="1" type="noConversion"/>
  </si>
  <si>
    <t>Sphalerite-III</t>
    <phoneticPr fontId="1" type="noConversion"/>
  </si>
  <si>
    <t>Isocubanite</t>
    <phoneticPr fontId="1" type="noConversion"/>
  </si>
  <si>
    <t>LA-CVF-17</t>
    <phoneticPr fontId="1" type="noConversion"/>
  </si>
  <si>
    <t>LA-CVF-18</t>
  </si>
  <si>
    <t>LA-CVF-21</t>
  </si>
  <si>
    <t>LA-CVF-20</t>
    <phoneticPr fontId="1" type="noConversion"/>
  </si>
  <si>
    <t>LA-CVF-23</t>
    <phoneticPr fontId="1" type="noConversion"/>
  </si>
  <si>
    <t>LA-CVF-25</t>
    <phoneticPr fontId="1" type="noConversion"/>
  </si>
  <si>
    <t>LA-CVF-27</t>
    <phoneticPr fontId="1" type="noConversion"/>
  </si>
  <si>
    <t>LA-CVF-29</t>
    <phoneticPr fontId="1" type="noConversion"/>
  </si>
  <si>
    <t>LA-CVF-48</t>
    <phoneticPr fontId="1" type="noConversion"/>
  </si>
  <si>
    <t>LA-CVF-67</t>
    <phoneticPr fontId="1" type="noConversion"/>
  </si>
  <si>
    <t>LA-CVF-69</t>
    <phoneticPr fontId="1" type="noConversion"/>
  </si>
  <si>
    <t>LA-CVF-131</t>
    <phoneticPr fontId="1" type="noConversion"/>
  </si>
  <si>
    <t>LA-CVF-31</t>
    <phoneticPr fontId="1" type="noConversion"/>
  </si>
  <si>
    <t>LA-CVF-44</t>
  </si>
  <si>
    <t>LA-CVF-40</t>
    <phoneticPr fontId="1" type="noConversion"/>
  </si>
  <si>
    <t>LA-CVF-42</t>
    <phoneticPr fontId="1" type="noConversion"/>
  </si>
  <si>
    <t>LA-CVF-43</t>
    <phoneticPr fontId="1" type="noConversion"/>
  </si>
  <si>
    <t>LA-CVF-121</t>
    <phoneticPr fontId="1" type="noConversion"/>
  </si>
  <si>
    <t>Pyrrhotite</t>
    <phoneticPr fontId="1" type="noConversion"/>
  </si>
  <si>
    <t>LA-CVF-59</t>
    <phoneticPr fontId="1" type="noConversion"/>
  </si>
  <si>
    <t>LA-CVF-61</t>
    <phoneticPr fontId="1" type="noConversion"/>
  </si>
  <si>
    <t>LA-CVF-101</t>
    <phoneticPr fontId="1" type="noConversion"/>
  </si>
  <si>
    <t>LA-CVF-103</t>
    <phoneticPr fontId="1" type="noConversion"/>
  </si>
  <si>
    <t>LA-CVF-105</t>
    <phoneticPr fontId="1" type="noConversion"/>
  </si>
  <si>
    <t>Marcasite-I</t>
    <phoneticPr fontId="1" type="noConversion"/>
  </si>
  <si>
    <t>LA-CVF-32</t>
    <phoneticPr fontId="1" type="noConversion"/>
  </si>
  <si>
    <t>LA-CVF-39</t>
    <phoneticPr fontId="1" type="noConversion"/>
  </si>
  <si>
    <t>LA-CVF-74</t>
    <phoneticPr fontId="1" type="noConversion"/>
  </si>
  <si>
    <t>LA-CVF-75</t>
    <phoneticPr fontId="1" type="noConversion"/>
  </si>
  <si>
    <t>Marcasite-II</t>
    <phoneticPr fontId="1" type="noConversion"/>
  </si>
  <si>
    <t>Cu contents in isocubanite are measured by EPMA. LOD=limit of detecton</t>
    <phoneticPr fontId="1" type="noConversion"/>
  </si>
  <si>
    <t>Sn-rich replacement boundary in sphalerite (n=20)</t>
    <phoneticPr fontId="1" type="noConversion"/>
  </si>
  <si>
    <t>Table S1 (ESM 2) LA-ICP-MS elemental data for the MASS-1 standard compared with its reference values (Sun Ki Choi, Sang Joon Pak, Jonguk Kim, Jung-Woo Park, Seung-Kyu Son "Gold and Tin Mineralisation in the Ultramafic-hosted Cheoeum Vent Field, Central Indian Ridge")</t>
    <phoneticPr fontId="1" type="noConversion"/>
  </si>
  <si>
    <t>Table S2 (ESM 2) Trace element concentrations (in ppm) determined by LA-ICP-MS (Sun Ki Choi, Sang Joon Pak, Jonguk Kim, Jung-Woo Park, Seung-Kyu Son "Gold and Tin Mineralisation in the Ultramafic-hosted Cheoeum Vent Field, Central Indian Ridge")</t>
    <phoneticPr fontId="1" type="noConversion"/>
  </si>
  <si>
    <t>Table S3 (ESM 2) Chemical compositions of dominant mineral phases determined by EPMA (Sun Ki Choi, Sang Joon Pak, Jonguk Kim, Jung-Woo Park, Seung-Kyu Son "Gold and Tin Mineralisation in the Ultramafic-hosted Cheoeum Vent Field, Central Indian Ridge")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</si>
</sst>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vertAlign val="superscript"/>
      <sz val="10"/>
      <color theme="1"/>
      <name val="Arial"/>
      <family val="2"/>
    </font>
    <font>
      <vertAlign val="superscript"/>
      <sz val="10"/>
      <name val="Arial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8" fillId="0" borderId="0"/>
  </cellStyleXfs>
  <cellXfs count="3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5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176" fontId="3" fillId="0" borderId="0" xfId="2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0" xfId="1" applyNumberFormat="1" applyFont="1" applyFill="1" applyAlignment="1">
      <alignment horizontal="center"/>
    </xf>
    <xf numFmtId="176" fontId="3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</cellXfs>
  <cellStyles count="3">
    <cellStyle name="표준" xfId="0" builtinId="0"/>
    <cellStyle name="표준 2" xfId="2"/>
    <cellStyle name="표준_sph corr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P8" sqref="P8"/>
    </sheetView>
  </sheetViews>
  <sheetFormatPr defaultRowHeight="13.5" x14ac:dyDescent="0.3"/>
  <cols>
    <col min="1" max="2" width="10.625" style="16" customWidth="1"/>
    <col min="3" max="3" width="14.375" style="16" customWidth="1"/>
    <col min="4" max="4" width="10.625" style="16" customWidth="1"/>
    <col min="5" max="5" width="3.25" style="16" customWidth="1"/>
    <col min="6" max="6" width="16.5" style="16" customWidth="1"/>
    <col min="7" max="7" width="10.625" style="16" customWidth="1"/>
    <col min="8" max="16384" width="9" style="16"/>
  </cols>
  <sheetData>
    <row r="1" spans="1:7" x14ac:dyDescent="0.3">
      <c r="A1" s="16" t="s">
        <v>440</v>
      </c>
    </row>
    <row r="2" spans="1:7" ht="14.25" x14ac:dyDescent="0.3">
      <c r="A2" s="32" t="s">
        <v>4</v>
      </c>
      <c r="B2" s="1"/>
      <c r="C2" s="34" t="s">
        <v>5</v>
      </c>
      <c r="D2" s="34"/>
      <c r="E2" s="1"/>
      <c r="F2" s="34" t="s">
        <v>47</v>
      </c>
      <c r="G2" s="34"/>
    </row>
    <row r="3" spans="1:7" ht="25.5" x14ac:dyDescent="0.3">
      <c r="A3" s="33"/>
      <c r="B3" s="17"/>
      <c r="C3" s="18" t="s">
        <v>6</v>
      </c>
      <c r="D3" s="18" t="s">
        <v>7</v>
      </c>
      <c r="E3" s="19"/>
      <c r="F3" s="2" t="s">
        <v>8</v>
      </c>
      <c r="G3" s="18" t="s">
        <v>9</v>
      </c>
    </row>
    <row r="4" spans="1:7" x14ac:dyDescent="0.3">
      <c r="A4" s="20" t="s">
        <v>10</v>
      </c>
      <c r="B4" s="6" t="s">
        <v>11</v>
      </c>
      <c r="C4" s="10">
        <v>239.1</v>
      </c>
      <c r="D4" s="9">
        <v>8</v>
      </c>
      <c r="E4" s="9"/>
      <c r="F4" s="6">
        <v>280</v>
      </c>
      <c r="G4" s="6">
        <v>80</v>
      </c>
    </row>
    <row r="5" spans="1:7" x14ac:dyDescent="0.3">
      <c r="A5" s="20" t="s">
        <v>12</v>
      </c>
      <c r="B5" s="6" t="s">
        <v>11</v>
      </c>
      <c r="C5" s="10">
        <v>138603</v>
      </c>
      <c r="D5" s="9">
        <v>4595</v>
      </c>
      <c r="E5" s="9"/>
      <c r="F5" s="6">
        <v>156000</v>
      </c>
      <c r="G5" s="6">
        <v>100</v>
      </c>
    </row>
    <row r="6" spans="1:7" x14ac:dyDescent="0.3">
      <c r="A6" s="20" t="s">
        <v>13</v>
      </c>
      <c r="B6" s="6" t="s">
        <v>11</v>
      </c>
      <c r="C6" s="10">
        <v>62.5</v>
      </c>
      <c r="D6" s="9">
        <v>0.9</v>
      </c>
      <c r="E6" s="9"/>
      <c r="F6" s="6">
        <v>60</v>
      </c>
      <c r="G6" s="6">
        <v>10</v>
      </c>
    </row>
    <row r="7" spans="1:7" x14ac:dyDescent="0.3">
      <c r="A7" s="20" t="s">
        <v>14</v>
      </c>
      <c r="B7" s="6" t="s">
        <v>11</v>
      </c>
      <c r="C7" s="10">
        <v>92.6</v>
      </c>
      <c r="D7" s="9">
        <v>2.4</v>
      </c>
      <c r="E7" s="9"/>
      <c r="F7" s="6">
        <v>97</v>
      </c>
      <c r="G7" s="6">
        <v>15</v>
      </c>
    </row>
    <row r="8" spans="1:7" x14ac:dyDescent="0.3">
      <c r="A8" s="20" t="s">
        <v>15</v>
      </c>
      <c r="B8" s="6" t="s">
        <v>11</v>
      </c>
      <c r="C8" s="10">
        <v>115142</v>
      </c>
      <c r="D8" s="10">
        <v>3430</v>
      </c>
      <c r="E8" s="10"/>
      <c r="F8" s="6">
        <v>134000</v>
      </c>
      <c r="G8" s="6">
        <v>500</v>
      </c>
    </row>
    <row r="9" spans="1:7" x14ac:dyDescent="0.3">
      <c r="A9" s="20" t="s">
        <v>16</v>
      </c>
      <c r="B9" s="6" t="s">
        <v>17</v>
      </c>
      <c r="C9" s="10">
        <v>56.7</v>
      </c>
      <c r="D9" s="9">
        <v>2.1</v>
      </c>
      <c r="E9" s="9"/>
      <c r="F9" s="6">
        <v>65</v>
      </c>
      <c r="G9" s="6">
        <v>3</v>
      </c>
    </row>
    <row r="10" spans="1:7" x14ac:dyDescent="0.3">
      <c r="A10" s="20" t="s">
        <v>18</v>
      </c>
      <c r="B10" s="6" t="s">
        <v>11</v>
      </c>
      <c r="C10" s="10">
        <v>47.9</v>
      </c>
      <c r="D10" s="9">
        <v>2.5</v>
      </c>
      <c r="E10" s="9"/>
      <c r="F10" s="6">
        <v>51</v>
      </c>
      <c r="G10" s="6">
        <v>4</v>
      </c>
    </row>
    <row r="11" spans="1:7" x14ac:dyDescent="0.3">
      <c r="A11" s="20" t="s">
        <v>19</v>
      </c>
      <c r="B11" s="6" t="s">
        <v>17</v>
      </c>
      <c r="C11" s="10">
        <v>49.6</v>
      </c>
      <c r="D11" s="9">
        <v>2.8</v>
      </c>
      <c r="E11" s="9"/>
      <c r="F11" s="6">
        <v>59</v>
      </c>
      <c r="G11" s="6">
        <v>9</v>
      </c>
    </row>
    <row r="12" spans="1:7" x14ac:dyDescent="0.3">
      <c r="A12" s="20" t="s">
        <v>20</v>
      </c>
      <c r="B12" s="6" t="s">
        <v>17</v>
      </c>
      <c r="C12" s="10">
        <v>47.1</v>
      </c>
      <c r="D12" s="9">
        <v>1.2</v>
      </c>
      <c r="E12" s="9"/>
      <c r="F12" s="6">
        <v>50</v>
      </c>
      <c r="G12" s="6">
        <v>5</v>
      </c>
    </row>
    <row r="13" spans="1:7" x14ac:dyDescent="0.3">
      <c r="A13" s="20" t="s">
        <v>21</v>
      </c>
      <c r="B13" s="6" t="s">
        <v>11</v>
      </c>
      <c r="C13" s="10">
        <v>55.7</v>
      </c>
      <c r="D13" s="9">
        <v>2.6</v>
      </c>
      <c r="E13" s="9"/>
      <c r="F13" s="6">
        <v>60</v>
      </c>
      <c r="G13" s="6">
        <v>7</v>
      </c>
    </row>
    <row r="14" spans="1:7" x14ac:dyDescent="0.3">
      <c r="A14" s="20" t="s">
        <v>22</v>
      </c>
      <c r="B14" s="6" t="s">
        <v>11</v>
      </c>
      <c r="C14" s="10">
        <v>51.2</v>
      </c>
      <c r="D14" s="9">
        <v>1.1000000000000001</v>
      </c>
      <c r="E14" s="9"/>
      <c r="F14" s="6">
        <v>50</v>
      </c>
      <c r="G14" s="6"/>
    </row>
    <row r="15" spans="1:7" x14ac:dyDescent="0.3">
      <c r="A15" s="20" t="s">
        <v>23</v>
      </c>
      <c r="B15" s="6" t="s">
        <v>17</v>
      </c>
      <c r="C15" s="10">
        <v>60.1</v>
      </c>
      <c r="D15" s="9">
        <v>1</v>
      </c>
      <c r="E15" s="9"/>
      <c r="F15" s="6">
        <v>59</v>
      </c>
      <c r="G15" s="6">
        <v>6</v>
      </c>
    </row>
    <row r="16" spans="1:7" x14ac:dyDescent="0.3">
      <c r="A16" s="20" t="s">
        <v>24</v>
      </c>
      <c r="B16" s="6" t="s">
        <v>11</v>
      </c>
      <c r="C16" s="10">
        <v>66.400000000000006</v>
      </c>
      <c r="D16" s="9">
        <v>0.9</v>
      </c>
      <c r="E16" s="9"/>
      <c r="F16" s="6">
        <v>60</v>
      </c>
      <c r="G16" s="6">
        <v>9</v>
      </c>
    </row>
    <row r="17" spans="1:7" x14ac:dyDescent="0.3">
      <c r="A17" s="20" t="s">
        <v>25</v>
      </c>
      <c r="B17" s="6" t="s">
        <v>11</v>
      </c>
      <c r="C17" s="10">
        <v>17.3</v>
      </c>
      <c r="D17" s="9">
        <v>0.8</v>
      </c>
      <c r="E17" s="9"/>
      <c r="F17" s="6">
        <v>15</v>
      </c>
      <c r="G17" s="6"/>
    </row>
    <row r="18" spans="1:7" x14ac:dyDescent="0.3">
      <c r="A18" s="20" t="s">
        <v>26</v>
      </c>
      <c r="B18" s="6" t="s">
        <v>11</v>
      </c>
      <c r="C18" s="10">
        <v>14.9</v>
      </c>
      <c r="D18" s="9">
        <v>0.5</v>
      </c>
      <c r="E18" s="9"/>
      <c r="F18" s="6">
        <v>20</v>
      </c>
      <c r="G18" s="6">
        <v>2</v>
      </c>
    </row>
    <row r="19" spans="1:7" ht="14.25" x14ac:dyDescent="0.3">
      <c r="A19" s="20" t="s">
        <v>48</v>
      </c>
      <c r="B19" s="6" t="s">
        <v>11</v>
      </c>
      <c r="C19" s="10">
        <v>40.9</v>
      </c>
      <c r="D19" s="9">
        <v>3.6</v>
      </c>
      <c r="E19" s="9"/>
      <c r="F19" s="6">
        <v>47</v>
      </c>
      <c r="G19" s="6"/>
    </row>
    <row r="20" spans="1:7" x14ac:dyDescent="0.3">
      <c r="A20" s="20" t="s">
        <v>27</v>
      </c>
      <c r="B20" s="6" t="s">
        <v>17</v>
      </c>
      <c r="C20" s="10">
        <v>66.3</v>
      </c>
      <c r="D20" s="9">
        <v>5.0999999999999996</v>
      </c>
      <c r="E20" s="9"/>
      <c r="F20" s="6">
        <v>50</v>
      </c>
      <c r="G20" s="6"/>
    </row>
    <row r="21" spans="1:7" x14ac:dyDescent="0.3">
      <c r="A21" s="21" t="s">
        <v>28</v>
      </c>
      <c r="B21" s="17" t="s">
        <v>17</v>
      </c>
      <c r="C21" s="22">
        <v>66.599999999999994</v>
      </c>
      <c r="D21" s="23">
        <v>1.7</v>
      </c>
      <c r="E21" s="23"/>
      <c r="F21" s="17">
        <v>68</v>
      </c>
      <c r="G21" s="17">
        <v>7</v>
      </c>
    </row>
    <row r="22" spans="1:7" x14ac:dyDescent="0.3">
      <c r="A22" s="24" t="s">
        <v>49</v>
      </c>
      <c r="B22" s="24"/>
      <c r="C22" s="24"/>
      <c r="D22" s="24"/>
      <c r="E22" s="24"/>
      <c r="F22" s="24"/>
      <c r="G22" s="24"/>
    </row>
    <row r="23" spans="1:7" x14ac:dyDescent="0.3">
      <c r="A23" s="25" t="s">
        <v>50</v>
      </c>
      <c r="B23" s="25"/>
      <c r="C23" s="25"/>
      <c r="D23" s="25"/>
      <c r="E23" s="25"/>
      <c r="F23" s="25"/>
      <c r="G23" s="25"/>
    </row>
  </sheetData>
  <mergeCells count="3">
    <mergeCell ref="A2:A3"/>
    <mergeCell ref="C2:D2"/>
    <mergeCell ref="F2:G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workbookViewId="0">
      <selection activeCell="W10" sqref="W10"/>
    </sheetView>
  </sheetViews>
  <sheetFormatPr defaultRowHeight="12.75" x14ac:dyDescent="0.3"/>
  <cols>
    <col min="1" max="1" width="20.125" style="11" customWidth="1"/>
    <col min="2" max="2" width="13" style="11" customWidth="1"/>
    <col min="3" max="16384" width="9" style="11"/>
  </cols>
  <sheetData>
    <row r="1" spans="1:19" x14ac:dyDescent="0.3">
      <c r="A1" s="26" t="s">
        <v>441</v>
      </c>
    </row>
    <row r="2" spans="1:19" x14ac:dyDescent="0.3">
      <c r="A2" s="27" t="s">
        <v>72</v>
      </c>
      <c r="B2" s="27" t="s">
        <v>52</v>
      </c>
      <c r="C2" s="27" t="s">
        <v>53</v>
      </c>
      <c r="D2" s="4" t="s">
        <v>54</v>
      </c>
      <c r="E2" s="4" t="s">
        <v>55</v>
      </c>
      <c r="F2" s="27" t="s">
        <v>56</v>
      </c>
      <c r="G2" s="27" t="s">
        <v>57</v>
      </c>
      <c r="H2" s="27" t="s">
        <v>58</v>
      </c>
      <c r="I2" s="27" t="s">
        <v>59</v>
      </c>
      <c r="J2" s="27" t="s">
        <v>60</v>
      </c>
      <c r="K2" s="27" t="s">
        <v>61</v>
      </c>
      <c r="L2" s="27" t="s">
        <v>62</v>
      </c>
      <c r="M2" s="27" t="s">
        <v>63</v>
      </c>
      <c r="N2" s="27" t="s">
        <v>64</v>
      </c>
      <c r="O2" s="27" t="s">
        <v>65</v>
      </c>
      <c r="P2" s="27" t="s">
        <v>66</v>
      </c>
      <c r="Q2" s="27" t="s">
        <v>67</v>
      </c>
      <c r="R2" s="27" t="s">
        <v>68</v>
      </c>
      <c r="S2" s="27" t="s">
        <v>69</v>
      </c>
    </row>
    <row r="3" spans="1:19" ht="16.5" customHeight="1" x14ac:dyDescent="0.2">
      <c r="A3" s="11" t="s">
        <v>330</v>
      </c>
      <c r="B3" s="11" t="s">
        <v>70</v>
      </c>
      <c r="C3" s="9">
        <v>93.806841876858172</v>
      </c>
      <c r="D3" s="30">
        <v>2.4544333241040173</v>
      </c>
      <c r="E3" s="9" t="s">
        <v>44</v>
      </c>
      <c r="F3" s="9">
        <v>2498.7782058369748</v>
      </c>
      <c r="G3" s="9">
        <v>56.143488532290476</v>
      </c>
      <c r="H3" s="9">
        <v>186.52934119042163</v>
      </c>
      <c r="I3" s="9">
        <v>364.40377888680314</v>
      </c>
      <c r="J3" s="9">
        <v>0.89</v>
      </c>
      <c r="K3" s="9">
        <v>2.0672764196884796</v>
      </c>
      <c r="L3" s="30">
        <v>532.68099144811265</v>
      </c>
      <c r="M3" s="9">
        <v>701.53180691959801</v>
      </c>
      <c r="N3" s="9">
        <v>473.15856676678465</v>
      </c>
      <c r="O3" s="9">
        <v>104.28678017131186</v>
      </c>
      <c r="P3" s="9">
        <v>0.1400968053979248</v>
      </c>
      <c r="Q3" s="9">
        <v>1.3170408544200067</v>
      </c>
      <c r="R3" s="9">
        <v>1.8005703941757754</v>
      </c>
      <c r="S3" s="9">
        <v>7756.6379780077978</v>
      </c>
    </row>
    <row r="4" spans="1:19" x14ac:dyDescent="0.2">
      <c r="A4" s="11" t="s">
        <v>331</v>
      </c>
      <c r="B4" s="11" t="s">
        <v>70</v>
      </c>
      <c r="C4" s="9">
        <v>88.129601803665693</v>
      </c>
      <c r="D4" s="30">
        <v>2.3092170190352141</v>
      </c>
      <c r="E4" s="9" t="s">
        <v>44</v>
      </c>
      <c r="F4" s="9">
        <v>2513.5842526054503</v>
      </c>
      <c r="G4" s="9">
        <v>72.672500620016578</v>
      </c>
      <c r="H4" s="9">
        <v>175.89695074587175</v>
      </c>
      <c r="I4" s="9">
        <v>451.18893874894542</v>
      </c>
      <c r="J4" s="9">
        <v>1.1000000000000001</v>
      </c>
      <c r="K4" s="9">
        <v>2.0101829096035879</v>
      </c>
      <c r="L4" s="30">
        <v>513.60607293262854</v>
      </c>
      <c r="M4" s="9">
        <v>857.52303251735907</v>
      </c>
      <c r="N4" s="9">
        <v>627.71266061119229</v>
      </c>
      <c r="O4" s="9">
        <v>122.47688696178828</v>
      </c>
      <c r="P4" s="9">
        <v>3.6564323710015653E-2</v>
      </c>
      <c r="Q4" s="9">
        <v>1.2979344790444558</v>
      </c>
      <c r="R4" s="9">
        <v>4.0990509706898735</v>
      </c>
      <c r="S4" s="9">
        <v>8853.9908113962738</v>
      </c>
    </row>
    <row r="5" spans="1:19" x14ac:dyDescent="0.2">
      <c r="A5" s="11" t="s">
        <v>332</v>
      </c>
      <c r="B5" s="11" t="s">
        <v>70</v>
      </c>
      <c r="C5" s="9">
        <v>91.806748843126016</v>
      </c>
      <c r="D5" s="30">
        <v>10.245864228006651</v>
      </c>
      <c r="E5" s="9" t="s">
        <v>44</v>
      </c>
      <c r="F5" s="9">
        <v>1944.757641360794</v>
      </c>
      <c r="G5" s="9">
        <v>47.660901232166971</v>
      </c>
      <c r="H5" s="9">
        <v>382.84816103562133</v>
      </c>
      <c r="I5" s="9">
        <v>834.6625589580733</v>
      </c>
      <c r="J5" s="9" t="s">
        <v>44</v>
      </c>
      <c r="K5" s="9">
        <v>4.4898620654454451</v>
      </c>
      <c r="L5" s="30">
        <v>469.88181829422854</v>
      </c>
      <c r="M5" s="9">
        <v>588.24845536564101</v>
      </c>
      <c r="N5" s="9">
        <v>423.68146326298046</v>
      </c>
      <c r="O5" s="9">
        <v>99.258389652200847</v>
      </c>
      <c r="P5" s="9">
        <v>0.19620861424869634</v>
      </c>
      <c r="Q5" s="9">
        <v>3.4130293629896138</v>
      </c>
      <c r="R5" s="9">
        <v>7.2534236043794769</v>
      </c>
      <c r="S5" s="9">
        <v>7951.0782151239191</v>
      </c>
    </row>
    <row r="6" spans="1:19" x14ac:dyDescent="0.2">
      <c r="A6" s="11" t="s">
        <v>333</v>
      </c>
      <c r="B6" s="11" t="s">
        <v>70</v>
      </c>
      <c r="C6" s="9">
        <v>90.164181887994502</v>
      </c>
      <c r="D6" s="30">
        <v>11.77106357568746</v>
      </c>
      <c r="E6" s="9" t="s">
        <v>44</v>
      </c>
      <c r="F6" s="9">
        <v>2586.5833205154745</v>
      </c>
      <c r="G6" s="9">
        <v>64.070434303493158</v>
      </c>
      <c r="H6" s="9">
        <v>168.22529222642274</v>
      </c>
      <c r="I6" s="9">
        <v>712.71550060963068</v>
      </c>
      <c r="J6" s="9" t="s">
        <v>44</v>
      </c>
      <c r="K6" s="9">
        <v>4.1671314579193819</v>
      </c>
      <c r="L6" s="30">
        <v>570.96070253124117</v>
      </c>
      <c r="M6" s="9">
        <v>855.35661078332441</v>
      </c>
      <c r="N6" s="9">
        <v>597.01813747798826</v>
      </c>
      <c r="O6" s="9">
        <v>117.52812439059454</v>
      </c>
      <c r="P6" s="9">
        <v>0.4260349247081251</v>
      </c>
      <c r="Q6" s="9">
        <v>1.9009262843015051</v>
      </c>
      <c r="R6" s="9">
        <v>12.604799862840011</v>
      </c>
      <c r="S6" s="9">
        <v>9670.7284043737091</v>
      </c>
    </row>
    <row r="7" spans="1:19" x14ac:dyDescent="0.2">
      <c r="A7" s="11" t="s">
        <v>334</v>
      </c>
      <c r="B7" s="11" t="s">
        <v>70</v>
      </c>
      <c r="C7" s="9">
        <v>86.843227936127022</v>
      </c>
      <c r="D7" s="30">
        <v>2.4107489561741096</v>
      </c>
      <c r="E7" s="9" t="s">
        <v>44</v>
      </c>
      <c r="F7" s="9">
        <v>2308.5688237207082</v>
      </c>
      <c r="G7" s="9">
        <v>56.535983152450321</v>
      </c>
      <c r="H7" s="9">
        <v>217.2501021657072</v>
      </c>
      <c r="I7" s="9">
        <v>486.84898256486258</v>
      </c>
      <c r="J7" s="9" t="s">
        <v>44</v>
      </c>
      <c r="K7" s="9">
        <v>2.933428975991788</v>
      </c>
      <c r="L7" s="30">
        <v>478.46654475514816</v>
      </c>
      <c r="M7" s="9">
        <v>733.93282817841009</v>
      </c>
      <c r="N7" s="9">
        <v>458.19281117815757</v>
      </c>
      <c r="O7" s="9">
        <v>103.55564454197025</v>
      </c>
      <c r="P7" s="9">
        <v>0.15039424345650201</v>
      </c>
      <c r="Q7" s="9">
        <v>2.0103790071131731</v>
      </c>
      <c r="R7" s="9">
        <v>5.2969072684713305</v>
      </c>
      <c r="S7" s="9">
        <v>9921.2342129887093</v>
      </c>
    </row>
    <row r="8" spans="1:19" x14ac:dyDescent="0.2">
      <c r="A8" s="11" t="s">
        <v>335</v>
      </c>
      <c r="B8" s="11" t="s">
        <v>70</v>
      </c>
      <c r="C8" s="9">
        <v>75.677113351581994</v>
      </c>
      <c r="D8" s="30">
        <v>6.9499652615534275</v>
      </c>
      <c r="E8" s="9" t="s">
        <v>44</v>
      </c>
      <c r="F8" s="9">
        <v>1840.3957908945672</v>
      </c>
      <c r="G8" s="9">
        <v>53.440971709122259</v>
      </c>
      <c r="H8" s="9">
        <v>341.7303976290753</v>
      </c>
      <c r="I8" s="9">
        <v>471.79480676979915</v>
      </c>
      <c r="J8" s="9" t="s">
        <v>44</v>
      </c>
      <c r="K8" s="9">
        <v>3.1765841132664354</v>
      </c>
      <c r="L8" s="30">
        <v>537.08229330240954</v>
      </c>
      <c r="M8" s="9">
        <v>706.67027360128384</v>
      </c>
      <c r="N8" s="9">
        <v>462.04699317546613</v>
      </c>
      <c r="O8" s="9">
        <v>85.801794618834876</v>
      </c>
      <c r="P8" s="9">
        <v>4.8110192119267786E-2</v>
      </c>
      <c r="Q8" s="9">
        <v>1.6041621960852928</v>
      </c>
      <c r="R8" s="9">
        <v>1.3385017126354277</v>
      </c>
      <c r="S8" s="9">
        <v>3107.6104802088917</v>
      </c>
    </row>
    <row r="9" spans="1:19" x14ac:dyDescent="0.2">
      <c r="A9" s="11" t="s">
        <v>336</v>
      </c>
      <c r="B9" s="11" t="s">
        <v>70</v>
      </c>
      <c r="C9" s="9">
        <v>77.267916822984418</v>
      </c>
      <c r="D9" s="30">
        <v>3.1976602562747356</v>
      </c>
      <c r="E9" s="9" t="s">
        <v>44</v>
      </c>
      <c r="F9" s="9">
        <v>1751.1841562944815</v>
      </c>
      <c r="G9" s="9">
        <v>64.583491851894067</v>
      </c>
      <c r="H9" s="9">
        <v>209.58593500512777</v>
      </c>
      <c r="I9" s="9">
        <v>381.08663877240747</v>
      </c>
      <c r="J9" s="9" t="s">
        <v>44</v>
      </c>
      <c r="K9" s="9">
        <v>0.96812712671405032</v>
      </c>
      <c r="L9" s="30">
        <v>368.01330473552088</v>
      </c>
      <c r="M9" s="9">
        <v>787.70048343554652</v>
      </c>
      <c r="N9" s="9">
        <v>555.71736918344334</v>
      </c>
      <c r="O9" s="9">
        <v>100.91791805100951</v>
      </c>
      <c r="P9" s="9">
        <v>1.7949661983899662E-2</v>
      </c>
      <c r="Q9" s="9">
        <v>0.8216909698391498</v>
      </c>
      <c r="R9" s="9">
        <v>1.1628577013516843</v>
      </c>
      <c r="S9" s="9">
        <v>3817.1041710126824</v>
      </c>
    </row>
    <row r="10" spans="1:19" x14ac:dyDescent="0.2">
      <c r="A10" s="11" t="s">
        <v>340</v>
      </c>
      <c r="B10" s="11" t="s">
        <v>70</v>
      </c>
      <c r="C10" s="28">
        <v>63.056695737262054</v>
      </c>
      <c r="D10" s="30">
        <v>3.7795833442857649</v>
      </c>
      <c r="E10" s="28" t="s">
        <v>44</v>
      </c>
      <c r="F10" s="28">
        <v>1899.9097887348778</v>
      </c>
      <c r="G10" s="28">
        <v>42.705491895725416</v>
      </c>
      <c r="H10" s="28">
        <v>563.84535402015933</v>
      </c>
      <c r="I10" s="28">
        <v>1887.8141323277205</v>
      </c>
      <c r="J10" s="28" t="s">
        <v>44</v>
      </c>
      <c r="K10" s="28" t="s">
        <v>44</v>
      </c>
      <c r="L10" s="30">
        <v>1377.7875861710752</v>
      </c>
      <c r="M10" s="28">
        <v>567.29147978921731</v>
      </c>
      <c r="N10" s="28">
        <v>468.08668676989629</v>
      </c>
      <c r="O10" s="28">
        <v>85.962076542014401</v>
      </c>
      <c r="P10" s="28" t="s">
        <v>44</v>
      </c>
      <c r="Q10" s="28">
        <v>0.99940352138533373</v>
      </c>
      <c r="R10" s="28">
        <v>1.6785450159875488</v>
      </c>
      <c r="S10" s="28">
        <v>13699.926088046075</v>
      </c>
    </row>
    <row r="11" spans="1:19" x14ac:dyDescent="0.2">
      <c r="A11" s="11" t="s">
        <v>341</v>
      </c>
      <c r="B11" s="11" t="s">
        <v>70</v>
      </c>
      <c r="C11" s="28">
        <v>60.306189435380851</v>
      </c>
      <c r="D11" s="30">
        <v>4.6931104181458245</v>
      </c>
      <c r="E11" s="28" t="s">
        <v>44</v>
      </c>
      <c r="F11" s="28">
        <v>2463.7916373535813</v>
      </c>
      <c r="G11" s="28">
        <v>17.412609589182253</v>
      </c>
      <c r="H11" s="28">
        <v>463.29890234329287</v>
      </c>
      <c r="I11" s="28">
        <v>1560.7581980021093</v>
      </c>
      <c r="J11" s="28" t="s">
        <v>44</v>
      </c>
      <c r="K11" s="28" t="s">
        <v>44</v>
      </c>
      <c r="L11" s="30">
        <v>2174.0216337925672</v>
      </c>
      <c r="M11" s="28">
        <v>400.41136517223697</v>
      </c>
      <c r="N11" s="28">
        <v>120.27348595058491</v>
      </c>
      <c r="O11" s="28">
        <v>82.709088191019106</v>
      </c>
      <c r="P11" s="28" t="s">
        <v>44</v>
      </c>
      <c r="Q11" s="28">
        <v>0.39757673089059414</v>
      </c>
      <c r="R11" s="28">
        <v>0.32874663797973397</v>
      </c>
      <c r="S11" s="28">
        <v>8743.0927161667641</v>
      </c>
    </row>
    <row r="12" spans="1:19" x14ac:dyDescent="0.2">
      <c r="A12" s="11" t="s">
        <v>342</v>
      </c>
      <c r="B12" s="11" t="s">
        <v>70</v>
      </c>
      <c r="C12" s="28">
        <v>69.153475300445422</v>
      </c>
      <c r="D12" s="30">
        <v>6.2458683679544302</v>
      </c>
      <c r="E12" s="28" t="s">
        <v>44</v>
      </c>
      <c r="F12" s="28">
        <v>848.91885418667448</v>
      </c>
      <c r="G12" s="28">
        <v>8.2028703924344999</v>
      </c>
      <c r="H12" s="28">
        <v>572.56458584174084</v>
      </c>
      <c r="I12" s="28">
        <v>1165.0548689157179</v>
      </c>
      <c r="J12" s="9" t="s">
        <v>44</v>
      </c>
      <c r="K12" s="28" t="s">
        <v>44</v>
      </c>
      <c r="L12" s="30">
        <v>1094.0485426421603</v>
      </c>
      <c r="M12" s="28">
        <v>181.98782338924289</v>
      </c>
      <c r="N12" s="28">
        <v>69.162825710133518</v>
      </c>
      <c r="O12" s="28">
        <v>32.637623921252725</v>
      </c>
      <c r="P12" s="28" t="s">
        <v>44</v>
      </c>
      <c r="Q12" s="28">
        <v>0.99942613954244297</v>
      </c>
      <c r="R12" s="28">
        <v>1.1777312031618494</v>
      </c>
      <c r="S12" s="28">
        <v>6058.3680913682228</v>
      </c>
    </row>
    <row r="13" spans="1:19" x14ac:dyDescent="0.2">
      <c r="A13" s="11" t="s">
        <v>343</v>
      </c>
      <c r="B13" s="11" t="s">
        <v>70</v>
      </c>
      <c r="C13" s="28">
        <v>55.45282031542704</v>
      </c>
      <c r="D13" s="30">
        <v>6.9582142574102477</v>
      </c>
      <c r="E13" s="28" t="s">
        <v>44</v>
      </c>
      <c r="F13" s="28">
        <v>1008.4418880608251</v>
      </c>
      <c r="G13" s="28">
        <v>8.2381135665061116</v>
      </c>
      <c r="H13" s="28">
        <v>563.86274539262376</v>
      </c>
      <c r="I13" s="28">
        <v>1015.9279212167875</v>
      </c>
      <c r="J13" s="28" t="s">
        <v>44</v>
      </c>
      <c r="K13" s="28">
        <v>6.2867573173356964E-2</v>
      </c>
      <c r="L13" s="30">
        <v>881.98090802040076</v>
      </c>
      <c r="M13" s="28">
        <v>185.40867374124545</v>
      </c>
      <c r="N13" s="28">
        <v>58.199102450988633</v>
      </c>
      <c r="O13" s="28">
        <v>36.033322731701261</v>
      </c>
      <c r="P13" s="28" t="s">
        <v>44</v>
      </c>
      <c r="Q13" s="28">
        <v>1.4839175822447552</v>
      </c>
      <c r="R13" s="28">
        <v>0.97204099184444104</v>
      </c>
      <c r="S13" s="28">
        <v>5000.0195461275971</v>
      </c>
    </row>
    <row r="14" spans="1:19" x14ac:dyDescent="0.2">
      <c r="A14" s="11" t="s">
        <v>344</v>
      </c>
      <c r="B14" s="11" t="s">
        <v>70</v>
      </c>
      <c r="C14" s="28">
        <v>58.103325556841199</v>
      </c>
      <c r="D14" s="30">
        <v>6.8706021987684984</v>
      </c>
      <c r="E14" s="28" t="s">
        <v>44</v>
      </c>
      <c r="F14" s="28">
        <v>1240.3988276876719</v>
      </c>
      <c r="G14" s="28">
        <v>8.6769999269697049</v>
      </c>
      <c r="H14" s="28">
        <v>502.40361713490245</v>
      </c>
      <c r="I14" s="28">
        <v>1037.6546453613016</v>
      </c>
      <c r="J14" s="28" t="s">
        <v>44</v>
      </c>
      <c r="K14" s="28" t="s">
        <v>44</v>
      </c>
      <c r="L14" s="30">
        <v>1142.1929831687623</v>
      </c>
      <c r="M14" s="28">
        <v>226.22840295044298</v>
      </c>
      <c r="N14" s="28">
        <v>58.694827344143768</v>
      </c>
      <c r="O14" s="28">
        <v>39.604627233905248</v>
      </c>
      <c r="P14" s="28" t="s">
        <v>44</v>
      </c>
      <c r="Q14" s="28">
        <v>0.83872080440843388</v>
      </c>
      <c r="R14" s="28">
        <v>0.37760081877482043</v>
      </c>
      <c r="S14" s="28">
        <v>4464.7911710070684</v>
      </c>
    </row>
    <row r="15" spans="1:19" x14ac:dyDescent="0.2">
      <c r="A15" s="11" t="s">
        <v>346</v>
      </c>
      <c r="B15" s="11" t="s">
        <v>70</v>
      </c>
      <c r="C15" s="28">
        <v>60.946584273413194</v>
      </c>
      <c r="D15" s="30">
        <v>5.5911519797118272</v>
      </c>
      <c r="E15" s="28" t="s">
        <v>44</v>
      </c>
      <c r="F15" s="28">
        <v>2103.9081501619462</v>
      </c>
      <c r="G15" s="28">
        <v>2.9629960572969734</v>
      </c>
      <c r="H15" s="28">
        <v>349.23415416967163</v>
      </c>
      <c r="I15" s="28">
        <v>928.09157562367795</v>
      </c>
      <c r="J15" s="28" t="s">
        <v>44</v>
      </c>
      <c r="K15" s="28">
        <v>0.83082395572778822</v>
      </c>
      <c r="L15" s="30">
        <v>658.74222486315284</v>
      </c>
      <c r="M15" s="28">
        <v>99.69306184021616</v>
      </c>
      <c r="N15" s="28">
        <v>28.425023188238484</v>
      </c>
      <c r="O15" s="28">
        <v>9.9022880516173117</v>
      </c>
      <c r="P15" s="28">
        <v>2.0091321321471321E-2</v>
      </c>
      <c r="Q15" s="28">
        <v>0.42369803357691016</v>
      </c>
      <c r="R15" s="28">
        <v>0.24348106529742028</v>
      </c>
      <c r="S15" s="28">
        <v>2386.4745231968564</v>
      </c>
    </row>
    <row r="16" spans="1:19" x14ac:dyDescent="0.2">
      <c r="A16" s="11" t="s">
        <v>347</v>
      </c>
      <c r="B16" s="11" t="s">
        <v>70</v>
      </c>
      <c r="C16" s="28">
        <v>70.704219317814548</v>
      </c>
      <c r="D16" s="30">
        <v>4.8182154090627387</v>
      </c>
      <c r="E16" s="28">
        <v>0.23628402197386172</v>
      </c>
      <c r="F16" s="28">
        <v>1669.2595007391808</v>
      </c>
      <c r="G16" s="28">
        <v>0.76802762338264308</v>
      </c>
      <c r="H16" s="28">
        <v>381.55546449047085</v>
      </c>
      <c r="I16" s="28">
        <v>1026.0074494916435</v>
      </c>
      <c r="J16" s="28" t="s">
        <v>44</v>
      </c>
      <c r="K16" s="28">
        <v>1.472074718185421</v>
      </c>
      <c r="L16" s="30">
        <v>1757.0981198814777</v>
      </c>
      <c r="M16" s="28" t="s">
        <v>44</v>
      </c>
      <c r="N16" s="28">
        <v>6.7737781174153859</v>
      </c>
      <c r="O16" s="28">
        <v>4.5640546892432949</v>
      </c>
      <c r="P16" s="28">
        <v>1.4484439900126472E-2</v>
      </c>
      <c r="Q16" s="28">
        <v>1.7599815739537334</v>
      </c>
      <c r="R16" s="28">
        <v>1.0098639205356055</v>
      </c>
      <c r="S16" s="28">
        <v>4338.8243665792043</v>
      </c>
    </row>
    <row r="17" spans="1:19" x14ac:dyDescent="0.2">
      <c r="A17" s="11" t="s">
        <v>348</v>
      </c>
      <c r="B17" s="11" t="s">
        <v>70</v>
      </c>
      <c r="C17" s="28">
        <v>76.998901652724442</v>
      </c>
      <c r="D17" s="30">
        <v>3.89918335114979</v>
      </c>
      <c r="E17" s="28" t="s">
        <v>44</v>
      </c>
      <c r="F17" s="28">
        <v>1760.2680358397326</v>
      </c>
      <c r="G17" s="28">
        <v>5.48550305704428</v>
      </c>
      <c r="H17" s="28">
        <v>293.37765608155325</v>
      </c>
      <c r="I17" s="28">
        <v>876.21308267508721</v>
      </c>
      <c r="J17" s="28" t="s">
        <v>44</v>
      </c>
      <c r="K17" s="28">
        <v>0.80480752119685572</v>
      </c>
      <c r="L17" s="30">
        <v>1339.7629913071075</v>
      </c>
      <c r="M17" s="28">
        <v>112.66627928139346</v>
      </c>
      <c r="N17" s="28">
        <v>48.916492771632051</v>
      </c>
      <c r="O17" s="28">
        <v>14.885626704108368</v>
      </c>
      <c r="P17" s="28">
        <v>7.1779878689983605E-3</v>
      </c>
      <c r="Q17" s="28">
        <v>0.62209605331705975</v>
      </c>
      <c r="R17" s="28">
        <v>0.43786005934336741</v>
      </c>
      <c r="S17" s="28">
        <v>4215.7260342932723</v>
      </c>
    </row>
    <row r="18" spans="1:19" x14ac:dyDescent="0.2">
      <c r="A18" s="11" t="s">
        <v>349</v>
      </c>
      <c r="B18" s="11" t="s">
        <v>70</v>
      </c>
      <c r="C18" s="28">
        <v>71.573181219359356</v>
      </c>
      <c r="D18" s="30">
        <v>2.6617040499247433</v>
      </c>
      <c r="E18" s="28" t="s">
        <v>44</v>
      </c>
      <c r="F18" s="28">
        <v>2715.2440934813621</v>
      </c>
      <c r="G18" s="28">
        <v>0.78605119025691839</v>
      </c>
      <c r="H18" s="28">
        <v>342.706991594719</v>
      </c>
      <c r="I18" s="28">
        <v>1021.6492625036277</v>
      </c>
      <c r="J18" s="28" t="s">
        <v>44</v>
      </c>
      <c r="K18" s="28">
        <v>0.178799971342681</v>
      </c>
      <c r="L18" s="30">
        <v>1710.1846479676499</v>
      </c>
      <c r="M18" s="28">
        <v>34.851322378581131</v>
      </c>
      <c r="N18" s="28">
        <v>6.4834251823325371</v>
      </c>
      <c r="O18" s="28">
        <v>4.4109086877890817</v>
      </c>
      <c r="P18" s="28" t="s">
        <v>44</v>
      </c>
      <c r="Q18" s="28">
        <v>0.58597966942567459</v>
      </c>
      <c r="R18" s="28">
        <v>0.16672203459128543</v>
      </c>
      <c r="S18" s="28">
        <v>5636.7666350536247</v>
      </c>
    </row>
    <row r="19" spans="1:19" x14ac:dyDescent="0.2">
      <c r="A19" s="11" t="s">
        <v>350</v>
      </c>
      <c r="B19" s="11" t="s">
        <v>70</v>
      </c>
      <c r="C19" s="28">
        <v>87.638492897673217</v>
      </c>
      <c r="D19" s="30">
        <v>6.5695502542716149</v>
      </c>
      <c r="E19" s="28" t="s">
        <v>44</v>
      </c>
      <c r="F19" s="28">
        <v>2233.8688571467287</v>
      </c>
      <c r="G19" s="28">
        <v>28.389843036743631</v>
      </c>
      <c r="H19" s="28">
        <v>220.33333173126363</v>
      </c>
      <c r="I19" s="28">
        <v>352.39195388456193</v>
      </c>
      <c r="J19" s="9" t="s">
        <v>44</v>
      </c>
      <c r="K19" s="28">
        <v>1.0485973364921457</v>
      </c>
      <c r="L19" s="30">
        <v>442.95597713426957</v>
      </c>
      <c r="M19" s="28">
        <v>833.68242135273067</v>
      </c>
      <c r="N19" s="28">
        <v>143.8093645972985</v>
      </c>
      <c r="O19" s="28">
        <v>104.03638007982904</v>
      </c>
      <c r="P19" s="28">
        <v>1.9083622466467061E-2</v>
      </c>
      <c r="Q19" s="28">
        <v>1.2348497195862473</v>
      </c>
      <c r="R19" s="28">
        <v>4.5929237579390381E-2</v>
      </c>
      <c r="S19" s="28">
        <v>1747.902131513014</v>
      </c>
    </row>
    <row r="20" spans="1:19" x14ac:dyDescent="0.2">
      <c r="A20" s="11" t="s">
        <v>351</v>
      </c>
      <c r="B20" s="11" t="s">
        <v>71</v>
      </c>
      <c r="C20" s="28">
        <v>76.853883720333741</v>
      </c>
      <c r="D20" s="30">
        <v>1.5895809467599755</v>
      </c>
      <c r="E20" s="28">
        <v>0.26884685873100278</v>
      </c>
      <c r="F20" s="28">
        <v>1650.6567654150726</v>
      </c>
      <c r="G20" s="28">
        <v>169.3884068989756</v>
      </c>
      <c r="H20" s="28">
        <v>56.175468683332504</v>
      </c>
      <c r="I20" s="28">
        <v>35.496109724690903</v>
      </c>
      <c r="J20" s="28">
        <v>1.4264843312786877</v>
      </c>
      <c r="K20" s="28">
        <v>0.81420209781877717</v>
      </c>
      <c r="L20" s="30">
        <v>422.89654755588197</v>
      </c>
      <c r="M20" s="28">
        <v>1539.9872751477963</v>
      </c>
      <c r="N20" s="28">
        <v>1851.6725981160962</v>
      </c>
      <c r="O20" s="28">
        <v>174.47924181174943</v>
      </c>
      <c r="P20" s="28">
        <v>2.4477443021973664</v>
      </c>
      <c r="Q20" s="28">
        <v>1.7957533126919647</v>
      </c>
      <c r="R20" s="28">
        <v>0.15655528751461553</v>
      </c>
      <c r="S20" s="28">
        <v>686.9673480479546</v>
      </c>
    </row>
    <row r="21" spans="1:19" x14ac:dyDescent="0.2">
      <c r="A21" s="11" t="s">
        <v>352</v>
      </c>
      <c r="B21" s="11" t="s">
        <v>71</v>
      </c>
      <c r="C21" s="28">
        <v>91.123403487308735</v>
      </c>
      <c r="D21" s="30">
        <v>2.2950654071993193</v>
      </c>
      <c r="E21" s="28">
        <v>0.14123047166691319</v>
      </c>
      <c r="F21" s="28">
        <v>2662.1966973784502</v>
      </c>
      <c r="G21" s="28">
        <v>149.15939640320966</v>
      </c>
      <c r="H21" s="28">
        <v>48.456928285518877</v>
      </c>
      <c r="I21" s="28">
        <v>62.321088309642754</v>
      </c>
      <c r="J21" s="28" t="s">
        <v>44</v>
      </c>
      <c r="K21" s="28">
        <v>0.13950334922767182</v>
      </c>
      <c r="L21" s="30">
        <v>173.23162581793915</v>
      </c>
      <c r="M21" s="28">
        <v>1782.9889441132241</v>
      </c>
      <c r="N21" s="28">
        <v>1609.1767359144276</v>
      </c>
      <c r="O21" s="28">
        <v>217.74326897165182</v>
      </c>
      <c r="P21" s="28">
        <v>1.2892552126027818E-2</v>
      </c>
      <c r="Q21" s="28">
        <v>0.70596318347211651</v>
      </c>
      <c r="R21" s="28">
        <v>3.0793233126788853E-2</v>
      </c>
      <c r="S21" s="28">
        <v>626.64670382562213</v>
      </c>
    </row>
    <row r="22" spans="1:19" x14ac:dyDescent="0.2">
      <c r="A22" s="11" t="s">
        <v>353</v>
      </c>
      <c r="B22" s="11" t="s">
        <v>71</v>
      </c>
      <c r="C22" s="28">
        <v>83.707925753530176</v>
      </c>
      <c r="D22" s="30">
        <v>1.9859468201097557</v>
      </c>
      <c r="E22" s="28" t="s">
        <v>44</v>
      </c>
      <c r="F22" s="28">
        <v>2167.077855276837</v>
      </c>
      <c r="G22" s="28">
        <v>154.029517290039</v>
      </c>
      <c r="H22" s="28">
        <v>62.318949336463568</v>
      </c>
      <c r="I22" s="28">
        <v>94.351983533428452</v>
      </c>
      <c r="J22" s="28" t="s">
        <v>44</v>
      </c>
      <c r="K22" s="28">
        <v>0.31179926312606837</v>
      </c>
      <c r="L22" s="30">
        <v>194.79814165881609</v>
      </c>
      <c r="M22" s="28">
        <v>1797.697673907131</v>
      </c>
      <c r="N22" s="28">
        <v>1310.8089541209949</v>
      </c>
      <c r="O22" s="28">
        <v>222.7405952627727</v>
      </c>
      <c r="P22" s="28">
        <v>2.333341962976191E-3</v>
      </c>
      <c r="Q22" s="28">
        <v>0.82691554456136085</v>
      </c>
      <c r="R22" s="28">
        <v>8.5750353272748353E-2</v>
      </c>
      <c r="S22" s="28">
        <v>1771.219976710554</v>
      </c>
    </row>
    <row r="23" spans="1:19" x14ac:dyDescent="0.2">
      <c r="A23" s="11" t="s">
        <v>367</v>
      </c>
      <c r="B23" s="11" t="s">
        <v>71</v>
      </c>
      <c r="C23" s="28">
        <v>103.30388923393933</v>
      </c>
      <c r="D23" s="30">
        <v>2.3379750584245613</v>
      </c>
      <c r="E23" s="28">
        <v>0.27159374316688434</v>
      </c>
      <c r="F23" s="28">
        <v>6935.0573606284916</v>
      </c>
      <c r="G23" s="28">
        <v>171.20897937784477</v>
      </c>
      <c r="H23" s="28">
        <v>135.49918088542344</v>
      </c>
      <c r="I23" s="28">
        <v>303.10009358003975</v>
      </c>
      <c r="J23" s="28" t="s">
        <v>44</v>
      </c>
      <c r="K23" s="28" t="s">
        <v>44</v>
      </c>
      <c r="L23" s="30">
        <v>172.88061333616503</v>
      </c>
      <c r="M23" s="28">
        <v>2029.7858878762797</v>
      </c>
      <c r="N23" s="28">
        <v>1775.055773487275</v>
      </c>
      <c r="O23" s="28">
        <v>260.15601073801145</v>
      </c>
      <c r="P23" s="28">
        <v>2.4753222050506073E-2</v>
      </c>
      <c r="Q23" s="28">
        <v>0.15512321375961194</v>
      </c>
      <c r="R23" s="28" t="s">
        <v>44</v>
      </c>
      <c r="S23" s="28">
        <v>2690.2610231539138</v>
      </c>
    </row>
    <row r="24" spans="1:19" x14ac:dyDescent="0.2">
      <c r="A24" s="11" t="s">
        <v>354</v>
      </c>
      <c r="B24" s="11" t="s">
        <v>71</v>
      </c>
      <c r="C24" s="28">
        <v>82.005866256100049</v>
      </c>
      <c r="D24" s="30">
        <v>2.3563499068423908</v>
      </c>
      <c r="E24" s="28">
        <v>0.32558531434622373</v>
      </c>
      <c r="F24" s="28">
        <v>2738.8937934717424</v>
      </c>
      <c r="G24" s="28">
        <v>156.35393574690227</v>
      </c>
      <c r="H24" s="28">
        <v>131.10769752947078</v>
      </c>
      <c r="I24" s="28">
        <v>166.48524043800603</v>
      </c>
      <c r="J24" s="28" t="s">
        <v>44</v>
      </c>
      <c r="K24" s="28">
        <v>0.29083828564011505</v>
      </c>
      <c r="L24" s="30">
        <v>335.6340544055389</v>
      </c>
      <c r="M24" s="28">
        <v>1700.1196874422187</v>
      </c>
      <c r="N24" s="28">
        <v>1820.7281800240482</v>
      </c>
      <c r="O24" s="28">
        <v>148.74022524801268</v>
      </c>
      <c r="P24" s="28">
        <v>0.24297826837740444</v>
      </c>
      <c r="Q24" s="28">
        <v>0.77821311749282218</v>
      </c>
      <c r="R24" s="28">
        <v>9.1198272586917095E-2</v>
      </c>
      <c r="S24" s="28">
        <v>907.94811298695276</v>
      </c>
    </row>
    <row r="25" spans="1:19" x14ac:dyDescent="0.2">
      <c r="A25" s="11" t="s">
        <v>355</v>
      </c>
      <c r="B25" s="11" t="s">
        <v>71</v>
      </c>
      <c r="C25" s="28">
        <v>104.12795120605423</v>
      </c>
      <c r="D25" s="30">
        <v>2.1964903488791281</v>
      </c>
      <c r="E25" s="28" t="s">
        <v>44</v>
      </c>
      <c r="F25" s="28">
        <v>7609.7568312811036</v>
      </c>
      <c r="G25" s="28">
        <v>194.88048324333727</v>
      </c>
      <c r="H25" s="28">
        <v>79.939202436279203</v>
      </c>
      <c r="I25" s="28">
        <v>174.64696337757815</v>
      </c>
      <c r="J25" s="28" t="s">
        <v>44</v>
      </c>
      <c r="K25" s="28" t="s">
        <v>44</v>
      </c>
      <c r="L25" s="30">
        <v>253.23106680781197</v>
      </c>
      <c r="M25" s="28">
        <v>2414.8180477570813</v>
      </c>
      <c r="N25" s="28">
        <v>2353.4560025596052</v>
      </c>
      <c r="O25" s="28">
        <v>267.81034146824169</v>
      </c>
      <c r="P25" s="28" t="s">
        <v>44</v>
      </c>
      <c r="Q25" s="28">
        <v>0.29630234036539344</v>
      </c>
      <c r="R25" s="28">
        <v>2.0662517233882991E-2</v>
      </c>
      <c r="S25" s="28">
        <v>3768.4492654561668</v>
      </c>
    </row>
    <row r="26" spans="1:19" x14ac:dyDescent="0.2">
      <c r="A26" s="11" t="s">
        <v>356</v>
      </c>
      <c r="B26" s="11" t="s">
        <v>71</v>
      </c>
      <c r="C26" s="28">
        <v>111.46887761863516</v>
      </c>
      <c r="D26" s="30">
        <v>9.4466238341074469</v>
      </c>
      <c r="E26" s="28" t="s">
        <v>44</v>
      </c>
      <c r="F26" s="28">
        <v>2678.5970798778062</v>
      </c>
      <c r="G26" s="28">
        <v>8.7890576049968256</v>
      </c>
      <c r="H26" s="28">
        <v>126.46273311550742</v>
      </c>
      <c r="I26" s="28">
        <v>114.70568913653958</v>
      </c>
      <c r="J26" s="28" t="s">
        <v>44</v>
      </c>
      <c r="K26" s="28">
        <v>2.558902168686045E-2</v>
      </c>
      <c r="L26" s="30">
        <v>32.69929877713912</v>
      </c>
      <c r="M26" s="28">
        <v>454.03551477405392</v>
      </c>
      <c r="N26" s="28">
        <v>66.426896853157032</v>
      </c>
      <c r="O26" s="28">
        <v>234.15237424855852</v>
      </c>
      <c r="P26" s="28" t="s">
        <v>44</v>
      </c>
      <c r="Q26" s="28" t="s">
        <v>44</v>
      </c>
      <c r="R26" s="28" t="s">
        <v>44</v>
      </c>
      <c r="S26" s="28">
        <v>100.89902794818268</v>
      </c>
    </row>
    <row r="27" spans="1:19" x14ac:dyDescent="0.2">
      <c r="A27" s="11" t="s">
        <v>368</v>
      </c>
      <c r="B27" s="11" t="s">
        <v>71</v>
      </c>
      <c r="C27" s="9">
        <v>74.025737138445109</v>
      </c>
      <c r="D27" s="30">
        <v>2.9818635966488127</v>
      </c>
      <c r="E27" s="9">
        <v>8.6476687633107279</v>
      </c>
      <c r="F27" s="9">
        <v>4385.1521229134396</v>
      </c>
      <c r="G27" s="9">
        <v>205.05624411369254</v>
      </c>
      <c r="H27" s="9">
        <v>78.080634454737421</v>
      </c>
      <c r="I27" s="9">
        <v>132.56003789605941</v>
      </c>
      <c r="J27" s="9" t="s">
        <v>44</v>
      </c>
      <c r="K27" s="9">
        <v>0.72372799532906862</v>
      </c>
      <c r="L27" s="30">
        <v>50.876426260000223</v>
      </c>
      <c r="M27" s="9">
        <v>2365.8812311804018</v>
      </c>
      <c r="N27" s="9">
        <v>2446.6941752223606</v>
      </c>
      <c r="O27" s="9">
        <v>186.39171003791526</v>
      </c>
      <c r="P27" s="9" t="s">
        <v>44</v>
      </c>
      <c r="Q27" s="9">
        <v>0.70087572321307512</v>
      </c>
      <c r="R27" s="9">
        <v>0.15643570722881817</v>
      </c>
      <c r="S27" s="9">
        <v>495.48936152614834</v>
      </c>
    </row>
    <row r="28" spans="1:19" x14ac:dyDescent="0.2">
      <c r="A28" s="11" t="s">
        <v>357</v>
      </c>
      <c r="B28" s="11" t="s">
        <v>71</v>
      </c>
      <c r="C28" s="9">
        <v>87.364523811293111</v>
      </c>
      <c r="D28" s="30">
        <v>1.1017691781796091</v>
      </c>
      <c r="E28" s="9">
        <v>0.16361073319590289</v>
      </c>
      <c r="F28" s="9">
        <v>5970.1615110212906</v>
      </c>
      <c r="G28" s="9">
        <v>143.12757389741455</v>
      </c>
      <c r="H28" s="9">
        <v>102.00353573680633</v>
      </c>
      <c r="I28" s="9">
        <v>207.31784825379376</v>
      </c>
      <c r="J28" s="9" t="s">
        <v>44</v>
      </c>
      <c r="K28" s="9">
        <v>7.7610646943162082E-2</v>
      </c>
      <c r="L28" s="30">
        <v>42.217604807143708</v>
      </c>
      <c r="M28" s="9">
        <v>1729.5509306484287</v>
      </c>
      <c r="N28" s="9">
        <v>1506.1972437905617</v>
      </c>
      <c r="O28" s="9">
        <v>141.43490821600639</v>
      </c>
      <c r="P28" s="9">
        <v>1.5320850424160063E-2</v>
      </c>
      <c r="Q28" s="9">
        <v>0.41660597980230041</v>
      </c>
      <c r="R28" s="9">
        <v>1.5395889104877011E-2</v>
      </c>
      <c r="S28" s="9">
        <v>1201.0959211493978</v>
      </c>
    </row>
    <row r="29" spans="1:19" x14ac:dyDescent="0.2">
      <c r="A29" s="11" t="s">
        <v>358</v>
      </c>
      <c r="B29" s="11" t="s">
        <v>71</v>
      </c>
      <c r="C29" s="9">
        <v>86.755414797637954</v>
      </c>
      <c r="D29" s="30">
        <v>1.1885104577895593</v>
      </c>
      <c r="E29" s="9">
        <v>0.23206095284493486</v>
      </c>
      <c r="F29" s="9">
        <v>7553.0915190610076</v>
      </c>
      <c r="G29" s="9">
        <v>161.19237637743171</v>
      </c>
      <c r="H29" s="9">
        <v>60.578150603788671</v>
      </c>
      <c r="I29" s="9">
        <v>137.52034623024517</v>
      </c>
      <c r="J29" s="9" t="s">
        <v>44</v>
      </c>
      <c r="K29" s="9">
        <v>5.2590507460806742E-2</v>
      </c>
      <c r="L29" s="30">
        <v>44.517993901266991</v>
      </c>
      <c r="M29" s="9">
        <v>1966.114046332269</v>
      </c>
      <c r="N29" s="9">
        <v>1902.7311806085786</v>
      </c>
      <c r="O29" s="9">
        <v>173.78860224017851</v>
      </c>
      <c r="P29" s="9">
        <v>1.5291032326912929E-2</v>
      </c>
      <c r="Q29" s="9">
        <v>0.42495529545438598</v>
      </c>
      <c r="R29" s="9">
        <v>1.8258416281334056E-2</v>
      </c>
      <c r="S29" s="9">
        <v>1027.986554470529</v>
      </c>
    </row>
    <row r="30" spans="1:19" x14ac:dyDescent="0.2">
      <c r="A30" s="11" t="s">
        <v>369</v>
      </c>
      <c r="B30" s="11" t="s">
        <v>71</v>
      </c>
      <c r="C30" s="9">
        <v>88.028197074100476</v>
      </c>
      <c r="D30" s="30">
        <v>4.1985576749066356</v>
      </c>
      <c r="E30" s="9" t="s">
        <v>44</v>
      </c>
      <c r="F30" s="9">
        <v>2348.1052125393094</v>
      </c>
      <c r="G30" s="9">
        <v>60.437260557283302</v>
      </c>
      <c r="H30" s="9">
        <v>204.59827097386435</v>
      </c>
      <c r="I30" s="9">
        <v>391.28489415383171</v>
      </c>
      <c r="J30" s="9" t="s">
        <v>44</v>
      </c>
      <c r="K30" s="9">
        <v>0.56666449548209907</v>
      </c>
      <c r="L30" s="30">
        <v>406.93346824666162</v>
      </c>
      <c r="M30" s="9">
        <v>790.70705852594187</v>
      </c>
      <c r="N30" s="9">
        <v>602.27116786695092</v>
      </c>
      <c r="O30" s="9">
        <v>111.65774922320423</v>
      </c>
      <c r="P30" s="9" t="s">
        <v>44</v>
      </c>
      <c r="Q30" s="9">
        <v>0.84143200867673806</v>
      </c>
      <c r="R30" s="9">
        <v>0.78642117787952348</v>
      </c>
      <c r="S30" s="9">
        <v>3891.7421486297399</v>
      </c>
    </row>
    <row r="31" spans="1:19" x14ac:dyDescent="0.2">
      <c r="A31" s="11" t="s">
        <v>370</v>
      </c>
      <c r="B31" s="11" t="s">
        <v>71</v>
      </c>
      <c r="C31" s="9">
        <v>99.949153202712594</v>
      </c>
      <c r="D31" s="30">
        <v>4.3756117719877397</v>
      </c>
      <c r="E31" s="9" t="s">
        <v>44</v>
      </c>
      <c r="F31" s="9">
        <v>4383.4140264709613</v>
      </c>
      <c r="G31" s="9">
        <v>138.260181960202</v>
      </c>
      <c r="H31" s="9">
        <v>177.73746022912718</v>
      </c>
      <c r="I31" s="9">
        <v>387.96190245208834</v>
      </c>
      <c r="J31" s="9" t="s">
        <v>44</v>
      </c>
      <c r="K31" s="9">
        <v>0.42714824837359999</v>
      </c>
      <c r="L31" s="30">
        <v>414.91893124936206</v>
      </c>
      <c r="M31" s="9">
        <v>1680.1574114902016</v>
      </c>
      <c r="N31" s="9">
        <v>1509.373784898381</v>
      </c>
      <c r="O31" s="9">
        <v>210.54337658390713</v>
      </c>
      <c r="P31" s="9" t="s">
        <v>44</v>
      </c>
      <c r="Q31" s="9">
        <v>0.43500675058745808</v>
      </c>
      <c r="R31" s="9">
        <v>0.42099574204809787</v>
      </c>
      <c r="S31" s="9">
        <v>3650.270028306988</v>
      </c>
    </row>
    <row r="32" spans="1:19" x14ac:dyDescent="0.2">
      <c r="A32" s="11" t="s">
        <v>337</v>
      </c>
      <c r="B32" s="11" t="s">
        <v>71</v>
      </c>
      <c r="C32" s="9">
        <v>89.727660302362835</v>
      </c>
      <c r="D32" s="30">
        <v>6.0987383406713693</v>
      </c>
      <c r="E32" s="9" t="s">
        <v>44</v>
      </c>
      <c r="F32" s="9">
        <v>2492.8764775163886</v>
      </c>
      <c r="G32" s="9">
        <v>76.275770995771467</v>
      </c>
      <c r="H32" s="9">
        <v>158.91546372135494</v>
      </c>
      <c r="I32" s="9">
        <v>407.4461505372048</v>
      </c>
      <c r="J32" s="9" t="s">
        <v>44</v>
      </c>
      <c r="K32" s="9">
        <v>2.1804366831375582E-2</v>
      </c>
      <c r="L32" s="30">
        <v>197.94911871257074</v>
      </c>
      <c r="M32" s="9">
        <v>1141.7567819743708</v>
      </c>
      <c r="N32" s="9">
        <v>828.93147021463403</v>
      </c>
      <c r="O32" s="9">
        <v>145.87747584010953</v>
      </c>
      <c r="P32" s="9" t="s">
        <v>44</v>
      </c>
      <c r="Q32" s="9">
        <v>0.11947143539523482</v>
      </c>
      <c r="R32" s="9" t="s">
        <v>44</v>
      </c>
      <c r="S32" s="9">
        <v>1463.8680549598994</v>
      </c>
    </row>
    <row r="33" spans="1:19" x14ac:dyDescent="0.2">
      <c r="A33" s="11" t="s">
        <v>338</v>
      </c>
      <c r="B33" s="11" t="s">
        <v>71</v>
      </c>
      <c r="C33" s="9">
        <v>85.551470952987259</v>
      </c>
      <c r="D33" s="30">
        <v>3.9578075381148703</v>
      </c>
      <c r="E33" s="9" t="s">
        <v>44</v>
      </c>
      <c r="F33" s="9">
        <v>3777.3759859967877</v>
      </c>
      <c r="G33" s="9">
        <v>98.646759838720911</v>
      </c>
      <c r="H33" s="9">
        <v>163.11321648547974</v>
      </c>
      <c r="I33" s="9">
        <v>351.40301703067433</v>
      </c>
      <c r="J33" s="9" t="s">
        <v>44</v>
      </c>
      <c r="K33" s="9">
        <v>5.6348537336871139E-2</v>
      </c>
      <c r="L33" s="30">
        <v>508.40243296627983</v>
      </c>
      <c r="M33" s="9">
        <v>1234.2748871193883</v>
      </c>
      <c r="N33" s="9">
        <v>1010.1015336403295</v>
      </c>
      <c r="O33" s="9">
        <v>143.14154725397344</v>
      </c>
      <c r="P33" s="9" t="s">
        <v>44</v>
      </c>
      <c r="Q33" s="9">
        <v>0.28799753354098873</v>
      </c>
      <c r="R33" s="9">
        <v>3.6800693631614444E-2</v>
      </c>
      <c r="S33" s="9">
        <v>3373.8719351789741</v>
      </c>
    </row>
    <row r="34" spans="1:19" x14ac:dyDescent="0.2">
      <c r="A34" s="11" t="s">
        <v>339</v>
      </c>
      <c r="B34" s="11" t="s">
        <v>71</v>
      </c>
      <c r="C34" s="9">
        <v>57.774080596046062</v>
      </c>
      <c r="D34" s="30">
        <v>7.4391181371760187</v>
      </c>
      <c r="E34" s="9">
        <v>0.53334812246768037</v>
      </c>
      <c r="F34" s="9">
        <v>1579.8500436159361</v>
      </c>
      <c r="G34" s="9">
        <v>15.110537912245622</v>
      </c>
      <c r="H34" s="9">
        <v>269.61784931970175</v>
      </c>
      <c r="I34" s="9">
        <v>408.38274939223089</v>
      </c>
      <c r="J34" s="9">
        <v>1.6959927432654829</v>
      </c>
      <c r="K34" s="9">
        <v>8.9053957218000399E-2</v>
      </c>
      <c r="L34" s="30">
        <v>77.340006507852593</v>
      </c>
      <c r="M34" s="9">
        <v>333.63459670090555</v>
      </c>
      <c r="N34" s="9">
        <v>113.71859037416051</v>
      </c>
      <c r="O34" s="9">
        <v>29.848889983853866</v>
      </c>
      <c r="P34" s="9">
        <v>8.7420613088746588E-2</v>
      </c>
      <c r="Q34" s="9">
        <v>0.13601506544612385</v>
      </c>
      <c r="R34" s="9" t="s">
        <v>44</v>
      </c>
      <c r="S34" s="9">
        <v>478.79496002180099</v>
      </c>
    </row>
    <row r="35" spans="1:19" x14ac:dyDescent="0.2">
      <c r="A35" s="11" t="s">
        <v>371</v>
      </c>
      <c r="B35" s="11" t="s">
        <v>71</v>
      </c>
      <c r="C35" s="28">
        <v>86.044817383673887</v>
      </c>
      <c r="D35" s="30">
        <v>6.7955666800429571</v>
      </c>
      <c r="E35" s="28" t="s">
        <v>44</v>
      </c>
      <c r="F35" s="28">
        <v>2004.3138098359136</v>
      </c>
      <c r="G35" s="28">
        <v>74.437476303825619</v>
      </c>
      <c r="H35" s="28">
        <v>207.96758547407447</v>
      </c>
      <c r="I35" s="28">
        <v>267.20014709918576</v>
      </c>
      <c r="J35" s="28" t="s">
        <v>44</v>
      </c>
      <c r="K35" s="28">
        <v>1.7591989881712723E-2</v>
      </c>
      <c r="L35" s="30">
        <v>260.59032632432144</v>
      </c>
      <c r="M35" s="28">
        <v>760.00661857441594</v>
      </c>
      <c r="N35" s="28">
        <v>1039.03010172629</v>
      </c>
      <c r="O35" s="28">
        <v>105.01863200524589</v>
      </c>
      <c r="P35" s="28">
        <v>9.8228997588164207E-3</v>
      </c>
      <c r="Q35" s="28">
        <v>0.10563663974409716</v>
      </c>
      <c r="R35" s="28">
        <v>7.8647484698428846E-2</v>
      </c>
      <c r="S35" s="28">
        <v>1071.5658393133458</v>
      </c>
    </row>
    <row r="36" spans="1:19" x14ac:dyDescent="0.2">
      <c r="A36" s="11" t="s">
        <v>359</v>
      </c>
      <c r="B36" s="11" t="s">
        <v>71</v>
      </c>
      <c r="C36" s="28">
        <v>86.250131689481677</v>
      </c>
      <c r="D36" s="30">
        <v>8.2076378870287012</v>
      </c>
      <c r="E36" s="28" t="s">
        <v>44</v>
      </c>
      <c r="F36" s="28">
        <v>2079.2625939043842</v>
      </c>
      <c r="G36" s="28">
        <v>81.153047569507422</v>
      </c>
      <c r="H36" s="28">
        <v>71.194534340775277</v>
      </c>
      <c r="I36" s="28">
        <v>246.58645119205383</v>
      </c>
      <c r="J36" s="28" t="s">
        <v>44</v>
      </c>
      <c r="K36" s="28" t="s">
        <v>44</v>
      </c>
      <c r="L36" s="30">
        <v>141.54671120983451</v>
      </c>
      <c r="M36" s="28">
        <v>1105.7468357075668</v>
      </c>
      <c r="N36" s="28">
        <v>692.28182492177586</v>
      </c>
      <c r="O36" s="28">
        <v>149.27909580413601</v>
      </c>
      <c r="P36" s="28" t="s">
        <v>44</v>
      </c>
      <c r="Q36" s="28">
        <v>3.2303118945936495E-2</v>
      </c>
      <c r="R36" s="28" t="s">
        <v>44</v>
      </c>
      <c r="S36" s="28">
        <v>1286.2848397141572</v>
      </c>
    </row>
    <row r="37" spans="1:19" x14ac:dyDescent="0.2">
      <c r="A37" s="11" t="s">
        <v>360</v>
      </c>
      <c r="B37" s="11" t="s">
        <v>71</v>
      </c>
      <c r="C37" s="28">
        <v>103.72292014531676</v>
      </c>
      <c r="D37" s="30">
        <v>4.0055143056368419</v>
      </c>
      <c r="E37" s="28" t="s">
        <v>44</v>
      </c>
      <c r="F37" s="28">
        <v>3732.5812926111325</v>
      </c>
      <c r="G37" s="28">
        <v>153.05972864618795</v>
      </c>
      <c r="H37" s="28">
        <v>98.533519014554201</v>
      </c>
      <c r="I37" s="28">
        <v>227.70379991781857</v>
      </c>
      <c r="J37" s="28" t="s">
        <v>44</v>
      </c>
      <c r="K37" s="28" t="s">
        <v>44</v>
      </c>
      <c r="L37" s="30">
        <v>483.84019661437628</v>
      </c>
      <c r="M37" s="28">
        <v>1722.1520023688688</v>
      </c>
      <c r="N37" s="28">
        <v>1730.918529119424</v>
      </c>
      <c r="O37" s="28">
        <v>183.35248629994226</v>
      </c>
      <c r="P37" s="28">
        <v>7.1820985069311078E-3</v>
      </c>
      <c r="Q37" s="28">
        <v>0.24748849049941504</v>
      </c>
      <c r="R37" s="28">
        <v>2.3502266898387972E-2</v>
      </c>
      <c r="S37" s="28">
        <v>4752.9784487113166</v>
      </c>
    </row>
    <row r="38" spans="1:19" x14ac:dyDescent="0.2">
      <c r="A38" s="11" t="s">
        <v>361</v>
      </c>
      <c r="B38" s="11" t="s">
        <v>71</v>
      </c>
      <c r="C38" s="28">
        <v>83.274876579410559</v>
      </c>
      <c r="D38" s="30">
        <v>10.416002367087945</v>
      </c>
      <c r="E38" s="28" t="s">
        <v>44</v>
      </c>
      <c r="F38" s="28">
        <v>2544.6610741313461</v>
      </c>
      <c r="G38" s="28">
        <v>44.485437110327311</v>
      </c>
      <c r="H38" s="28">
        <v>360.39200348885441</v>
      </c>
      <c r="I38" s="28">
        <v>719.00369503944944</v>
      </c>
      <c r="J38" s="28" t="s">
        <v>44</v>
      </c>
      <c r="K38" s="28" t="s">
        <v>44</v>
      </c>
      <c r="L38" s="30">
        <v>230.50438915989466</v>
      </c>
      <c r="M38" s="28">
        <v>514.89230311432516</v>
      </c>
      <c r="N38" s="28">
        <v>391.86950228899178</v>
      </c>
      <c r="O38" s="28">
        <v>88.531508189199798</v>
      </c>
      <c r="P38" s="28">
        <v>7.3811253694137163E-3</v>
      </c>
      <c r="Q38" s="28">
        <v>6.7007699748329222E-2</v>
      </c>
      <c r="R38" s="28" t="s">
        <v>44</v>
      </c>
      <c r="S38" s="28">
        <v>1133.155026357472</v>
      </c>
    </row>
    <row r="39" spans="1:19" x14ac:dyDescent="0.2">
      <c r="A39" s="11" t="s">
        <v>362</v>
      </c>
      <c r="B39" s="11" t="s">
        <v>71</v>
      </c>
      <c r="C39" s="28">
        <v>113.41064293503996</v>
      </c>
      <c r="D39" s="30">
        <v>5.674205341473181</v>
      </c>
      <c r="E39" s="28" t="s">
        <v>44</v>
      </c>
      <c r="F39" s="28">
        <v>1540.4744757504384</v>
      </c>
      <c r="G39" s="28">
        <v>85.002701111441326</v>
      </c>
      <c r="H39" s="28">
        <v>87.453546785170388</v>
      </c>
      <c r="I39" s="28">
        <v>144.56537625580125</v>
      </c>
      <c r="J39" s="28">
        <v>1.3179227144180161</v>
      </c>
      <c r="K39" s="28" t="s">
        <v>44</v>
      </c>
      <c r="L39" s="30">
        <v>36.602035172188522</v>
      </c>
      <c r="M39" s="28">
        <v>1840.8852728640488</v>
      </c>
      <c r="N39" s="28">
        <v>239.69391670677078</v>
      </c>
      <c r="O39" s="28">
        <v>318.23274112791449</v>
      </c>
      <c r="P39" s="28">
        <v>3.8740875926056122E-3</v>
      </c>
      <c r="Q39" s="28" t="s">
        <v>44</v>
      </c>
      <c r="R39" s="28" t="s">
        <v>44</v>
      </c>
      <c r="S39" s="28">
        <v>146.14480028282929</v>
      </c>
    </row>
    <row r="40" spans="1:19" x14ac:dyDescent="0.2">
      <c r="A40" s="11" t="s">
        <v>372</v>
      </c>
      <c r="B40" s="11" t="s">
        <v>71</v>
      </c>
      <c r="C40" s="28">
        <v>82.300392986585038</v>
      </c>
      <c r="D40" s="30">
        <v>7.5964223914348645</v>
      </c>
      <c r="E40" s="28" t="s">
        <v>44</v>
      </c>
      <c r="F40" s="28">
        <v>3277.2779182614745</v>
      </c>
      <c r="G40" s="28">
        <v>60.299644181155415</v>
      </c>
      <c r="H40" s="28">
        <v>336.71533778802819</v>
      </c>
      <c r="I40" s="28">
        <v>684.78217796408683</v>
      </c>
      <c r="J40" s="28" t="s">
        <v>44</v>
      </c>
      <c r="K40" s="28">
        <v>4.1150546207951541E-2</v>
      </c>
      <c r="L40" s="30">
        <v>203.49515171715615</v>
      </c>
      <c r="M40" s="28">
        <v>830.50466701794096</v>
      </c>
      <c r="N40" s="28">
        <v>564.31687817671366</v>
      </c>
      <c r="O40" s="28">
        <v>185.42315036679267</v>
      </c>
      <c r="P40" s="28">
        <v>2.7619916463108064E-2</v>
      </c>
      <c r="Q40" s="28">
        <v>3.55800568046317E-2</v>
      </c>
      <c r="R40" s="28" t="s">
        <v>44</v>
      </c>
      <c r="S40" s="28">
        <v>1202.2645392653731</v>
      </c>
    </row>
    <row r="41" spans="1:19" x14ac:dyDescent="0.2">
      <c r="A41" s="11" t="s">
        <v>363</v>
      </c>
      <c r="B41" s="11" t="s">
        <v>71</v>
      </c>
      <c r="C41" s="28">
        <v>127.56607698053979</v>
      </c>
      <c r="D41" s="30">
        <v>4.087103506957539</v>
      </c>
      <c r="E41" s="28" t="s">
        <v>44</v>
      </c>
      <c r="F41" s="28">
        <v>5372.1185401974826</v>
      </c>
      <c r="G41" s="28">
        <v>181.10094038460588</v>
      </c>
      <c r="H41" s="28">
        <v>154.22615788119484</v>
      </c>
      <c r="I41" s="28">
        <v>317.54146278800368</v>
      </c>
      <c r="J41" s="28" t="s">
        <v>44</v>
      </c>
      <c r="K41" s="28" t="s">
        <v>44</v>
      </c>
      <c r="L41" s="30">
        <v>389.04741793784763</v>
      </c>
      <c r="M41" s="28">
        <v>1977.7358697698685</v>
      </c>
      <c r="N41" s="28">
        <v>2069.0432663816218</v>
      </c>
      <c r="O41" s="28">
        <v>260.37343947777089</v>
      </c>
      <c r="P41" s="28" t="s">
        <v>44</v>
      </c>
      <c r="Q41" s="28">
        <v>0.1372934141454514</v>
      </c>
      <c r="R41" s="28">
        <v>1.7526691123122815E-2</v>
      </c>
      <c r="S41" s="28">
        <v>4545.1112783584076</v>
      </c>
    </row>
    <row r="42" spans="1:19" x14ac:dyDescent="0.2">
      <c r="A42" s="11" t="s">
        <v>373</v>
      </c>
      <c r="B42" s="11" t="s">
        <v>71</v>
      </c>
      <c r="C42" s="28">
        <v>86.697267508171606</v>
      </c>
      <c r="D42" s="30">
        <v>8.1959106685775023</v>
      </c>
      <c r="E42" s="28" t="s">
        <v>44</v>
      </c>
      <c r="F42" s="28">
        <v>3417.0095153747147</v>
      </c>
      <c r="G42" s="28">
        <v>33.219363233652459</v>
      </c>
      <c r="H42" s="28">
        <v>311.14565624457327</v>
      </c>
      <c r="I42" s="28">
        <v>844.57047800854787</v>
      </c>
      <c r="J42" s="28" t="s">
        <v>44</v>
      </c>
      <c r="K42" s="28" t="s">
        <v>44</v>
      </c>
      <c r="L42" s="30">
        <v>544.85705187137034</v>
      </c>
      <c r="M42" s="28">
        <v>405.54507525280718</v>
      </c>
      <c r="N42" s="28">
        <v>312.23813950777679</v>
      </c>
      <c r="O42" s="28">
        <v>82.470769168991396</v>
      </c>
      <c r="P42" s="28">
        <v>4.9529506609645758E-3</v>
      </c>
      <c r="Q42" s="28">
        <v>0.11272624004057932</v>
      </c>
      <c r="R42" s="28">
        <v>2.3587081602613483E-2</v>
      </c>
      <c r="S42" s="28">
        <v>2757.9504020401314</v>
      </c>
    </row>
    <row r="43" spans="1:19" x14ac:dyDescent="0.2">
      <c r="A43" s="11" t="s">
        <v>364</v>
      </c>
      <c r="B43" s="11" t="s">
        <v>71</v>
      </c>
      <c r="C43" s="28">
        <v>92.021218195074113</v>
      </c>
      <c r="D43" s="30">
        <v>10.110130728502327</v>
      </c>
      <c r="E43" s="28" t="s">
        <v>44</v>
      </c>
      <c r="F43" s="28">
        <v>2700.2988528367391</v>
      </c>
      <c r="G43" s="28">
        <v>221.83797941358867</v>
      </c>
      <c r="H43" s="28">
        <v>64.780703962496432</v>
      </c>
      <c r="I43" s="28">
        <v>111.20638795167028</v>
      </c>
      <c r="J43" s="28">
        <v>1.2162753256542982</v>
      </c>
      <c r="K43" s="28" t="s">
        <v>44</v>
      </c>
      <c r="L43" s="30">
        <v>37.293878748751858</v>
      </c>
      <c r="M43" s="28">
        <v>2456.1668544827753</v>
      </c>
      <c r="N43" s="28">
        <v>1409.6459243712382</v>
      </c>
      <c r="O43" s="28">
        <v>373.97612029856867</v>
      </c>
      <c r="P43" s="28" t="s">
        <v>44</v>
      </c>
      <c r="Q43" s="28" t="s">
        <v>44</v>
      </c>
      <c r="R43" s="28" t="s">
        <v>44</v>
      </c>
      <c r="S43" s="28">
        <v>193.4334352166824</v>
      </c>
    </row>
    <row r="44" spans="1:19" x14ac:dyDescent="0.2">
      <c r="A44" s="11" t="s">
        <v>365</v>
      </c>
      <c r="B44" s="11" t="s">
        <v>71</v>
      </c>
      <c r="C44" s="28">
        <v>74.636980750801499</v>
      </c>
      <c r="D44" s="30">
        <v>1.3967330967191416</v>
      </c>
      <c r="E44" s="28" t="s">
        <v>44</v>
      </c>
      <c r="F44" s="28">
        <v>3319.8786630076056</v>
      </c>
      <c r="G44" s="28">
        <v>39.33622101810154</v>
      </c>
      <c r="H44" s="28">
        <v>142.20902101217715</v>
      </c>
      <c r="I44" s="28">
        <v>277.12500484133017</v>
      </c>
      <c r="J44" s="28" t="s">
        <v>44</v>
      </c>
      <c r="K44" s="28">
        <v>1.4217496460349341</v>
      </c>
      <c r="L44" s="30">
        <v>36.265308657964013</v>
      </c>
      <c r="M44" s="28">
        <v>601.15694469244033</v>
      </c>
      <c r="N44" s="28">
        <v>460.10733806021051</v>
      </c>
      <c r="O44" s="28">
        <v>73.024200772832202</v>
      </c>
      <c r="P44" s="28">
        <v>7.1576943177889983E-3</v>
      </c>
      <c r="Q44" s="28">
        <v>0.37560902064302454</v>
      </c>
      <c r="R44" s="28">
        <v>7.8250374059799635E-2</v>
      </c>
      <c r="S44" s="28">
        <v>1392.8337392831727</v>
      </c>
    </row>
    <row r="45" spans="1:19" x14ac:dyDescent="0.2">
      <c r="A45" s="11" t="s">
        <v>366</v>
      </c>
      <c r="B45" s="11" t="s">
        <v>71</v>
      </c>
      <c r="C45" s="28">
        <v>95.538082205031941</v>
      </c>
      <c r="D45" s="30">
        <v>13.770720366572263</v>
      </c>
      <c r="E45" s="28" t="s">
        <v>44</v>
      </c>
      <c r="F45" s="28">
        <v>5417.4727517007705</v>
      </c>
      <c r="G45" s="28">
        <v>3.1456501960805503</v>
      </c>
      <c r="H45" s="28">
        <v>125.37956178592233</v>
      </c>
      <c r="I45" s="28">
        <v>216.77452072576057</v>
      </c>
      <c r="J45" s="28" t="s">
        <v>44</v>
      </c>
      <c r="K45" s="28" t="s">
        <v>44</v>
      </c>
      <c r="L45" s="30">
        <v>60.736734469398591</v>
      </c>
      <c r="M45" s="28">
        <v>524.30675482636821</v>
      </c>
      <c r="N45" s="28">
        <v>22.345027354455809</v>
      </c>
      <c r="O45" s="28">
        <v>287.87195069730507</v>
      </c>
      <c r="P45" s="28" t="s">
        <v>44</v>
      </c>
      <c r="Q45" s="28" t="s">
        <v>44</v>
      </c>
      <c r="R45" s="28" t="s">
        <v>44</v>
      </c>
      <c r="S45" s="28">
        <v>212.47150481699356</v>
      </c>
    </row>
    <row r="46" spans="1:19" x14ac:dyDescent="0.2">
      <c r="A46" s="11" t="s">
        <v>374</v>
      </c>
      <c r="B46" s="11" t="s">
        <v>71</v>
      </c>
      <c r="C46" s="28">
        <v>91.53126421919886</v>
      </c>
      <c r="D46" s="30">
        <v>15.787748972790189</v>
      </c>
      <c r="E46" s="28" t="s">
        <v>44</v>
      </c>
      <c r="F46" s="28">
        <v>4849.2336383309366</v>
      </c>
      <c r="G46" s="28">
        <v>8.6131454803692993</v>
      </c>
      <c r="H46" s="28">
        <v>100.27520364847803</v>
      </c>
      <c r="I46" s="28">
        <v>178.16390048223485</v>
      </c>
      <c r="J46" s="28">
        <v>1.4520010331209434</v>
      </c>
      <c r="K46" s="28" t="s">
        <v>44</v>
      </c>
      <c r="L46" s="30">
        <v>59.946611324004351</v>
      </c>
      <c r="M46" s="28">
        <v>501.42273597261163</v>
      </c>
      <c r="N46" s="28">
        <v>87.962877101100915</v>
      </c>
      <c r="O46" s="28">
        <v>197.83165926914819</v>
      </c>
      <c r="P46" s="28">
        <v>3.9509738404236248E-3</v>
      </c>
      <c r="Q46" s="28" t="s">
        <v>44</v>
      </c>
      <c r="R46" s="28" t="s">
        <v>44</v>
      </c>
      <c r="S46" s="28">
        <v>225.8183343782477</v>
      </c>
    </row>
    <row r="47" spans="1:19" x14ac:dyDescent="0.2">
      <c r="A47" s="11" t="s">
        <v>375</v>
      </c>
      <c r="B47" s="11" t="s">
        <v>71</v>
      </c>
      <c r="C47" s="28">
        <v>85.188583984142483</v>
      </c>
      <c r="D47" s="30">
        <v>14.751686315976336</v>
      </c>
      <c r="E47" s="28" t="s">
        <v>44</v>
      </c>
      <c r="F47" s="28">
        <v>5078.3110311714627</v>
      </c>
      <c r="G47" s="28">
        <v>47.274535171695334</v>
      </c>
      <c r="H47" s="28">
        <v>89.550514952631488</v>
      </c>
      <c r="I47" s="28">
        <v>112.89888024399792</v>
      </c>
      <c r="J47" s="28" t="s">
        <v>44</v>
      </c>
      <c r="K47" s="28" t="s">
        <v>44</v>
      </c>
      <c r="L47" s="30">
        <v>39.819859565118151</v>
      </c>
      <c r="M47" s="28">
        <v>1307.5488264121282</v>
      </c>
      <c r="N47" s="28">
        <v>292.18230652182177</v>
      </c>
      <c r="O47" s="28">
        <v>364.62088147513742</v>
      </c>
      <c r="P47" s="28" t="s">
        <v>44</v>
      </c>
      <c r="Q47" s="28" t="s">
        <v>44</v>
      </c>
      <c r="R47" s="28" t="s">
        <v>44</v>
      </c>
      <c r="S47" s="28">
        <v>130.02702793769984</v>
      </c>
    </row>
    <row r="48" spans="1:19" x14ac:dyDescent="0.2">
      <c r="A48" s="11" t="s">
        <v>376</v>
      </c>
      <c r="B48" s="11" t="s">
        <v>71</v>
      </c>
      <c r="C48" s="28">
        <v>98.981300301626703</v>
      </c>
      <c r="D48" s="30">
        <v>2.9431331375160248</v>
      </c>
      <c r="E48" s="28" t="s">
        <v>44</v>
      </c>
      <c r="F48" s="28">
        <v>3416.2359124394138</v>
      </c>
      <c r="G48" s="28">
        <v>109.96265411556453</v>
      </c>
      <c r="H48" s="28">
        <v>150.24850644924817</v>
      </c>
      <c r="I48" s="28">
        <v>309.85782362682301</v>
      </c>
      <c r="J48" s="28" t="s">
        <v>44</v>
      </c>
      <c r="K48" s="28">
        <v>2.2239473326298671</v>
      </c>
      <c r="L48" s="30">
        <v>163.93490196168463</v>
      </c>
      <c r="M48" s="28">
        <v>1267.3865779162093</v>
      </c>
      <c r="N48" s="28">
        <v>1417.7653022932702</v>
      </c>
      <c r="O48" s="28">
        <v>132.22640840553592</v>
      </c>
      <c r="P48" s="28">
        <v>9.2066887378952512E-3</v>
      </c>
      <c r="Q48" s="28">
        <v>0.89662427521120835</v>
      </c>
      <c r="R48" s="28">
        <v>0.44822017150391041</v>
      </c>
      <c r="S48" s="28">
        <v>4503.7389253470838</v>
      </c>
    </row>
    <row r="49" spans="1:19" x14ac:dyDescent="0.2">
      <c r="A49" s="11" t="s">
        <v>345</v>
      </c>
      <c r="B49" s="11" t="s">
        <v>71</v>
      </c>
      <c r="C49" s="28">
        <v>85.151398132147406</v>
      </c>
      <c r="D49" s="30">
        <v>8.7773331418920648</v>
      </c>
      <c r="E49" s="28" t="s">
        <v>44</v>
      </c>
      <c r="F49" s="28">
        <v>2995.0412533728704</v>
      </c>
      <c r="G49" s="28">
        <v>161.78260318458936</v>
      </c>
      <c r="H49" s="28">
        <v>176.90374764972933</v>
      </c>
      <c r="I49" s="28">
        <v>278.69553541411739</v>
      </c>
      <c r="J49" s="28" t="s">
        <v>44</v>
      </c>
      <c r="K49" s="28">
        <v>2.2577960517202622</v>
      </c>
      <c r="L49" s="30">
        <v>138.43636283738573</v>
      </c>
      <c r="M49" s="28">
        <v>1418.8935159895943</v>
      </c>
      <c r="N49" s="28">
        <v>2288.9436600897411</v>
      </c>
      <c r="O49" s="28">
        <v>184.07565579334741</v>
      </c>
      <c r="P49" s="28">
        <v>3.0778277186622311E-2</v>
      </c>
      <c r="Q49" s="28">
        <v>0.66991830927757801</v>
      </c>
      <c r="R49" s="28">
        <v>0.15516675607101119</v>
      </c>
      <c r="S49" s="28">
        <v>1564.0279934246678</v>
      </c>
    </row>
    <row r="50" spans="1:19" x14ac:dyDescent="0.2">
      <c r="A50" s="11" t="s">
        <v>382</v>
      </c>
      <c r="B50" s="11" t="s">
        <v>71</v>
      </c>
      <c r="C50" s="28">
        <v>61.010167985472549</v>
      </c>
      <c r="D50" s="30">
        <v>17.334735007855134</v>
      </c>
      <c r="E50" s="28">
        <v>0.56907667626604364</v>
      </c>
      <c r="F50" s="28">
        <v>3205.1745920996245</v>
      </c>
      <c r="G50" s="28">
        <v>213.36542120012894</v>
      </c>
      <c r="H50" s="28">
        <v>198.0757735104674</v>
      </c>
      <c r="I50" s="28">
        <v>214.57815777986448</v>
      </c>
      <c r="J50" s="28" t="s">
        <v>44</v>
      </c>
      <c r="K50" s="28">
        <v>10.31717952939433</v>
      </c>
      <c r="L50" s="30">
        <v>210.94065407609119</v>
      </c>
      <c r="M50" s="28">
        <v>1869.0379458542945</v>
      </c>
      <c r="N50" s="28">
        <v>3056.6917413031206</v>
      </c>
      <c r="O50" s="28">
        <v>268.74924493116976</v>
      </c>
      <c r="P50" s="28">
        <v>6.2928204173627975E-2</v>
      </c>
      <c r="Q50" s="28">
        <v>1.5468585539654367</v>
      </c>
      <c r="R50" s="28">
        <v>6.0316979102167385E-2</v>
      </c>
      <c r="S50" s="28">
        <v>778.92063364439718</v>
      </c>
    </row>
    <row r="51" spans="1:19" x14ac:dyDescent="0.2">
      <c r="A51" s="11" t="s">
        <v>383</v>
      </c>
      <c r="B51" s="11" t="s">
        <v>71</v>
      </c>
      <c r="C51" s="28">
        <v>53.312835392881389</v>
      </c>
      <c r="D51" s="30">
        <v>16.630313282505966</v>
      </c>
      <c r="E51" s="28" t="s">
        <v>44</v>
      </c>
      <c r="F51" s="28">
        <v>2797.0025422640424</v>
      </c>
      <c r="G51" s="28">
        <v>141.74033369773028</v>
      </c>
      <c r="H51" s="28">
        <v>282.44251574035019</v>
      </c>
      <c r="I51" s="28">
        <v>578.11886091347037</v>
      </c>
      <c r="J51" s="28" t="s">
        <v>44</v>
      </c>
      <c r="K51" s="28">
        <v>19.867816530241072</v>
      </c>
      <c r="L51" s="30">
        <v>173.71835351400304</v>
      </c>
      <c r="M51" s="28">
        <v>1395.4128892885176</v>
      </c>
      <c r="N51" s="28">
        <v>1525.2802704704263</v>
      </c>
      <c r="O51" s="28">
        <v>286.08184047349812</v>
      </c>
      <c r="P51" s="28" t="s">
        <v>44</v>
      </c>
      <c r="Q51" s="28">
        <v>1.5897326612661593</v>
      </c>
      <c r="R51" s="28">
        <v>0.12316494676469579</v>
      </c>
      <c r="S51" s="28">
        <v>1022.8326559797807</v>
      </c>
    </row>
    <row r="52" spans="1:19" x14ac:dyDescent="0.2">
      <c r="A52" s="11" t="s">
        <v>384</v>
      </c>
      <c r="B52" s="11" t="s">
        <v>71</v>
      </c>
      <c r="C52" s="28">
        <v>90.379816683496344</v>
      </c>
      <c r="D52" s="30">
        <v>4.816895329934221</v>
      </c>
      <c r="E52" s="28" t="s">
        <v>44</v>
      </c>
      <c r="F52" s="28">
        <v>4562.4519901242065</v>
      </c>
      <c r="G52" s="28">
        <v>119.68861499899477</v>
      </c>
      <c r="H52" s="28">
        <v>163.21064064117223</v>
      </c>
      <c r="I52" s="28">
        <v>336.36267602455109</v>
      </c>
      <c r="J52" s="28" t="s">
        <v>44</v>
      </c>
      <c r="K52" s="28">
        <v>1.1312585202543661</v>
      </c>
      <c r="L52" s="30">
        <v>261.95624653146598</v>
      </c>
      <c r="M52" s="28">
        <v>1302.5711365353054</v>
      </c>
      <c r="N52" s="28">
        <v>1308.762073162967</v>
      </c>
      <c r="O52" s="28">
        <v>132.60932611085479</v>
      </c>
      <c r="P52" s="28">
        <v>8.8006982854741019E-3</v>
      </c>
      <c r="Q52" s="28">
        <v>0.47717156501539698</v>
      </c>
      <c r="R52" s="28">
        <v>0.16282263698201188</v>
      </c>
      <c r="S52" s="28">
        <v>3949.2607657069775</v>
      </c>
    </row>
    <row r="53" spans="1:19" x14ac:dyDescent="0.2">
      <c r="A53" s="11" t="s">
        <v>377</v>
      </c>
      <c r="B53" s="11" t="s">
        <v>71</v>
      </c>
      <c r="C53" s="28">
        <v>80.199294016903806</v>
      </c>
      <c r="D53" s="30">
        <v>5.4900353771334354</v>
      </c>
      <c r="E53" s="28" t="s">
        <v>44</v>
      </c>
      <c r="F53" s="28">
        <v>4269.0302674002542</v>
      </c>
      <c r="G53" s="28">
        <v>126.60948005119849</v>
      </c>
      <c r="H53" s="28">
        <v>140.6379429686786</v>
      </c>
      <c r="I53" s="28">
        <v>233.06723672969858</v>
      </c>
      <c r="J53" s="28" t="s">
        <v>44</v>
      </c>
      <c r="K53" s="28">
        <v>0.40379220490922285</v>
      </c>
      <c r="L53" s="30">
        <v>232.22498286543529</v>
      </c>
      <c r="M53" s="28">
        <v>1331.7683256721018</v>
      </c>
      <c r="N53" s="28">
        <v>1358.6156019031691</v>
      </c>
      <c r="O53" s="28">
        <v>132.44660091399871</v>
      </c>
      <c r="P53" s="28">
        <v>5.4296781607598111E-3</v>
      </c>
      <c r="Q53" s="28">
        <v>0.35952384754998101</v>
      </c>
      <c r="R53" s="28">
        <v>3.5726804965499792E-2</v>
      </c>
      <c r="S53" s="28">
        <v>2760.5471454237631</v>
      </c>
    </row>
    <row r="54" spans="1:19" x14ac:dyDescent="0.2">
      <c r="A54" s="11" t="s">
        <v>378</v>
      </c>
      <c r="B54" s="11" t="s">
        <v>71</v>
      </c>
      <c r="C54" s="28">
        <v>68.735806252157246</v>
      </c>
      <c r="D54" s="30">
        <v>6.6381790463818309</v>
      </c>
      <c r="E54" s="28">
        <v>0.35530393104593194</v>
      </c>
      <c r="F54" s="28">
        <v>3993.4461553875685</v>
      </c>
      <c r="G54" s="28">
        <v>168.12025847165489</v>
      </c>
      <c r="H54" s="28">
        <v>143.73941260172509</v>
      </c>
      <c r="I54" s="28">
        <v>182.71016053022754</v>
      </c>
      <c r="J54" s="28" t="s">
        <v>44</v>
      </c>
      <c r="K54" s="28">
        <v>2.8531539991851482</v>
      </c>
      <c r="L54" s="30">
        <v>148.06752001726178</v>
      </c>
      <c r="M54" s="28">
        <v>1597.1633427149441</v>
      </c>
      <c r="N54" s="28">
        <v>1555.6168124931842</v>
      </c>
      <c r="O54" s="28">
        <v>196.47881816830346</v>
      </c>
      <c r="P54" s="28">
        <v>6.2464167155529583E-2</v>
      </c>
      <c r="Q54" s="28">
        <v>0.61129504636126797</v>
      </c>
      <c r="R54" s="28">
        <v>0.27646691959504899</v>
      </c>
      <c r="S54" s="28">
        <v>2216.8027031452984</v>
      </c>
    </row>
    <row r="55" spans="1:19" x14ac:dyDescent="0.2">
      <c r="A55" s="11" t="s">
        <v>379</v>
      </c>
      <c r="B55" s="11" t="s">
        <v>71</v>
      </c>
      <c r="C55" s="28">
        <v>73.216096270295182</v>
      </c>
      <c r="D55" s="30">
        <v>7.0627656626020805</v>
      </c>
      <c r="E55" s="28" t="s">
        <v>44</v>
      </c>
      <c r="F55" s="28">
        <v>2972.2633164155768</v>
      </c>
      <c r="G55" s="28">
        <v>115.87291024837772</v>
      </c>
      <c r="H55" s="28">
        <v>238.44377330437987</v>
      </c>
      <c r="I55" s="28">
        <v>232.73280119972563</v>
      </c>
      <c r="J55" s="28">
        <v>1.3389879297617371</v>
      </c>
      <c r="K55" s="28">
        <v>10.536229741730422</v>
      </c>
      <c r="L55" s="30">
        <v>144.65558748757564</v>
      </c>
      <c r="M55" s="28">
        <v>1264.8328766131674</v>
      </c>
      <c r="N55" s="28">
        <v>1151.338389321392</v>
      </c>
      <c r="O55" s="28">
        <v>152.76297280661737</v>
      </c>
      <c r="P55" s="28" t="s">
        <v>44</v>
      </c>
      <c r="Q55" s="28">
        <v>2.179445575364896</v>
      </c>
      <c r="R55" s="28">
        <v>0.83470631951375429</v>
      </c>
      <c r="S55" s="28">
        <v>1843.6866921592468</v>
      </c>
    </row>
    <row r="56" spans="1:19" x14ac:dyDescent="0.2">
      <c r="A56" s="11" t="s">
        <v>380</v>
      </c>
      <c r="B56" s="11" t="s">
        <v>71</v>
      </c>
      <c r="C56" s="28">
        <v>107.55444454500953</v>
      </c>
      <c r="D56" s="30">
        <v>6.1675232347960929</v>
      </c>
      <c r="E56" s="28">
        <v>0.23786135576000403</v>
      </c>
      <c r="F56" s="28">
        <v>5620.2185897977834</v>
      </c>
      <c r="G56" s="28">
        <v>220.78411812643378</v>
      </c>
      <c r="H56" s="28">
        <v>129.72063421705303</v>
      </c>
      <c r="I56" s="28">
        <v>291.07205862068184</v>
      </c>
      <c r="J56" s="28">
        <v>1.2926034359281802</v>
      </c>
      <c r="K56" s="28">
        <v>0.75590860732196885</v>
      </c>
      <c r="L56" s="30">
        <v>103.93944894175343</v>
      </c>
      <c r="M56" s="28">
        <v>2265.6396586969295</v>
      </c>
      <c r="N56" s="28">
        <v>2136.3667719108767</v>
      </c>
      <c r="O56" s="28">
        <v>264.78943180608337</v>
      </c>
      <c r="P56" s="28" t="s">
        <v>44</v>
      </c>
      <c r="Q56" s="28">
        <v>0.25120632135873194</v>
      </c>
      <c r="R56" s="28">
        <v>2.2084386594836206E-2</v>
      </c>
      <c r="S56" s="28">
        <v>1593.2642698324221</v>
      </c>
    </row>
    <row r="57" spans="1:19" x14ac:dyDescent="0.2">
      <c r="A57" s="11" t="s">
        <v>381</v>
      </c>
      <c r="B57" s="11" t="s">
        <v>71</v>
      </c>
      <c r="C57" s="28">
        <v>95.856662523144237</v>
      </c>
      <c r="D57" s="30">
        <v>6.9695961775822646</v>
      </c>
      <c r="E57" s="28">
        <v>0.16759118612685095</v>
      </c>
      <c r="F57" s="28">
        <v>4174.8130475294847</v>
      </c>
      <c r="G57" s="28">
        <v>121.21861309156651</v>
      </c>
      <c r="H57" s="28">
        <v>151.94553210345742</v>
      </c>
      <c r="I57" s="28">
        <v>331.75605117402694</v>
      </c>
      <c r="J57" s="28" t="s">
        <v>44</v>
      </c>
      <c r="K57" s="28">
        <v>1.059037155479652</v>
      </c>
      <c r="L57" s="30">
        <v>62.85965138733286</v>
      </c>
      <c r="M57" s="28">
        <v>1343.903684965542</v>
      </c>
      <c r="N57" s="28">
        <v>1216.8202210055051</v>
      </c>
      <c r="O57" s="28">
        <v>138.57991408960558</v>
      </c>
      <c r="P57" s="28">
        <v>5.6732992556981872E-3</v>
      </c>
      <c r="Q57" s="28">
        <v>0.22537671635163359</v>
      </c>
      <c r="R57" s="28">
        <v>0.17438915821202644</v>
      </c>
      <c r="S57" s="28">
        <v>1002.799900344898</v>
      </c>
    </row>
    <row r="58" spans="1:19" x14ac:dyDescent="0.2">
      <c r="A58" s="11" t="s">
        <v>385</v>
      </c>
      <c r="B58" s="11" t="s">
        <v>406</v>
      </c>
      <c r="C58" s="28">
        <v>112.70213181109138</v>
      </c>
      <c r="D58" s="30">
        <v>11.553289169935832</v>
      </c>
      <c r="E58" s="28" t="s">
        <v>44</v>
      </c>
      <c r="F58" s="28">
        <v>4397.6139610315031</v>
      </c>
      <c r="G58" s="28">
        <v>78.464584990088738</v>
      </c>
      <c r="H58" s="28">
        <v>61.245416149438761</v>
      </c>
      <c r="I58" s="28">
        <v>111.67658207203385</v>
      </c>
      <c r="J58" s="28" t="s">
        <v>44</v>
      </c>
      <c r="K58" s="28" t="s">
        <v>44</v>
      </c>
      <c r="L58" s="30">
        <v>46.013961419198054</v>
      </c>
      <c r="M58" s="28">
        <v>1872.0529260799742</v>
      </c>
      <c r="N58" s="28">
        <v>475.59949167556653</v>
      </c>
      <c r="O58" s="28">
        <v>295.29304674762653</v>
      </c>
      <c r="P58" s="28" t="s">
        <v>44</v>
      </c>
      <c r="Q58" s="28" t="s">
        <v>44</v>
      </c>
      <c r="R58" s="28" t="s">
        <v>44</v>
      </c>
      <c r="S58" s="28">
        <v>336.76570700446717</v>
      </c>
    </row>
    <row r="59" spans="1:19" x14ac:dyDescent="0.2">
      <c r="A59" s="11" t="s">
        <v>386</v>
      </c>
      <c r="B59" s="11" t="s">
        <v>406</v>
      </c>
      <c r="C59" s="28">
        <v>144.58165270733122</v>
      </c>
      <c r="D59" s="30">
        <v>2.9968290584319375</v>
      </c>
      <c r="E59" s="28">
        <v>0.25743132028242088</v>
      </c>
      <c r="F59" s="28">
        <v>5686.1851532599212</v>
      </c>
      <c r="G59" s="28">
        <v>276.08223503396943</v>
      </c>
      <c r="H59" s="28">
        <v>60.613304312255934</v>
      </c>
      <c r="I59" s="28">
        <v>117.0675491760599</v>
      </c>
      <c r="J59" s="28" t="s">
        <v>44</v>
      </c>
      <c r="K59" s="28" t="s">
        <v>44</v>
      </c>
      <c r="L59" s="30">
        <v>325.15743292365408</v>
      </c>
      <c r="M59" s="28">
        <v>3147.6692911760824</v>
      </c>
      <c r="N59" s="28">
        <v>2692.1781989489509</v>
      </c>
      <c r="O59" s="28">
        <v>387.45453988067584</v>
      </c>
      <c r="P59" s="28" t="s">
        <v>44</v>
      </c>
      <c r="Q59" s="28">
        <v>0.15607038899199491</v>
      </c>
      <c r="R59" s="28" t="s">
        <v>44</v>
      </c>
      <c r="S59" s="28">
        <v>1829.6043525196812</v>
      </c>
    </row>
    <row r="60" spans="1:19" x14ac:dyDescent="0.2">
      <c r="A60" s="11" t="s">
        <v>387</v>
      </c>
      <c r="B60" s="11" t="s">
        <v>406</v>
      </c>
      <c r="C60" s="28">
        <v>127.646914507147</v>
      </c>
      <c r="D60" s="30">
        <v>3.8509699770871455</v>
      </c>
      <c r="E60" s="28">
        <v>0.17147996385450451</v>
      </c>
      <c r="F60" s="28">
        <v>4516.0376414652455</v>
      </c>
      <c r="G60" s="28">
        <v>218.72995603520053</v>
      </c>
      <c r="H60" s="28">
        <v>85.722525130746973</v>
      </c>
      <c r="I60" s="28">
        <v>146.93189049287142</v>
      </c>
      <c r="J60" s="28" t="s">
        <v>44</v>
      </c>
      <c r="K60" s="28">
        <v>4.0584720640186346E-2</v>
      </c>
      <c r="L60" s="30">
        <v>124.08286093292647</v>
      </c>
      <c r="M60" s="28">
        <v>2963.1028685613228</v>
      </c>
      <c r="N60" s="28">
        <v>1808.1882213100694</v>
      </c>
      <c r="O60" s="28">
        <v>480.50381538473641</v>
      </c>
      <c r="P60" s="28" t="s">
        <v>44</v>
      </c>
      <c r="Q60" s="28">
        <v>8.3466842464851934E-2</v>
      </c>
      <c r="R60" s="28" t="s">
        <v>44</v>
      </c>
      <c r="S60" s="28">
        <v>900.29496590866518</v>
      </c>
    </row>
    <row r="61" spans="1:19" x14ac:dyDescent="0.2">
      <c r="A61" s="11" t="s">
        <v>388</v>
      </c>
      <c r="B61" s="11" t="s">
        <v>406</v>
      </c>
      <c r="C61" s="28">
        <v>136.20922359584065</v>
      </c>
      <c r="D61" s="30">
        <v>3.6480017647942597</v>
      </c>
      <c r="E61" s="28">
        <v>0.20085915283464165</v>
      </c>
      <c r="F61" s="28">
        <v>6583.9074985731477</v>
      </c>
      <c r="G61" s="28">
        <v>315.36872129101789</v>
      </c>
      <c r="H61" s="28">
        <v>75.57500525298488</v>
      </c>
      <c r="I61" s="28">
        <v>162.04084664173868</v>
      </c>
      <c r="J61" s="28" t="s">
        <v>44</v>
      </c>
      <c r="K61" s="28" t="s">
        <v>44</v>
      </c>
      <c r="L61" s="30">
        <v>237.39142731107864</v>
      </c>
      <c r="M61" s="28">
        <v>3310.6967372958766</v>
      </c>
      <c r="N61" s="28">
        <v>2919.6815001215659</v>
      </c>
      <c r="O61" s="28">
        <v>417.7551250147132</v>
      </c>
      <c r="P61" s="28" t="s">
        <v>44</v>
      </c>
      <c r="Q61" s="28">
        <v>0.13094536166958226</v>
      </c>
      <c r="R61" s="28" t="s">
        <v>44</v>
      </c>
      <c r="S61" s="28">
        <v>2344.9615232394881</v>
      </c>
    </row>
    <row r="62" spans="1:19" x14ac:dyDescent="0.2">
      <c r="A62" s="11" t="s">
        <v>394</v>
      </c>
      <c r="B62" s="11" t="s">
        <v>406</v>
      </c>
      <c r="C62" s="28">
        <v>116.12009446288103</v>
      </c>
      <c r="D62" s="30">
        <v>5.3582872995127495</v>
      </c>
      <c r="E62" s="28">
        <v>0.17501143002741001</v>
      </c>
      <c r="F62" s="28">
        <v>3414.2561211302468</v>
      </c>
      <c r="G62" s="28">
        <v>216.55267341321328</v>
      </c>
      <c r="H62" s="28">
        <v>61.940360082154832</v>
      </c>
      <c r="I62" s="28">
        <v>129.18422147574358</v>
      </c>
      <c r="J62" s="28" t="s">
        <v>44</v>
      </c>
      <c r="K62" s="28" t="s">
        <v>44</v>
      </c>
      <c r="L62" s="30">
        <v>133.83237141060934</v>
      </c>
      <c r="M62" s="28">
        <v>2435.0692686971652</v>
      </c>
      <c r="N62" s="28">
        <v>1709.4127196869083</v>
      </c>
      <c r="O62" s="28">
        <v>294.52039366491817</v>
      </c>
      <c r="P62" s="28" t="s">
        <v>44</v>
      </c>
      <c r="Q62" s="28">
        <v>9.0608801400743538E-2</v>
      </c>
      <c r="R62" s="28">
        <v>0.25913003942606849</v>
      </c>
      <c r="S62" s="28">
        <v>746.37819889006209</v>
      </c>
    </row>
    <row r="63" spans="1:19" x14ac:dyDescent="0.2">
      <c r="A63" s="11" t="s">
        <v>389</v>
      </c>
      <c r="B63" s="11" t="s">
        <v>406</v>
      </c>
      <c r="C63" s="28">
        <v>130.42648780749499</v>
      </c>
      <c r="D63" s="30">
        <v>4.6032230052206451</v>
      </c>
      <c r="E63" s="28" t="s">
        <v>44</v>
      </c>
      <c r="F63" s="28">
        <v>3009.025632444841</v>
      </c>
      <c r="G63" s="28">
        <v>125.81700384539215</v>
      </c>
      <c r="H63" s="28">
        <v>85.480002215949511</v>
      </c>
      <c r="I63" s="28">
        <v>159.37229821518437</v>
      </c>
      <c r="J63" s="28" t="s">
        <v>44</v>
      </c>
      <c r="K63" s="28" t="s">
        <v>44</v>
      </c>
      <c r="L63" s="30">
        <v>153.09707610047718</v>
      </c>
      <c r="M63" s="28">
        <v>1795.8473961623056</v>
      </c>
      <c r="N63" s="28">
        <v>702.1639439834712</v>
      </c>
      <c r="O63" s="28">
        <v>197.92277078075324</v>
      </c>
      <c r="P63" s="28" t="s">
        <v>44</v>
      </c>
      <c r="Q63" s="28">
        <v>3.668601759998466E-2</v>
      </c>
      <c r="R63" s="28" t="s">
        <v>44</v>
      </c>
      <c r="S63" s="28">
        <v>885.4263094329167</v>
      </c>
    </row>
    <row r="64" spans="1:19" x14ac:dyDescent="0.2">
      <c r="A64" s="11" t="s">
        <v>395</v>
      </c>
      <c r="B64" s="11" t="s">
        <v>406</v>
      </c>
      <c r="C64" s="28">
        <v>78.07809447067153</v>
      </c>
      <c r="D64" s="30">
        <v>24.8662626036948</v>
      </c>
      <c r="E64" s="28">
        <v>0.20821398504164434</v>
      </c>
      <c r="F64" s="28">
        <v>2098.1795885503925</v>
      </c>
      <c r="G64" s="28">
        <v>46.814053045676658</v>
      </c>
      <c r="H64" s="28">
        <v>206.93461513017706</v>
      </c>
      <c r="I64" s="28">
        <v>92.876511482202289</v>
      </c>
      <c r="J64" s="28">
        <v>2.5571960778570197</v>
      </c>
      <c r="K64" s="28">
        <v>0.13234016491835079</v>
      </c>
      <c r="L64" s="30">
        <v>30.229419286407385</v>
      </c>
      <c r="M64" s="28">
        <v>660.27395921572929</v>
      </c>
      <c r="N64" s="28">
        <v>337.12335186196947</v>
      </c>
      <c r="O64" s="28">
        <v>66.410154233435051</v>
      </c>
      <c r="P64" s="28">
        <v>1.17430386093641E-2</v>
      </c>
      <c r="Q64" s="28">
        <v>4.7312689069353882E-2</v>
      </c>
      <c r="R64" s="28" t="s">
        <v>44</v>
      </c>
      <c r="S64" s="28">
        <v>148.61022591396926</v>
      </c>
    </row>
    <row r="65" spans="1:19" x14ac:dyDescent="0.2">
      <c r="A65" s="11" t="s">
        <v>396</v>
      </c>
      <c r="B65" s="11" t="s">
        <v>406</v>
      </c>
      <c r="C65" s="28">
        <v>117.32015583101489</v>
      </c>
      <c r="D65" s="30">
        <v>5.1759882110960342</v>
      </c>
      <c r="E65" s="28">
        <v>0.26260631515680427</v>
      </c>
      <c r="F65" s="28">
        <v>4325.6618221204153</v>
      </c>
      <c r="G65" s="28">
        <v>146.42282675154863</v>
      </c>
      <c r="H65" s="28">
        <v>169.04978503443454</v>
      </c>
      <c r="I65" s="28">
        <v>326.21284684608958</v>
      </c>
      <c r="J65" s="28">
        <v>1.2407102067000764</v>
      </c>
      <c r="K65" s="28" t="s">
        <v>44</v>
      </c>
      <c r="L65" s="30">
        <v>107.85609706037644</v>
      </c>
      <c r="M65" s="28">
        <v>1822.9332937825675</v>
      </c>
      <c r="N65" s="28">
        <v>1102.3530768894075</v>
      </c>
      <c r="O65" s="28">
        <v>275.35683730248661</v>
      </c>
      <c r="P65" s="28">
        <v>5.1907282465399579E-4</v>
      </c>
      <c r="Q65" s="28" t="s">
        <v>44</v>
      </c>
      <c r="R65" s="28" t="s">
        <v>44</v>
      </c>
      <c r="S65" s="28">
        <v>1219.6576381616255</v>
      </c>
    </row>
    <row r="66" spans="1:19" x14ac:dyDescent="0.2">
      <c r="A66" s="11" t="s">
        <v>397</v>
      </c>
      <c r="B66" s="11" t="s">
        <v>406</v>
      </c>
      <c r="C66" s="28">
        <v>88.888158031195204</v>
      </c>
      <c r="D66" s="30">
        <v>7.4162728790205756</v>
      </c>
      <c r="E66" s="28" t="s">
        <v>44</v>
      </c>
      <c r="F66" s="28">
        <v>2274.9886354233677</v>
      </c>
      <c r="G66" s="28">
        <v>112.19255883725846</v>
      </c>
      <c r="H66" s="28">
        <v>75.167763711571197</v>
      </c>
      <c r="I66" s="28">
        <v>182.34027171910944</v>
      </c>
      <c r="J66" s="28">
        <v>1.0270946571403812</v>
      </c>
      <c r="K66" s="28" t="s">
        <v>44</v>
      </c>
      <c r="L66" s="30">
        <v>29.716282251369652</v>
      </c>
      <c r="M66" s="28">
        <v>1555.9927108162644</v>
      </c>
      <c r="N66" s="28">
        <v>859.51452688454731</v>
      </c>
      <c r="O66" s="28">
        <v>197.16804231330161</v>
      </c>
      <c r="P66" s="28" t="s">
        <v>44</v>
      </c>
      <c r="Q66" s="28" t="s">
        <v>44</v>
      </c>
      <c r="R66" s="28" t="s">
        <v>44</v>
      </c>
      <c r="S66" s="28">
        <v>338.71165051595699</v>
      </c>
    </row>
    <row r="67" spans="1:19" x14ac:dyDescent="0.2">
      <c r="A67" s="11" t="s">
        <v>398</v>
      </c>
      <c r="B67" s="11" t="s">
        <v>406</v>
      </c>
      <c r="C67" s="9">
        <v>76.230575834537049</v>
      </c>
      <c r="D67" s="30">
        <v>5.054924577349583</v>
      </c>
      <c r="E67" s="9" t="s">
        <v>44</v>
      </c>
      <c r="F67" s="9">
        <v>4236.1067320408374</v>
      </c>
      <c r="G67" s="9">
        <v>54.606682315856169</v>
      </c>
      <c r="H67" s="9">
        <v>314.78731000919964</v>
      </c>
      <c r="I67" s="9">
        <v>791.11690685241763</v>
      </c>
      <c r="J67" s="9" t="s">
        <v>44</v>
      </c>
      <c r="K67" s="9">
        <v>4.4299262655773462E-2</v>
      </c>
      <c r="L67" s="30">
        <v>743.31063478771716</v>
      </c>
      <c r="M67" s="9">
        <v>783.27778432443597</v>
      </c>
      <c r="N67" s="9">
        <v>592.67058699766937</v>
      </c>
      <c r="O67" s="9">
        <v>149.00324773924257</v>
      </c>
      <c r="P67" s="9" t="s">
        <v>44</v>
      </c>
      <c r="Q67" s="9">
        <v>0.24657464196778617</v>
      </c>
      <c r="R67" s="9">
        <v>2.901158563981799E-2</v>
      </c>
      <c r="S67" s="9">
        <v>5251.8761595015476</v>
      </c>
    </row>
    <row r="68" spans="1:19" x14ac:dyDescent="0.2">
      <c r="A68" s="11" t="s">
        <v>399</v>
      </c>
      <c r="B68" s="11" t="s">
        <v>406</v>
      </c>
      <c r="C68" s="28">
        <v>64.411895222828747</v>
      </c>
      <c r="D68" s="30">
        <v>10.890823735140518</v>
      </c>
      <c r="E68" s="28" t="s">
        <v>44</v>
      </c>
      <c r="F68" s="28">
        <v>2399.0362714652156</v>
      </c>
      <c r="G68" s="28">
        <v>30.484453764686776</v>
      </c>
      <c r="H68" s="28">
        <v>321.83301893277763</v>
      </c>
      <c r="I68" s="28">
        <v>334.74531475587969</v>
      </c>
      <c r="J68" s="28">
        <v>2.4628325064325463</v>
      </c>
      <c r="K68" s="28">
        <v>3.342570803293992E-2</v>
      </c>
      <c r="L68" s="30">
        <v>86.481467538452563</v>
      </c>
      <c r="M68" s="28">
        <v>437.74882369375126</v>
      </c>
      <c r="N68" s="28">
        <v>317.53036547404406</v>
      </c>
      <c r="O68" s="28">
        <v>35.850277125338209</v>
      </c>
      <c r="P68" s="28">
        <v>5.1410508890703401E-2</v>
      </c>
      <c r="Q68" s="28">
        <v>4.8541182488401162E-2</v>
      </c>
      <c r="R68" s="28" t="s">
        <v>44</v>
      </c>
      <c r="S68" s="28">
        <v>447.38653410171304</v>
      </c>
    </row>
    <row r="69" spans="1:19" x14ac:dyDescent="0.2">
      <c r="A69" s="11" t="s">
        <v>400</v>
      </c>
      <c r="B69" s="11" t="s">
        <v>406</v>
      </c>
      <c r="C69" s="28">
        <v>84.841819530794623</v>
      </c>
      <c r="D69" s="30">
        <v>9.7795742002067882</v>
      </c>
      <c r="E69" s="28" t="s">
        <v>44</v>
      </c>
      <c r="F69" s="28">
        <v>2823.2266283012118</v>
      </c>
      <c r="G69" s="28">
        <v>92.129263477201661</v>
      </c>
      <c r="H69" s="28">
        <v>172.12767688294554</v>
      </c>
      <c r="I69" s="28">
        <v>295.08961809638066</v>
      </c>
      <c r="J69" s="28">
        <v>1.6355103238737696</v>
      </c>
      <c r="K69" s="28">
        <v>0.25870805142635267</v>
      </c>
      <c r="L69" s="30">
        <v>603.52213103298732</v>
      </c>
      <c r="M69" s="28">
        <v>1065.6428928236762</v>
      </c>
      <c r="N69" s="28">
        <v>955.80182535916038</v>
      </c>
      <c r="O69" s="28">
        <v>109.98330705995389</v>
      </c>
      <c r="P69" s="28">
        <v>3.0108367940355856E-2</v>
      </c>
      <c r="Q69" s="28">
        <v>0.11433856329602125</v>
      </c>
      <c r="R69" s="28">
        <v>5.510851214023943E-2</v>
      </c>
      <c r="S69" s="28">
        <v>1778.1970931171104</v>
      </c>
    </row>
    <row r="70" spans="1:19" x14ac:dyDescent="0.2">
      <c r="A70" s="11" t="s">
        <v>401</v>
      </c>
      <c r="B70" s="11" t="s">
        <v>406</v>
      </c>
      <c r="C70" s="28">
        <v>99.795421879476478</v>
      </c>
      <c r="D70" s="30">
        <v>2.9562162190401589</v>
      </c>
      <c r="E70" s="28">
        <v>0.20244845440284145</v>
      </c>
      <c r="F70" s="28">
        <v>4673.9650059514297</v>
      </c>
      <c r="G70" s="28">
        <v>158.07993281544015</v>
      </c>
      <c r="H70" s="28">
        <v>107.17299742433671</v>
      </c>
      <c r="I70" s="28">
        <v>208.24089066681591</v>
      </c>
      <c r="J70" s="28" t="s">
        <v>44</v>
      </c>
      <c r="K70" s="28" t="s">
        <v>44</v>
      </c>
      <c r="L70" s="30">
        <v>536.26302702957548</v>
      </c>
      <c r="M70" s="28">
        <v>1711.2773590174813</v>
      </c>
      <c r="N70" s="28">
        <v>1704.0197523351787</v>
      </c>
      <c r="O70" s="28">
        <v>209.91657313136008</v>
      </c>
      <c r="P70" s="28" t="s">
        <v>44</v>
      </c>
      <c r="Q70" s="28">
        <v>0.32278686971939519</v>
      </c>
      <c r="R70" s="28" t="s">
        <v>44</v>
      </c>
      <c r="S70" s="28">
        <v>4777.9525044082147</v>
      </c>
    </row>
    <row r="71" spans="1:19" x14ac:dyDescent="0.2">
      <c r="A71" s="11" t="s">
        <v>390</v>
      </c>
      <c r="B71" s="11" t="s">
        <v>406</v>
      </c>
      <c r="C71" s="28">
        <v>92.398775247506165</v>
      </c>
      <c r="D71" s="30">
        <v>4.4960179848495763</v>
      </c>
      <c r="E71" s="28">
        <v>0.2324605516092986</v>
      </c>
      <c r="F71" s="28">
        <v>2877.1304569572271</v>
      </c>
      <c r="G71" s="28">
        <v>103.45797005440909</v>
      </c>
      <c r="H71" s="28">
        <v>136.07619954394445</v>
      </c>
      <c r="I71" s="28">
        <v>241.47269915003966</v>
      </c>
      <c r="J71" s="28" t="s">
        <v>44</v>
      </c>
      <c r="K71" s="28" t="s">
        <v>44</v>
      </c>
      <c r="L71" s="30">
        <v>385.25917162444387</v>
      </c>
      <c r="M71" s="28">
        <v>1155.4677344353561</v>
      </c>
      <c r="N71" s="28">
        <v>1101.7603125484527</v>
      </c>
      <c r="O71" s="28">
        <v>119.04195758854249</v>
      </c>
      <c r="P71" s="28" t="s">
        <v>44</v>
      </c>
      <c r="Q71" s="28">
        <v>0.15387274477292753</v>
      </c>
      <c r="R71" s="28" t="s">
        <v>44</v>
      </c>
      <c r="S71" s="28">
        <v>2082.5367196296156</v>
      </c>
    </row>
    <row r="72" spans="1:19" x14ac:dyDescent="0.2">
      <c r="A72" s="11" t="s">
        <v>391</v>
      </c>
      <c r="B72" s="11" t="s">
        <v>406</v>
      </c>
      <c r="C72" s="28">
        <v>99.512688843269459</v>
      </c>
      <c r="D72" s="30">
        <v>6.0817328408216227</v>
      </c>
      <c r="E72" s="28" t="s">
        <v>44</v>
      </c>
      <c r="F72" s="28">
        <v>1469.9852182781135</v>
      </c>
      <c r="G72" s="28">
        <v>111.81528162180042</v>
      </c>
      <c r="H72" s="28">
        <v>96.533276920817727</v>
      </c>
      <c r="I72" s="28">
        <v>103.61527493731707</v>
      </c>
      <c r="J72" s="28">
        <v>1.3568697150208691</v>
      </c>
      <c r="K72" s="28">
        <v>2.6803925267851872E-2</v>
      </c>
      <c r="L72" s="30">
        <v>685.28986743589542</v>
      </c>
      <c r="M72" s="28">
        <v>1397.6872095468925</v>
      </c>
      <c r="N72" s="28">
        <v>978.1353446764914</v>
      </c>
      <c r="O72" s="28">
        <v>136.13773647608286</v>
      </c>
      <c r="P72" s="28" t="s">
        <v>44</v>
      </c>
      <c r="Q72" s="28">
        <v>0.16617399019843745</v>
      </c>
      <c r="R72" s="28" t="s">
        <v>44</v>
      </c>
      <c r="S72" s="28">
        <v>1216.2977402119704</v>
      </c>
    </row>
    <row r="73" spans="1:19" x14ac:dyDescent="0.2">
      <c r="A73" s="11" t="s">
        <v>402</v>
      </c>
      <c r="B73" s="11" t="s">
        <v>406</v>
      </c>
      <c r="C73" s="28">
        <v>66.193826305864263</v>
      </c>
      <c r="D73" s="30">
        <v>10.927520215082069</v>
      </c>
      <c r="E73" s="28" t="s">
        <v>44</v>
      </c>
      <c r="F73" s="28">
        <v>872.91259272165075</v>
      </c>
      <c r="G73" s="28">
        <v>20.011698909087155</v>
      </c>
      <c r="H73" s="28">
        <v>201.75704114834508</v>
      </c>
      <c r="I73" s="28">
        <v>406.83209791784247</v>
      </c>
      <c r="J73" s="28" t="s">
        <v>44</v>
      </c>
      <c r="K73" s="28" t="s">
        <v>44</v>
      </c>
      <c r="L73" s="30">
        <v>155.55410836018231</v>
      </c>
      <c r="M73" s="28">
        <v>306.34122756613209</v>
      </c>
      <c r="N73" s="28">
        <v>118.57683826127519</v>
      </c>
      <c r="O73" s="28">
        <v>30.09435772307036</v>
      </c>
      <c r="P73" s="28" t="s">
        <v>44</v>
      </c>
      <c r="Q73" s="28">
        <v>3.1073848575133702E-2</v>
      </c>
      <c r="R73" s="28">
        <v>4.3113883520999402E-2</v>
      </c>
      <c r="S73" s="28">
        <v>636.55971878310766</v>
      </c>
    </row>
    <row r="74" spans="1:19" x14ac:dyDescent="0.2">
      <c r="A74" s="11" t="s">
        <v>403</v>
      </c>
      <c r="B74" s="11" t="s">
        <v>406</v>
      </c>
      <c r="C74" s="28">
        <v>113.78563678925285</v>
      </c>
      <c r="D74" s="30">
        <v>4.7160497251076094</v>
      </c>
      <c r="E74" s="28" t="s">
        <v>44</v>
      </c>
      <c r="F74" s="28">
        <v>2476.9121301975392</v>
      </c>
      <c r="G74" s="28">
        <v>77.057322797752079</v>
      </c>
      <c r="H74" s="28">
        <v>186.38536179632374</v>
      </c>
      <c r="I74" s="28">
        <v>292.10459868840053</v>
      </c>
      <c r="J74" s="28" t="s">
        <v>44</v>
      </c>
      <c r="K74" s="28" t="s">
        <v>44</v>
      </c>
      <c r="L74" s="30">
        <v>968.98142358574421</v>
      </c>
      <c r="M74" s="28">
        <v>1153.3351671338141</v>
      </c>
      <c r="N74" s="28">
        <v>815.40627487591541</v>
      </c>
      <c r="O74" s="28">
        <v>159.26550833983293</v>
      </c>
      <c r="P74" s="28" t="s">
        <v>44</v>
      </c>
      <c r="Q74" s="28" t="s">
        <v>44</v>
      </c>
      <c r="R74" s="28" t="s">
        <v>44</v>
      </c>
      <c r="S74" s="28">
        <v>2237.2563778343742</v>
      </c>
    </row>
    <row r="75" spans="1:19" x14ac:dyDescent="0.2">
      <c r="A75" s="11" t="s">
        <v>392</v>
      </c>
      <c r="B75" s="11" t="s">
        <v>406</v>
      </c>
      <c r="C75" s="28">
        <v>85.511151347988502</v>
      </c>
      <c r="D75" s="30">
        <v>3.9878745518313936</v>
      </c>
      <c r="E75" s="28" t="s">
        <v>44</v>
      </c>
      <c r="F75" s="28">
        <v>1266.3485138792998</v>
      </c>
      <c r="G75" s="28">
        <v>54.514868807645676</v>
      </c>
      <c r="H75" s="28">
        <v>103.45201548678421</v>
      </c>
      <c r="I75" s="28">
        <v>325.04014810646322</v>
      </c>
      <c r="J75" s="28" t="s">
        <v>44</v>
      </c>
      <c r="K75" s="28" t="s">
        <v>44</v>
      </c>
      <c r="L75" s="30">
        <v>243.93914951163782</v>
      </c>
      <c r="M75" s="28">
        <v>848.25923416691683</v>
      </c>
      <c r="N75" s="28">
        <v>518.69381599242502</v>
      </c>
      <c r="O75" s="28">
        <v>111.53926325448217</v>
      </c>
      <c r="P75" s="28" t="s">
        <v>44</v>
      </c>
      <c r="Q75" s="28" t="s">
        <v>44</v>
      </c>
      <c r="R75" s="28" t="s">
        <v>44</v>
      </c>
      <c r="S75" s="28">
        <v>1120.2373145226918</v>
      </c>
    </row>
    <row r="76" spans="1:19" x14ac:dyDescent="0.2">
      <c r="A76" s="11" t="s">
        <v>393</v>
      </c>
      <c r="B76" s="11" t="s">
        <v>406</v>
      </c>
      <c r="C76" s="28">
        <v>111.57892990185601</v>
      </c>
      <c r="D76" s="30" t="s">
        <v>44</v>
      </c>
      <c r="E76" s="28" t="s">
        <v>44</v>
      </c>
      <c r="F76" s="28">
        <v>3171.2484770272918</v>
      </c>
      <c r="G76" s="28">
        <v>191.95681247678547</v>
      </c>
      <c r="H76" s="28">
        <v>100.93036498497396</v>
      </c>
      <c r="I76" s="28">
        <v>193.91322531730265</v>
      </c>
      <c r="J76" s="28" t="s">
        <v>44</v>
      </c>
      <c r="K76" s="28" t="s">
        <v>44</v>
      </c>
      <c r="L76" s="30">
        <v>448.57973288994731</v>
      </c>
      <c r="M76" s="28">
        <v>2143.2054617929552</v>
      </c>
      <c r="N76" s="28">
        <v>2039.0240457366849</v>
      </c>
      <c r="O76" s="28">
        <v>253.19612148620755</v>
      </c>
      <c r="P76" s="28" t="s">
        <v>44</v>
      </c>
      <c r="Q76" s="28">
        <v>8.5671077240341259E-2</v>
      </c>
      <c r="R76" s="28" t="s">
        <v>44</v>
      </c>
      <c r="S76" s="28">
        <v>2003.4337368627544</v>
      </c>
    </row>
    <row r="77" spans="1:19" x14ac:dyDescent="0.2">
      <c r="A77" s="11" t="s">
        <v>404</v>
      </c>
      <c r="B77" s="11" t="s">
        <v>406</v>
      </c>
      <c r="C77" s="28">
        <v>119.30214052491149</v>
      </c>
      <c r="D77" s="30">
        <v>5.7683288859978283</v>
      </c>
      <c r="E77" s="28" t="s">
        <v>44</v>
      </c>
      <c r="F77" s="28">
        <v>2267.3721991410989</v>
      </c>
      <c r="G77" s="28">
        <v>73.127297346577834</v>
      </c>
      <c r="H77" s="28">
        <v>113.43976317792284</v>
      </c>
      <c r="I77" s="28">
        <v>213.89111920412981</v>
      </c>
      <c r="J77" s="28" t="s">
        <v>44</v>
      </c>
      <c r="K77" s="28" t="s">
        <v>44</v>
      </c>
      <c r="L77" s="30">
        <v>99.428459956852222</v>
      </c>
      <c r="M77" s="28">
        <v>1476.107849309632</v>
      </c>
      <c r="N77" s="28">
        <v>669.21802241077489</v>
      </c>
      <c r="O77" s="28">
        <v>256.19305561914791</v>
      </c>
      <c r="P77" s="28" t="s">
        <v>44</v>
      </c>
      <c r="Q77" s="28">
        <v>3.0963857526106347E-2</v>
      </c>
      <c r="R77" s="28" t="s">
        <v>44</v>
      </c>
      <c r="S77" s="28">
        <v>296.24173984524327</v>
      </c>
    </row>
    <row r="78" spans="1:19" x14ac:dyDescent="0.2">
      <c r="A78" s="11" t="s">
        <v>405</v>
      </c>
      <c r="B78" s="11" t="s">
        <v>406</v>
      </c>
      <c r="C78" s="28">
        <v>106.01526091707818</v>
      </c>
      <c r="D78" s="30">
        <v>4.215699641527757</v>
      </c>
      <c r="E78" s="28" t="s">
        <v>44</v>
      </c>
      <c r="F78" s="28">
        <v>2542.5766682042054</v>
      </c>
      <c r="G78" s="28">
        <v>35.757182492815062</v>
      </c>
      <c r="H78" s="28">
        <v>235.49006375967826</v>
      </c>
      <c r="I78" s="28">
        <v>511.45246890516711</v>
      </c>
      <c r="J78" s="28" t="s">
        <v>44</v>
      </c>
      <c r="K78" s="28" t="s">
        <v>44</v>
      </c>
      <c r="L78" s="30">
        <v>352.11550657261779</v>
      </c>
      <c r="M78" s="28">
        <v>694.32122286814376</v>
      </c>
      <c r="N78" s="28">
        <v>253.7899627220433</v>
      </c>
      <c r="O78" s="28">
        <v>108.89935991063673</v>
      </c>
      <c r="P78" s="28">
        <v>0.68139089671404141</v>
      </c>
      <c r="Q78" s="28">
        <v>2.8311471286769169E-2</v>
      </c>
      <c r="R78" s="28" t="s">
        <v>44</v>
      </c>
      <c r="S78" s="28">
        <v>1409.6499389212258</v>
      </c>
    </row>
    <row r="79" spans="1:19" x14ac:dyDescent="0.3">
      <c r="A79" s="11" t="s">
        <v>408</v>
      </c>
      <c r="B79" s="6" t="s">
        <v>407</v>
      </c>
      <c r="C79" s="28">
        <v>5.3065102001142694</v>
      </c>
      <c r="D79" s="28">
        <v>29.791452300989324</v>
      </c>
      <c r="E79" s="28" t="s">
        <v>44</v>
      </c>
      <c r="F79" s="28">
        <v>196873</v>
      </c>
      <c r="G79" s="28">
        <v>14.41584932351703</v>
      </c>
      <c r="H79" s="28" t="s">
        <v>44</v>
      </c>
      <c r="I79" s="28" t="s">
        <v>44</v>
      </c>
      <c r="J79" s="28" t="s">
        <v>44</v>
      </c>
      <c r="K79" s="28" t="s">
        <v>44</v>
      </c>
      <c r="L79" s="28">
        <v>60.483546674472422</v>
      </c>
      <c r="M79" s="28">
        <v>35.733189658455643</v>
      </c>
      <c r="N79" s="28">
        <v>546.7342162605147</v>
      </c>
      <c r="O79" s="28" t="s">
        <v>44</v>
      </c>
      <c r="P79" s="28" t="s">
        <v>44</v>
      </c>
      <c r="Q79" s="28">
        <v>4.321580379070037E-2</v>
      </c>
      <c r="R79" s="28" t="s">
        <v>44</v>
      </c>
      <c r="S79" s="28">
        <v>0.29567313974714443</v>
      </c>
    </row>
    <row r="80" spans="1:19" x14ac:dyDescent="0.3">
      <c r="A80" s="11" t="s">
        <v>409</v>
      </c>
      <c r="B80" s="6" t="s">
        <v>407</v>
      </c>
      <c r="C80" s="28">
        <v>4.3026814363881467</v>
      </c>
      <c r="D80" s="28">
        <v>26.181524137513573</v>
      </c>
      <c r="E80" s="28" t="s">
        <v>44</v>
      </c>
      <c r="F80" s="28">
        <v>196873</v>
      </c>
      <c r="G80" s="28">
        <v>14.061893270910311</v>
      </c>
      <c r="H80" s="28">
        <v>1.9513779475498216</v>
      </c>
      <c r="I80" s="28">
        <v>23.649101425723153</v>
      </c>
      <c r="J80" s="28" t="s">
        <v>44</v>
      </c>
      <c r="K80" s="28" t="s">
        <v>44</v>
      </c>
      <c r="L80" s="28">
        <v>247.53497785603579</v>
      </c>
      <c r="M80" s="28">
        <v>74.823477418704201</v>
      </c>
      <c r="N80" s="28">
        <v>295.04594094851132</v>
      </c>
      <c r="O80" s="28">
        <v>0.80923585155773659</v>
      </c>
      <c r="P80" s="28">
        <v>0.10974167186215304</v>
      </c>
      <c r="Q80" s="28">
        <v>0.3697809506278521</v>
      </c>
      <c r="R80" s="28">
        <v>0.22458902480946003</v>
      </c>
      <c r="S80" s="28">
        <v>29.72029219430355</v>
      </c>
    </row>
    <row r="81" spans="1:19" x14ac:dyDescent="0.3">
      <c r="A81" s="11" t="s">
        <v>411</v>
      </c>
      <c r="B81" s="6" t="s">
        <v>407</v>
      </c>
      <c r="C81" s="28">
        <v>7.0944535928876737</v>
      </c>
      <c r="D81" s="28">
        <v>28.64150613148577</v>
      </c>
      <c r="E81" s="28" t="s">
        <v>44</v>
      </c>
      <c r="F81" s="28">
        <v>196873</v>
      </c>
      <c r="G81" s="28">
        <v>22.541062081520288</v>
      </c>
      <c r="H81" s="28">
        <v>0.77655973785546817</v>
      </c>
      <c r="I81" s="28">
        <v>0.8923893725559936</v>
      </c>
      <c r="J81" s="28">
        <v>5.2730482080890084</v>
      </c>
      <c r="K81" s="28">
        <v>0.19326638091393739</v>
      </c>
      <c r="L81" s="28">
        <v>146.80478407796087</v>
      </c>
      <c r="M81" s="28">
        <v>24.770265897544842</v>
      </c>
      <c r="N81" s="28">
        <v>478.81908485302608</v>
      </c>
      <c r="O81" s="28" t="s">
        <v>44</v>
      </c>
      <c r="P81" s="28">
        <v>6.8753830282719105E-3</v>
      </c>
      <c r="Q81" s="28" t="s">
        <v>44</v>
      </c>
      <c r="R81" s="28" t="s">
        <v>44</v>
      </c>
      <c r="S81" s="28">
        <v>0.66807400037687392</v>
      </c>
    </row>
    <row r="82" spans="1:19" x14ac:dyDescent="0.3">
      <c r="A82" s="11" t="s">
        <v>410</v>
      </c>
      <c r="B82" s="6" t="s">
        <v>407</v>
      </c>
      <c r="C82" s="28">
        <v>8.6631441783274052</v>
      </c>
      <c r="D82" s="28">
        <v>30.61161111412229</v>
      </c>
      <c r="E82" s="28" t="s">
        <v>44</v>
      </c>
      <c r="F82" s="28">
        <v>196873</v>
      </c>
      <c r="G82" s="28">
        <v>18.244268204196441</v>
      </c>
      <c r="H82" s="28">
        <v>0.37586620208461707</v>
      </c>
      <c r="I82" s="28">
        <v>0.50924348440357459</v>
      </c>
      <c r="J82" s="28">
        <v>2.6216620123653462</v>
      </c>
      <c r="K82" s="28" t="s">
        <v>44</v>
      </c>
      <c r="L82" s="28">
        <v>114.92386882739433</v>
      </c>
      <c r="M82" s="28">
        <v>19.343230588635162</v>
      </c>
      <c r="N82" s="28">
        <v>473.12017349568231</v>
      </c>
      <c r="O82" s="28" t="s">
        <v>44</v>
      </c>
      <c r="P82" s="28">
        <v>1.7027801668069126E-3</v>
      </c>
      <c r="Q82" s="28" t="s">
        <v>44</v>
      </c>
      <c r="R82" s="28" t="s">
        <v>44</v>
      </c>
      <c r="S82" s="28" t="s">
        <v>44</v>
      </c>
    </row>
    <row r="83" spans="1:19" x14ac:dyDescent="0.3">
      <c r="A83" s="11" t="s">
        <v>412</v>
      </c>
      <c r="B83" s="6" t="s">
        <v>407</v>
      </c>
      <c r="C83" s="28">
        <v>6.3338012375851429</v>
      </c>
      <c r="D83" s="28">
        <v>28.31590165503804</v>
      </c>
      <c r="E83" s="28" t="s">
        <v>44</v>
      </c>
      <c r="F83" s="28">
        <v>196873</v>
      </c>
      <c r="G83" s="28">
        <v>19.614753668897222</v>
      </c>
      <c r="H83" s="28">
        <v>1.1869570256756328</v>
      </c>
      <c r="I83" s="28">
        <v>3.7186525802492336</v>
      </c>
      <c r="J83" s="28" t="s">
        <v>44</v>
      </c>
      <c r="K83" s="28">
        <v>0.24085603791045554</v>
      </c>
      <c r="L83" s="28">
        <v>154.62386083894185</v>
      </c>
      <c r="M83" s="28">
        <v>35.105135055132358</v>
      </c>
      <c r="N83" s="28">
        <v>336.84188195282974</v>
      </c>
      <c r="O83" s="28">
        <v>0.11324873593163791</v>
      </c>
      <c r="P83" s="28" t="s">
        <v>44</v>
      </c>
      <c r="Q83" s="28" t="s">
        <v>44</v>
      </c>
      <c r="R83" s="28">
        <v>3.2502201538269368E-2</v>
      </c>
      <c r="S83" s="28">
        <v>10.747602048968769</v>
      </c>
    </row>
    <row r="84" spans="1:19" x14ac:dyDescent="0.3">
      <c r="A84" s="11" t="s">
        <v>413</v>
      </c>
      <c r="B84" s="6" t="s">
        <v>407</v>
      </c>
      <c r="C84" s="28">
        <v>6.2267081614626703</v>
      </c>
      <c r="D84" s="28">
        <v>29.057595152328297</v>
      </c>
      <c r="E84" s="28" t="s">
        <v>44</v>
      </c>
      <c r="F84" s="28">
        <v>196873</v>
      </c>
      <c r="G84" s="28">
        <v>14.467251699997419</v>
      </c>
      <c r="H84" s="28">
        <v>0.79186577354309096</v>
      </c>
      <c r="I84" s="28">
        <v>0.80507348991622918</v>
      </c>
      <c r="J84" s="28" t="s">
        <v>44</v>
      </c>
      <c r="K84" s="28" t="s">
        <v>44</v>
      </c>
      <c r="L84" s="28">
        <v>152.29799682731414</v>
      </c>
      <c r="M84" s="28">
        <v>26.066279562303741</v>
      </c>
      <c r="N84" s="28">
        <v>322.01403392215178</v>
      </c>
      <c r="O84" s="28" t="s">
        <v>44</v>
      </c>
      <c r="P84" s="28" t="s">
        <v>44</v>
      </c>
      <c r="Q84" s="28" t="s">
        <v>44</v>
      </c>
      <c r="R84" s="28" t="s">
        <v>44</v>
      </c>
      <c r="S84" s="28">
        <v>4.4375787504438928E-2</v>
      </c>
    </row>
    <row r="85" spans="1:19" x14ac:dyDescent="0.3">
      <c r="A85" s="11" t="s">
        <v>414</v>
      </c>
      <c r="B85" s="6" t="s">
        <v>407</v>
      </c>
      <c r="C85" s="28">
        <v>7.2556731325342509</v>
      </c>
      <c r="D85" s="28">
        <v>27.702082499447503</v>
      </c>
      <c r="E85" s="28">
        <v>0.3487111901386889</v>
      </c>
      <c r="F85" s="28">
        <v>196873</v>
      </c>
      <c r="G85" s="28">
        <v>11.477277467097311</v>
      </c>
      <c r="H85" s="28">
        <v>1.0299019378721779</v>
      </c>
      <c r="I85" s="28">
        <v>2.1098130144002374</v>
      </c>
      <c r="J85" s="28">
        <v>5.6555761471692669</v>
      </c>
      <c r="K85" s="28">
        <v>0.15519287047982544</v>
      </c>
      <c r="L85" s="28">
        <v>104.06391936559167</v>
      </c>
      <c r="M85" s="28">
        <v>57.477810782151053</v>
      </c>
      <c r="N85" s="28">
        <v>269.91690322256187</v>
      </c>
      <c r="O85" s="28">
        <v>0.34423909639447792</v>
      </c>
      <c r="P85" s="28">
        <v>1.0898200842237415E-2</v>
      </c>
      <c r="Q85" s="28" t="s">
        <v>44</v>
      </c>
      <c r="R85" s="28">
        <v>5.7497828369689682E-2</v>
      </c>
      <c r="S85" s="28">
        <v>28.645613632556667</v>
      </c>
    </row>
    <row r="86" spans="1:19" x14ac:dyDescent="0.3">
      <c r="A86" s="11" t="s">
        <v>415</v>
      </c>
      <c r="B86" s="6" t="s">
        <v>407</v>
      </c>
      <c r="C86" s="28">
        <v>7.1107335203979822</v>
      </c>
      <c r="D86" s="28">
        <v>27.561420941000801</v>
      </c>
      <c r="E86" s="28" t="s">
        <v>44</v>
      </c>
      <c r="F86" s="28">
        <v>196873</v>
      </c>
      <c r="G86" s="28">
        <v>15.383745973834674</v>
      </c>
      <c r="H86" s="28">
        <v>0.47782790599147046</v>
      </c>
      <c r="I86" s="28" t="s">
        <v>44</v>
      </c>
      <c r="J86" s="28">
        <v>4.6852599602114271</v>
      </c>
      <c r="K86" s="28" t="s">
        <v>44</v>
      </c>
      <c r="L86" s="28">
        <v>133.18340668013101</v>
      </c>
      <c r="M86" s="28">
        <v>24.355127191233674</v>
      </c>
      <c r="N86" s="28">
        <v>536.15231836426494</v>
      </c>
      <c r="O86" s="28" t="s">
        <v>44</v>
      </c>
      <c r="P86" s="28" t="s">
        <v>44</v>
      </c>
      <c r="Q86" s="28" t="s">
        <v>44</v>
      </c>
      <c r="R86" s="28" t="s">
        <v>44</v>
      </c>
      <c r="S86" s="28">
        <v>0.11108741875689886</v>
      </c>
    </row>
    <row r="87" spans="1:19" x14ac:dyDescent="0.3">
      <c r="A87" s="11" t="s">
        <v>416</v>
      </c>
      <c r="B87" s="6" t="s">
        <v>407</v>
      </c>
      <c r="C87" s="9">
        <v>6.8916266018814438</v>
      </c>
      <c r="D87" s="9">
        <v>15.163211530810084</v>
      </c>
      <c r="E87" s="9">
        <v>45.28528829740214</v>
      </c>
      <c r="F87" s="9">
        <v>196873</v>
      </c>
      <c r="G87" s="9"/>
      <c r="H87" s="9">
        <v>1.654012032317826</v>
      </c>
      <c r="I87" s="9" t="s">
        <v>44</v>
      </c>
      <c r="J87" s="9" t="s">
        <v>44</v>
      </c>
      <c r="K87" s="9" t="s">
        <v>44</v>
      </c>
      <c r="L87" s="9">
        <v>242.80507591406587</v>
      </c>
      <c r="M87" s="9">
        <v>50.791775489123488</v>
      </c>
      <c r="N87" s="9">
        <v>836.98291319849864</v>
      </c>
      <c r="O87" s="9">
        <v>0.62988856921718961</v>
      </c>
      <c r="P87" s="9" t="s">
        <v>44</v>
      </c>
      <c r="Q87" s="9" t="s">
        <v>44</v>
      </c>
      <c r="R87" s="9" t="s">
        <v>44</v>
      </c>
      <c r="S87" s="9">
        <v>6.7097550176677663</v>
      </c>
    </row>
    <row r="88" spans="1:19" x14ac:dyDescent="0.3">
      <c r="A88" s="11" t="s">
        <v>417</v>
      </c>
      <c r="B88" s="6" t="s">
        <v>407</v>
      </c>
      <c r="C88" s="28">
        <v>6.5280194064497801</v>
      </c>
      <c r="D88" s="28">
        <v>34.130659407243094</v>
      </c>
      <c r="E88" s="28">
        <v>0.79565818499955876</v>
      </c>
      <c r="F88" s="28">
        <v>205300</v>
      </c>
      <c r="G88" s="28">
        <v>15.74855424589745</v>
      </c>
      <c r="H88" s="28">
        <v>0.69775814976920192</v>
      </c>
      <c r="I88" s="28">
        <v>4.7208835895295431</v>
      </c>
      <c r="J88" s="28" t="s">
        <v>44</v>
      </c>
      <c r="K88" s="28">
        <v>6.3036176706253916E-2</v>
      </c>
      <c r="L88" s="28">
        <v>276.79155446064414</v>
      </c>
      <c r="M88" s="28">
        <v>25.71974280048434</v>
      </c>
      <c r="N88" s="28">
        <v>1177.6649309560064</v>
      </c>
      <c r="O88" s="28" t="s">
        <v>44</v>
      </c>
      <c r="P88" s="28">
        <v>1.5561296452030759E-2</v>
      </c>
      <c r="Q88" s="28" t="s">
        <v>44</v>
      </c>
      <c r="R88" s="28">
        <v>9.6017516913175227E-2</v>
      </c>
      <c r="S88" s="28">
        <v>74.740066367612627</v>
      </c>
    </row>
    <row r="89" spans="1:19" x14ac:dyDescent="0.3">
      <c r="A89" s="11" t="s">
        <v>418</v>
      </c>
      <c r="B89" s="6" t="s">
        <v>407</v>
      </c>
      <c r="C89" s="28">
        <v>9.3310059714565146</v>
      </c>
      <c r="D89" s="28">
        <v>31.988795260048605</v>
      </c>
      <c r="E89" s="28" t="s">
        <v>44</v>
      </c>
      <c r="F89" s="28">
        <v>205300</v>
      </c>
      <c r="G89" s="28">
        <v>13.653273717280207</v>
      </c>
      <c r="H89" s="28">
        <v>0.86318210120791872</v>
      </c>
      <c r="I89" s="28" t="s">
        <v>44</v>
      </c>
      <c r="J89" s="28">
        <v>3.675217862662628</v>
      </c>
      <c r="K89" s="28" t="s">
        <v>44</v>
      </c>
      <c r="L89" s="28">
        <v>283.62944509775974</v>
      </c>
      <c r="M89" s="28">
        <v>18.978896277424102</v>
      </c>
      <c r="N89" s="28">
        <v>231.83476976941759</v>
      </c>
      <c r="O89" s="28" t="s">
        <v>44</v>
      </c>
      <c r="P89" s="28" t="s">
        <v>44</v>
      </c>
      <c r="Q89" s="28" t="s">
        <v>44</v>
      </c>
      <c r="R89" s="28" t="s">
        <v>44</v>
      </c>
      <c r="S89" s="28">
        <v>0.64558571045062263</v>
      </c>
    </row>
    <row r="90" spans="1:19" x14ac:dyDescent="0.3">
      <c r="A90" s="11" t="s">
        <v>419</v>
      </c>
      <c r="B90" s="6" t="s">
        <v>407</v>
      </c>
      <c r="C90" s="28">
        <v>10.850622437509058</v>
      </c>
      <c r="D90" s="28">
        <v>32.640773622764371</v>
      </c>
      <c r="E90" s="28" t="s">
        <v>44</v>
      </c>
      <c r="F90" s="28">
        <v>205300</v>
      </c>
      <c r="G90" s="28">
        <v>31.34154357875509</v>
      </c>
      <c r="H90" s="28">
        <v>1.1402128437923733</v>
      </c>
      <c r="I90" s="28" t="s">
        <v>44</v>
      </c>
      <c r="J90" s="28" t="s">
        <v>44</v>
      </c>
      <c r="K90" s="28" t="s">
        <v>44</v>
      </c>
      <c r="L90" s="28">
        <v>300.70008965827697</v>
      </c>
      <c r="M90" s="28">
        <v>65.029732071925366</v>
      </c>
      <c r="N90" s="28">
        <v>704.3203523632227</v>
      </c>
      <c r="O90" s="28" t="s">
        <v>44</v>
      </c>
      <c r="P90" s="28">
        <v>3.3646227193719909E-2</v>
      </c>
      <c r="Q90" s="28" t="s">
        <v>44</v>
      </c>
      <c r="R90" s="28" t="s">
        <v>44</v>
      </c>
      <c r="S90" s="28" t="s">
        <v>44</v>
      </c>
    </row>
    <row r="91" spans="1:19" x14ac:dyDescent="0.3">
      <c r="A91" s="11" t="s">
        <v>420</v>
      </c>
      <c r="B91" s="6" t="s">
        <v>426</v>
      </c>
      <c r="C91" s="9">
        <v>1.6707135876398365</v>
      </c>
      <c r="D91" s="9">
        <v>38.08615314896528</v>
      </c>
      <c r="E91" s="9" t="s">
        <v>44</v>
      </c>
      <c r="F91" s="9">
        <v>1055.5051027452168</v>
      </c>
      <c r="G91" s="9">
        <v>91.309803001331957</v>
      </c>
      <c r="H91" s="9" t="s">
        <v>44</v>
      </c>
      <c r="I91" s="9" t="s">
        <v>44</v>
      </c>
      <c r="J91" s="9" t="s">
        <v>44</v>
      </c>
      <c r="K91" s="9" t="s">
        <v>44</v>
      </c>
      <c r="L91" s="9" t="s">
        <v>44</v>
      </c>
      <c r="M91" s="9">
        <v>0.73203723442692104</v>
      </c>
      <c r="N91" s="9">
        <v>2.8592207899031141</v>
      </c>
      <c r="O91" s="9" t="s">
        <v>44</v>
      </c>
      <c r="P91" s="9" t="s">
        <v>44</v>
      </c>
      <c r="Q91" s="9" t="s">
        <v>44</v>
      </c>
      <c r="R91" s="9" t="s">
        <v>44</v>
      </c>
      <c r="S91" s="9">
        <v>6.1262211183630182</v>
      </c>
    </row>
    <row r="92" spans="1:19" x14ac:dyDescent="0.3">
      <c r="A92" s="11" t="s">
        <v>422</v>
      </c>
      <c r="B92" s="6" t="s">
        <v>426</v>
      </c>
      <c r="C92" s="9">
        <v>2.5205841712307082</v>
      </c>
      <c r="D92" s="9">
        <v>20.37888126176891</v>
      </c>
      <c r="E92" s="9">
        <v>0.60879804515565306</v>
      </c>
      <c r="F92" s="9">
        <v>1389.3936613109163</v>
      </c>
      <c r="G92" s="9">
        <v>96.107928141339698</v>
      </c>
      <c r="H92" s="9" t="s">
        <v>44</v>
      </c>
      <c r="I92" s="9" t="s">
        <v>44</v>
      </c>
      <c r="J92" s="9" t="s">
        <v>44</v>
      </c>
      <c r="K92" s="9">
        <v>4.2852801382667716</v>
      </c>
      <c r="L92" s="9">
        <v>0.72881063872385687</v>
      </c>
      <c r="M92" s="9">
        <v>7.0974032623410288E-2</v>
      </c>
      <c r="N92" s="9" t="s">
        <v>44</v>
      </c>
      <c r="O92" s="9" t="s">
        <v>44</v>
      </c>
      <c r="P92" s="9" t="s">
        <v>44</v>
      </c>
      <c r="Q92" s="9" t="s">
        <v>44</v>
      </c>
      <c r="R92" s="9" t="s">
        <v>44</v>
      </c>
      <c r="S92" s="9">
        <v>0.48058155370710576</v>
      </c>
    </row>
    <row r="93" spans="1:19" x14ac:dyDescent="0.3">
      <c r="A93" s="11" t="s">
        <v>423</v>
      </c>
      <c r="B93" s="6" t="s">
        <v>426</v>
      </c>
      <c r="C93" s="9">
        <v>1.9759788993301994</v>
      </c>
      <c r="D93" s="9">
        <v>25.973171371728629</v>
      </c>
      <c r="E93" s="9" t="s">
        <v>44</v>
      </c>
      <c r="F93" s="9">
        <v>808.19724980127967</v>
      </c>
      <c r="G93" s="9">
        <v>286.29525975475514</v>
      </c>
      <c r="H93" s="9" t="s">
        <v>44</v>
      </c>
      <c r="I93" s="9" t="s">
        <v>44</v>
      </c>
      <c r="J93" s="9" t="s">
        <v>44</v>
      </c>
      <c r="K93" s="9" t="s">
        <v>44</v>
      </c>
      <c r="L93" s="9" t="s">
        <v>44</v>
      </c>
      <c r="M93" s="9">
        <v>4.6204877322830885E-2</v>
      </c>
      <c r="N93" s="9">
        <v>1.0414042830033823</v>
      </c>
      <c r="O93" s="9" t="s">
        <v>44</v>
      </c>
      <c r="P93" s="9" t="s">
        <v>44</v>
      </c>
      <c r="Q93" s="9" t="s">
        <v>44</v>
      </c>
      <c r="R93" s="9" t="s">
        <v>44</v>
      </c>
      <c r="S93" s="9">
        <v>9.1409984091976745E-2</v>
      </c>
    </row>
    <row r="94" spans="1:19" x14ac:dyDescent="0.3">
      <c r="A94" s="11" t="s">
        <v>424</v>
      </c>
      <c r="B94" s="6" t="s">
        <v>426</v>
      </c>
      <c r="C94" s="9">
        <v>1.4730824715793882</v>
      </c>
      <c r="D94" s="9">
        <v>26.236838600051346</v>
      </c>
      <c r="E94" s="9" t="s">
        <v>44</v>
      </c>
      <c r="F94" s="9">
        <v>964.83537005769108</v>
      </c>
      <c r="G94" s="9">
        <v>35.501125880353818</v>
      </c>
      <c r="H94" s="9" t="s">
        <v>44</v>
      </c>
      <c r="I94" s="9" t="s">
        <v>44</v>
      </c>
      <c r="J94" s="9" t="s">
        <v>44</v>
      </c>
      <c r="K94" s="9">
        <v>3.8455893095658555</v>
      </c>
      <c r="L94" s="9">
        <v>0.46735777830562858</v>
      </c>
      <c r="M94" s="9" t="s">
        <v>44</v>
      </c>
      <c r="N94" s="9">
        <v>0.13338135213656394</v>
      </c>
      <c r="O94" s="9" t="s">
        <v>44</v>
      </c>
      <c r="P94" s="9" t="s">
        <v>44</v>
      </c>
      <c r="Q94" s="9" t="s">
        <v>44</v>
      </c>
      <c r="R94" s="9" t="s">
        <v>44</v>
      </c>
      <c r="S94" s="9">
        <v>0.20890676671055045</v>
      </c>
    </row>
    <row r="95" spans="1:19" x14ac:dyDescent="0.3">
      <c r="A95" s="11" t="s">
        <v>421</v>
      </c>
      <c r="B95" s="6" t="s">
        <v>426</v>
      </c>
      <c r="C95" s="9">
        <v>1.5500766038061482</v>
      </c>
      <c r="D95" s="9">
        <v>26.079988833666288</v>
      </c>
      <c r="E95" s="9" t="s">
        <v>44</v>
      </c>
      <c r="F95" s="9">
        <v>835.1960919955493</v>
      </c>
      <c r="G95" s="9">
        <v>66.624554259779416</v>
      </c>
      <c r="H95" s="9" t="s">
        <v>44</v>
      </c>
      <c r="I95" s="9" t="s">
        <v>44</v>
      </c>
      <c r="J95" s="9" t="s">
        <v>44</v>
      </c>
      <c r="K95" s="9" t="s">
        <v>44</v>
      </c>
      <c r="L95" s="9" t="s">
        <v>44</v>
      </c>
      <c r="M95" s="9" t="s">
        <v>44</v>
      </c>
      <c r="N95" s="9" t="s">
        <v>44</v>
      </c>
      <c r="O95" s="9" t="s">
        <v>44</v>
      </c>
      <c r="P95" s="9" t="s">
        <v>44</v>
      </c>
      <c r="Q95" s="9" t="s">
        <v>44</v>
      </c>
      <c r="R95" s="9" t="s">
        <v>44</v>
      </c>
      <c r="S95" s="9">
        <v>0.21656257235350487</v>
      </c>
    </row>
    <row r="96" spans="1:19" x14ac:dyDescent="0.3">
      <c r="A96" s="11" t="s">
        <v>425</v>
      </c>
      <c r="B96" s="6" t="s">
        <v>426</v>
      </c>
      <c r="C96" s="28">
        <v>1.3979267555980599</v>
      </c>
      <c r="D96" s="28">
        <v>24.09887793643523</v>
      </c>
      <c r="E96" s="28" t="s">
        <v>44</v>
      </c>
      <c r="F96" s="28">
        <v>579.10393599297583</v>
      </c>
      <c r="G96" s="28" t="s">
        <v>44</v>
      </c>
      <c r="H96" s="28" t="s">
        <v>44</v>
      </c>
      <c r="I96" s="28" t="s">
        <v>44</v>
      </c>
      <c r="J96" s="28" t="s">
        <v>44</v>
      </c>
      <c r="K96" s="28" t="s">
        <v>44</v>
      </c>
      <c r="L96" s="28" t="s">
        <v>44</v>
      </c>
      <c r="M96" s="9" t="s">
        <v>44</v>
      </c>
      <c r="N96" s="28" t="s">
        <v>44</v>
      </c>
      <c r="O96" s="28" t="s">
        <v>44</v>
      </c>
      <c r="P96" s="28" t="s">
        <v>44</v>
      </c>
      <c r="Q96" s="28" t="s">
        <v>44</v>
      </c>
      <c r="R96" s="28" t="s">
        <v>44</v>
      </c>
      <c r="S96" s="28">
        <v>2.0866749556622093</v>
      </c>
    </row>
    <row r="97" spans="1:19" x14ac:dyDescent="0.3">
      <c r="A97" s="11" t="s">
        <v>427</v>
      </c>
      <c r="B97" s="6" t="s">
        <v>432</v>
      </c>
      <c r="C97" s="9">
        <v>506.35348869103376</v>
      </c>
      <c r="D97" s="9">
        <v>0.62291133019849088</v>
      </c>
      <c r="E97" s="9">
        <v>0.48402809634785088</v>
      </c>
      <c r="F97" s="9" t="s">
        <v>44</v>
      </c>
      <c r="G97" s="9">
        <v>0.24864349041607228</v>
      </c>
      <c r="H97" s="9">
        <v>5.9128864823954492</v>
      </c>
      <c r="I97" s="9">
        <v>98.105175017837368</v>
      </c>
      <c r="J97" s="9" t="s">
        <v>44</v>
      </c>
      <c r="K97" s="9">
        <v>2.8349694160742578</v>
      </c>
      <c r="L97" s="9">
        <v>0.47765299662766114</v>
      </c>
      <c r="M97" s="9">
        <v>0.21230929943357249</v>
      </c>
      <c r="N97" s="9">
        <v>1.5029687254256743</v>
      </c>
      <c r="O97" s="9">
        <v>0.4030561844728302</v>
      </c>
      <c r="P97" s="9">
        <v>0.62624691667773991</v>
      </c>
      <c r="Q97" s="9">
        <v>0.24368666938149372</v>
      </c>
      <c r="R97" s="9">
        <v>266.86408384123138</v>
      </c>
      <c r="S97" s="9">
        <v>514.39966822204474</v>
      </c>
    </row>
    <row r="98" spans="1:19" x14ac:dyDescent="0.3">
      <c r="A98" s="11" t="s">
        <v>428</v>
      </c>
      <c r="B98" s="6" t="s">
        <v>432</v>
      </c>
      <c r="C98" s="9">
        <v>225.1255314243634</v>
      </c>
      <c r="D98" s="9">
        <v>1.8453489665385401</v>
      </c>
      <c r="E98" s="9">
        <v>0.43668504813669984</v>
      </c>
      <c r="F98" s="9">
        <v>1.1364971896636504</v>
      </c>
      <c r="G98" s="9">
        <v>0.16191324360983794</v>
      </c>
      <c r="H98" s="9">
        <v>8.6830404539595616</v>
      </c>
      <c r="I98" s="9">
        <v>123.66640641263062</v>
      </c>
      <c r="J98" s="9">
        <v>1.7530559184541221</v>
      </c>
      <c r="K98" s="9">
        <v>1.2222664308403497</v>
      </c>
      <c r="L98" s="9">
        <v>0.5074652845433163</v>
      </c>
      <c r="M98" s="9" t="s">
        <v>44</v>
      </c>
      <c r="N98" s="9" t="s">
        <v>44</v>
      </c>
      <c r="O98" s="9">
        <v>0.27147450719099342</v>
      </c>
      <c r="P98" s="9">
        <v>3.8617141344514132</v>
      </c>
      <c r="Q98" s="9">
        <v>0.28874981473229333</v>
      </c>
      <c r="R98" s="9">
        <v>82.70586221687266</v>
      </c>
      <c r="S98" s="9">
        <v>333.92221360637319</v>
      </c>
    </row>
    <row r="99" spans="1:19" x14ac:dyDescent="0.3">
      <c r="A99" s="11" t="s">
        <v>429</v>
      </c>
      <c r="B99" s="6" t="s">
        <v>432</v>
      </c>
      <c r="C99" s="28">
        <v>487.47412877573692</v>
      </c>
      <c r="D99" s="28">
        <v>17.910756808903677</v>
      </c>
      <c r="E99" s="28">
        <v>2.5322981518699441</v>
      </c>
      <c r="F99" s="28">
        <v>1.9369981907464526</v>
      </c>
      <c r="G99" s="28">
        <v>0.11349984127482926</v>
      </c>
      <c r="H99" s="28">
        <v>9.6216143308596589</v>
      </c>
      <c r="I99" s="28">
        <v>59.843310230112742</v>
      </c>
      <c r="J99" s="28">
        <v>7.8817758835026677</v>
      </c>
      <c r="K99" s="28">
        <v>7.6136690124323003</v>
      </c>
      <c r="L99" s="28">
        <v>2.9986692585657306</v>
      </c>
      <c r="M99" s="28">
        <v>4.2773210303826081</v>
      </c>
      <c r="N99" s="28">
        <v>1.5575180135338691</v>
      </c>
      <c r="O99" s="28">
        <v>3.3080578853225471</v>
      </c>
      <c r="P99" s="28">
        <v>0.75616631057993799</v>
      </c>
      <c r="Q99" s="28">
        <v>0.25367830567859379</v>
      </c>
      <c r="R99" s="28">
        <v>9.531372019843726</v>
      </c>
      <c r="S99" s="28">
        <v>874.58144693170516</v>
      </c>
    </row>
    <row r="100" spans="1:19" x14ac:dyDescent="0.3">
      <c r="A100" s="11" t="s">
        <v>430</v>
      </c>
      <c r="B100" s="6" t="s">
        <v>432</v>
      </c>
      <c r="C100" s="28">
        <v>258.54554269352832</v>
      </c>
      <c r="D100" s="28">
        <v>13.869898300042767</v>
      </c>
      <c r="E100" s="28">
        <v>0.99578260274650343</v>
      </c>
      <c r="F100" s="28">
        <v>0.60617114846870279</v>
      </c>
      <c r="G100" s="28" t="s">
        <v>44</v>
      </c>
      <c r="H100" s="28">
        <v>10.033988459957358</v>
      </c>
      <c r="I100" s="28">
        <v>117.9944346629017</v>
      </c>
      <c r="J100" s="28" t="s">
        <v>44</v>
      </c>
      <c r="K100" s="28">
        <v>51.80089901374587</v>
      </c>
      <c r="L100" s="28">
        <v>0.1119731797775927</v>
      </c>
      <c r="M100" s="28">
        <v>0.4849895498727671</v>
      </c>
      <c r="N100" s="28" t="s">
        <v>44</v>
      </c>
      <c r="O100" s="28">
        <v>1.9869086272691543</v>
      </c>
      <c r="P100" s="28">
        <v>3.8525138001400201</v>
      </c>
      <c r="Q100" s="28">
        <v>6.4710534026166902E-2</v>
      </c>
      <c r="R100" s="28">
        <v>70.535702291250459</v>
      </c>
      <c r="S100" s="28">
        <v>491.45327635187584</v>
      </c>
    </row>
    <row r="101" spans="1:19" x14ac:dyDescent="0.3">
      <c r="A101" s="11" t="s">
        <v>431</v>
      </c>
      <c r="B101" s="6" t="s">
        <v>432</v>
      </c>
      <c r="C101" s="28">
        <v>224.74553921196218</v>
      </c>
      <c r="D101" s="28">
        <v>17.806691181626135</v>
      </c>
      <c r="E101" s="28">
        <v>2.5102541587589466</v>
      </c>
      <c r="F101" s="28">
        <v>2.1652419505445311</v>
      </c>
      <c r="G101" s="28">
        <v>0.14639587105789587</v>
      </c>
      <c r="H101" s="28">
        <v>3.988675473682588</v>
      </c>
      <c r="I101" s="28">
        <v>194.13711701212145</v>
      </c>
      <c r="J101" s="28" t="s">
        <v>44</v>
      </c>
      <c r="K101" s="28">
        <v>224.95521721561306</v>
      </c>
      <c r="L101" s="28">
        <v>0.49708411506568778</v>
      </c>
      <c r="M101" s="28">
        <v>0.6215738871646671</v>
      </c>
      <c r="N101" s="28">
        <v>1.3587938791507497</v>
      </c>
      <c r="O101" s="28">
        <v>2.54564807899134</v>
      </c>
      <c r="P101" s="28">
        <v>0.65999771590226386</v>
      </c>
      <c r="Q101" s="28">
        <v>2.9471203255337324</v>
      </c>
      <c r="R101" s="28">
        <v>89.03336563986521</v>
      </c>
      <c r="S101" s="28">
        <v>1240.7036440092356</v>
      </c>
    </row>
    <row r="102" spans="1:19" x14ac:dyDescent="0.3">
      <c r="A102" s="11" t="s">
        <v>433</v>
      </c>
      <c r="B102" s="6" t="s">
        <v>437</v>
      </c>
      <c r="C102" s="9">
        <v>2.2580454091073556</v>
      </c>
      <c r="D102" s="9">
        <v>71.371819060414069</v>
      </c>
      <c r="E102" s="9">
        <v>9.4081543366796119</v>
      </c>
      <c r="F102" s="9">
        <v>1185.5045401848649</v>
      </c>
      <c r="G102" s="9">
        <v>0.33816699089708757</v>
      </c>
      <c r="H102" s="9">
        <v>2.1412422328298781</v>
      </c>
      <c r="I102" s="9">
        <v>18.954404970522589</v>
      </c>
      <c r="J102" s="9">
        <v>2.7979085746398709</v>
      </c>
      <c r="K102" s="9">
        <v>9.1630013393556826</v>
      </c>
      <c r="L102" s="9">
        <v>0.20669136777113858</v>
      </c>
      <c r="M102" s="9">
        <v>51.296243422241773</v>
      </c>
      <c r="N102" s="9">
        <v>0.22271722201634112</v>
      </c>
      <c r="O102" s="9">
        <v>0.11053847521663099</v>
      </c>
      <c r="P102" s="9">
        <v>0.197483247901065</v>
      </c>
      <c r="Q102" s="9">
        <v>0.29561292624908164</v>
      </c>
      <c r="R102" s="9">
        <v>0.23649897181283017</v>
      </c>
      <c r="S102" s="9">
        <v>644.20471116175145</v>
      </c>
    </row>
    <row r="103" spans="1:19" x14ac:dyDescent="0.3">
      <c r="A103" s="11" t="s">
        <v>434</v>
      </c>
      <c r="B103" s="6" t="s">
        <v>437</v>
      </c>
      <c r="C103" s="9">
        <v>1.9603865821675617</v>
      </c>
      <c r="D103" s="9">
        <v>50.697955926525481</v>
      </c>
      <c r="E103" s="9">
        <v>1.0102067354677382</v>
      </c>
      <c r="F103" s="9">
        <v>9300.4026810294272</v>
      </c>
      <c r="G103" s="9">
        <v>2.7207296458526016</v>
      </c>
      <c r="H103" s="9">
        <v>4.5385055771112937</v>
      </c>
      <c r="I103" s="9">
        <v>81.23497575476091</v>
      </c>
      <c r="J103" s="9">
        <v>5.2880865243813533</v>
      </c>
      <c r="K103" s="9">
        <v>16.765094506561294</v>
      </c>
      <c r="L103" s="9">
        <v>51.811775631995047</v>
      </c>
      <c r="M103" s="9">
        <v>34.205228491607251</v>
      </c>
      <c r="N103" s="9">
        <v>18.014819603030848</v>
      </c>
      <c r="O103" s="9">
        <v>1.1814556040600677</v>
      </c>
      <c r="P103" s="9">
        <v>0.43190912142102572</v>
      </c>
      <c r="Q103" s="9">
        <v>3.6938184668402143</v>
      </c>
      <c r="R103" s="9">
        <v>3.1098992607199896</v>
      </c>
      <c r="S103" s="9">
        <v>1515.5021602817033</v>
      </c>
    </row>
    <row r="104" spans="1:19" x14ac:dyDescent="0.3">
      <c r="A104" s="11" t="s">
        <v>435</v>
      </c>
      <c r="B104" s="6" t="s">
        <v>437</v>
      </c>
      <c r="C104" s="28">
        <v>1.3873002974777802</v>
      </c>
      <c r="D104" s="28">
        <v>54.862291974848929</v>
      </c>
      <c r="E104" s="28">
        <v>1.7641520918627207</v>
      </c>
      <c r="F104" s="28">
        <v>414.31788148869833</v>
      </c>
      <c r="G104" s="28">
        <v>0.60328224848666612</v>
      </c>
      <c r="H104" s="28">
        <v>3.911321711580106</v>
      </c>
      <c r="I104" s="28">
        <v>78.084256806095809</v>
      </c>
      <c r="J104" s="28">
        <v>2.7284842208895412</v>
      </c>
      <c r="K104" s="28">
        <v>4.6951724086558313</v>
      </c>
      <c r="L104" s="28">
        <v>8.3662138921298279</v>
      </c>
      <c r="M104" s="28">
        <v>6.5213235696261318</v>
      </c>
      <c r="N104" s="28">
        <v>30.264343029479701</v>
      </c>
      <c r="O104" s="28">
        <v>1.2213095345494722</v>
      </c>
      <c r="P104" s="28">
        <v>0.55512827639995233</v>
      </c>
      <c r="Q104" s="28">
        <v>0.61590065569161379</v>
      </c>
      <c r="R104" s="28">
        <v>1.0911141372678226</v>
      </c>
      <c r="S104" s="28">
        <v>527.90641355281537</v>
      </c>
    </row>
    <row r="105" spans="1:19" x14ac:dyDescent="0.3">
      <c r="A105" s="29" t="s">
        <v>436</v>
      </c>
      <c r="B105" s="17" t="s">
        <v>437</v>
      </c>
      <c r="C105" s="31">
        <v>3.6412467847272194</v>
      </c>
      <c r="D105" s="31">
        <v>50.700974370291142</v>
      </c>
      <c r="E105" s="31">
        <v>0.31877795804612713</v>
      </c>
      <c r="F105" s="31">
        <v>607.54988499200397</v>
      </c>
      <c r="G105" s="31">
        <v>0.43848690738139429</v>
      </c>
      <c r="H105" s="31">
        <v>0.50662431003510489</v>
      </c>
      <c r="I105" s="31">
        <v>105.5172993863016</v>
      </c>
      <c r="J105" s="31">
        <v>4.4613902265709733</v>
      </c>
      <c r="K105" s="31">
        <v>5.3620093138665901</v>
      </c>
      <c r="L105" s="31">
        <v>1.7176915199336631</v>
      </c>
      <c r="M105" s="31">
        <v>8.3600554091134782</v>
      </c>
      <c r="N105" s="31">
        <v>2.0084343280727044</v>
      </c>
      <c r="O105" s="31">
        <v>0.53991080681617121</v>
      </c>
      <c r="P105" s="31">
        <v>0.62907765625696499</v>
      </c>
      <c r="Q105" s="31">
        <v>2.6590917261108585E-2</v>
      </c>
      <c r="R105" s="31">
        <v>3.4800670518632302</v>
      </c>
      <c r="S105" s="31">
        <v>723.83448261954004</v>
      </c>
    </row>
    <row r="106" spans="1:19" x14ac:dyDescent="0.3">
      <c r="A106" s="5" t="s">
        <v>438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8"/>
  <sheetViews>
    <sheetView tabSelected="1" workbookViewId="0">
      <selection activeCell="V2" sqref="V2"/>
    </sheetView>
  </sheetViews>
  <sheetFormatPr defaultRowHeight="12.75" x14ac:dyDescent="0.3"/>
  <cols>
    <col min="1" max="1" width="15.375" style="5" customWidth="1"/>
    <col min="2" max="2" width="11.625" style="5" bestFit="1" customWidth="1"/>
    <col min="3" max="16384" width="9" style="5"/>
  </cols>
  <sheetData>
    <row r="1" spans="1:14" x14ac:dyDescent="0.3">
      <c r="A1" s="5" t="s">
        <v>442</v>
      </c>
    </row>
    <row r="2" spans="1:14" ht="25.5" x14ac:dyDescent="0.3">
      <c r="A2" s="2" t="s">
        <v>286</v>
      </c>
      <c r="B2" s="2" t="s">
        <v>32</v>
      </c>
      <c r="C2" s="2" t="s">
        <v>33</v>
      </c>
      <c r="D2" s="2" t="s">
        <v>34</v>
      </c>
      <c r="E2" s="2" t="s">
        <v>35</v>
      </c>
      <c r="F2" s="2" t="s">
        <v>0</v>
      </c>
      <c r="G2" s="2" t="s">
        <v>36</v>
      </c>
      <c r="H2" s="2" t="s">
        <v>37</v>
      </c>
      <c r="I2" s="2" t="s">
        <v>38</v>
      </c>
      <c r="J2" s="2" t="s">
        <v>1</v>
      </c>
      <c r="K2" s="3" t="s">
        <v>2</v>
      </c>
      <c r="L2" s="3" t="s">
        <v>3</v>
      </c>
      <c r="M2" s="4" t="s">
        <v>46</v>
      </c>
      <c r="N2" s="6"/>
    </row>
    <row r="3" spans="1:14" x14ac:dyDescent="0.3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6"/>
    </row>
    <row r="4" spans="1:14" ht="13.5" x14ac:dyDescent="0.3">
      <c r="A4" s="6" t="s">
        <v>73</v>
      </c>
      <c r="B4" s="7">
        <v>59.85</v>
      </c>
      <c r="C4" s="7">
        <v>4.5999999999999996</v>
      </c>
      <c r="D4" s="8" t="s">
        <v>45</v>
      </c>
      <c r="E4" s="7">
        <v>32.54</v>
      </c>
      <c r="F4" s="7">
        <v>2.31</v>
      </c>
      <c r="G4" s="7">
        <v>0.41</v>
      </c>
      <c r="H4" s="8" t="s">
        <v>45</v>
      </c>
      <c r="I4" s="8" t="s">
        <v>45</v>
      </c>
      <c r="J4" s="7">
        <v>99.710000000000008</v>
      </c>
      <c r="K4" s="9">
        <v>8.1108219647097304</v>
      </c>
      <c r="L4" s="6"/>
      <c r="M4" s="6"/>
      <c r="N4" s="6"/>
    </row>
    <row r="5" spans="1:14" ht="13.5" x14ac:dyDescent="0.3">
      <c r="A5" s="6" t="s">
        <v>74</v>
      </c>
      <c r="B5" s="7">
        <v>59.27</v>
      </c>
      <c r="C5" s="7">
        <v>4.4800000000000004</v>
      </c>
      <c r="D5" s="8" t="s">
        <v>45</v>
      </c>
      <c r="E5" s="7">
        <v>32.19</v>
      </c>
      <c r="F5" s="7">
        <v>3.1</v>
      </c>
      <c r="G5" s="7">
        <v>0.46</v>
      </c>
      <c r="H5" s="8" t="s">
        <v>45</v>
      </c>
      <c r="I5" s="8" t="s">
        <v>45</v>
      </c>
      <c r="J5" s="7">
        <v>99.5</v>
      </c>
      <c r="K5" s="9">
        <v>7.9494996382007921</v>
      </c>
      <c r="L5" s="6"/>
      <c r="M5" s="6"/>
      <c r="N5" s="6"/>
    </row>
    <row r="6" spans="1:14" ht="13.5" x14ac:dyDescent="0.3">
      <c r="A6" s="6" t="s">
        <v>75</v>
      </c>
      <c r="B6" s="7">
        <v>58.76</v>
      </c>
      <c r="C6" s="7">
        <v>4.3600000000000003</v>
      </c>
      <c r="D6" s="8" t="s">
        <v>45</v>
      </c>
      <c r="E6" s="7">
        <v>32.31</v>
      </c>
      <c r="F6" s="7">
        <v>3.2</v>
      </c>
      <c r="G6" s="7">
        <v>0.52</v>
      </c>
      <c r="H6" s="8" t="s">
        <v>45</v>
      </c>
      <c r="I6" s="8" t="s">
        <v>45</v>
      </c>
      <c r="J6" s="7">
        <v>99.15</v>
      </c>
      <c r="K6" s="9">
        <v>7.8024664290297574</v>
      </c>
      <c r="L6" s="6"/>
      <c r="M6" s="6"/>
      <c r="N6" s="6"/>
    </row>
    <row r="7" spans="1:14" ht="13.5" x14ac:dyDescent="0.3">
      <c r="A7" s="6" t="s">
        <v>76</v>
      </c>
      <c r="B7" s="7">
        <v>60.39</v>
      </c>
      <c r="C7" s="7">
        <v>3.92</v>
      </c>
      <c r="D7" s="8" t="s">
        <v>45</v>
      </c>
      <c r="E7" s="7">
        <v>32.299999999999997</v>
      </c>
      <c r="F7" s="7">
        <v>3.17</v>
      </c>
      <c r="G7" s="7">
        <v>0.36</v>
      </c>
      <c r="H7" s="8" t="s">
        <v>45</v>
      </c>
      <c r="I7" s="8" t="s">
        <v>45</v>
      </c>
      <c r="J7" s="7">
        <v>100.14</v>
      </c>
      <c r="K7" s="9">
        <v>6.9155918000750969</v>
      </c>
      <c r="L7" s="6"/>
      <c r="M7" s="6"/>
      <c r="N7" s="6"/>
    </row>
    <row r="8" spans="1:14" ht="13.5" x14ac:dyDescent="0.3">
      <c r="A8" s="6" t="s">
        <v>77</v>
      </c>
      <c r="B8" s="7">
        <v>59.39</v>
      </c>
      <c r="C8" s="7">
        <v>5.19</v>
      </c>
      <c r="D8" s="8" t="s">
        <v>45</v>
      </c>
      <c r="E8" s="7">
        <v>32.5</v>
      </c>
      <c r="F8" s="7">
        <v>2.98</v>
      </c>
      <c r="G8" s="7">
        <v>0.31</v>
      </c>
      <c r="H8" s="8" t="s">
        <v>45</v>
      </c>
      <c r="I8" s="8" t="s">
        <v>45</v>
      </c>
      <c r="J8" s="7">
        <v>100.37</v>
      </c>
      <c r="K8" s="9">
        <v>9.1046240889760703</v>
      </c>
      <c r="L8" s="6"/>
      <c r="M8" s="6"/>
      <c r="N8" s="6"/>
    </row>
    <row r="9" spans="1:14" ht="13.5" x14ac:dyDescent="0.3">
      <c r="A9" s="6" t="s">
        <v>78</v>
      </c>
      <c r="B9" s="7">
        <v>58.97</v>
      </c>
      <c r="C9" s="7">
        <v>6</v>
      </c>
      <c r="D9" s="8" t="s">
        <v>45</v>
      </c>
      <c r="E9" s="7">
        <v>33.03</v>
      </c>
      <c r="F9" s="7">
        <v>1.34</v>
      </c>
      <c r="G9" s="7">
        <v>0.46</v>
      </c>
      <c r="H9" s="8" t="s">
        <v>45</v>
      </c>
      <c r="I9" s="8" t="s">
        <v>45</v>
      </c>
      <c r="J9" s="7">
        <v>99.800000000000011</v>
      </c>
      <c r="K9" s="9">
        <v>10.499592359404247</v>
      </c>
      <c r="L9" s="6"/>
      <c r="M9" s="6"/>
      <c r="N9" s="6"/>
    </row>
    <row r="10" spans="1:14" ht="13.5" x14ac:dyDescent="0.3">
      <c r="A10" s="6" t="s">
        <v>79</v>
      </c>
      <c r="B10" s="7">
        <v>59.43</v>
      </c>
      <c r="C10" s="7">
        <v>5.32</v>
      </c>
      <c r="D10" s="8" t="s">
        <v>45</v>
      </c>
      <c r="E10" s="7">
        <v>33</v>
      </c>
      <c r="F10" s="7">
        <v>1.54</v>
      </c>
      <c r="G10" s="7">
        <v>0.41</v>
      </c>
      <c r="H10" s="8" t="s">
        <v>45</v>
      </c>
      <c r="I10" s="8" t="s">
        <v>45</v>
      </c>
      <c r="J10" s="7">
        <v>99.7</v>
      </c>
      <c r="K10" s="9">
        <v>9.3549982042237758</v>
      </c>
      <c r="L10" s="6"/>
      <c r="M10" s="6"/>
      <c r="N10" s="6"/>
    </row>
    <row r="11" spans="1:14" ht="13.5" x14ac:dyDescent="0.3">
      <c r="A11" s="6" t="s">
        <v>80</v>
      </c>
      <c r="B11" s="7">
        <v>58.5</v>
      </c>
      <c r="C11" s="7">
        <v>6.64</v>
      </c>
      <c r="D11" s="8" t="s">
        <v>45</v>
      </c>
      <c r="E11" s="7">
        <v>33.15</v>
      </c>
      <c r="F11" s="7">
        <v>1.66</v>
      </c>
      <c r="G11" s="8" t="s">
        <v>45</v>
      </c>
      <c r="H11" s="8" t="s">
        <v>45</v>
      </c>
      <c r="I11" s="8" t="s">
        <v>45</v>
      </c>
      <c r="J11" s="7">
        <v>99.949999999999989</v>
      </c>
      <c r="K11" s="9">
        <v>11.635806178243032</v>
      </c>
      <c r="L11" s="6"/>
      <c r="M11" s="6"/>
      <c r="N11" s="6"/>
    </row>
    <row r="12" spans="1:14" ht="13.5" x14ac:dyDescent="0.3">
      <c r="A12" s="6" t="s">
        <v>81</v>
      </c>
      <c r="B12" s="7">
        <v>60.222999999999999</v>
      </c>
      <c r="C12" s="7">
        <v>5.2030000000000003</v>
      </c>
      <c r="D12" s="8" t="s">
        <v>45</v>
      </c>
      <c r="E12" s="7">
        <v>32.688000000000002</v>
      </c>
      <c r="F12" s="7">
        <v>0.67100000000000004</v>
      </c>
      <c r="G12" s="7">
        <v>0.23499999999999999</v>
      </c>
      <c r="H12" s="7">
        <v>3.5999999999999997E-2</v>
      </c>
      <c r="I12" s="7">
        <v>5.2999999999999999E-2</v>
      </c>
      <c r="J12" s="7">
        <f>SUM(B12:I12)</f>
        <v>99.109000000000009</v>
      </c>
      <c r="K12" s="9">
        <v>9.1146998262007415</v>
      </c>
      <c r="L12" s="6"/>
      <c r="M12" s="6"/>
      <c r="N12" s="6"/>
    </row>
    <row r="13" spans="1:14" x14ac:dyDescent="0.3">
      <c r="A13" s="6" t="s">
        <v>82</v>
      </c>
      <c r="B13" s="7">
        <v>58.988</v>
      </c>
      <c r="C13" s="7">
        <v>6.3819999999999997</v>
      </c>
      <c r="D13" s="7">
        <v>1.2E-2</v>
      </c>
      <c r="E13" s="7">
        <v>33.008000000000003</v>
      </c>
      <c r="F13" s="7">
        <v>0.313</v>
      </c>
      <c r="G13" s="7">
        <v>0.69199999999999995</v>
      </c>
      <c r="H13" s="7">
        <v>2.1000000000000001E-2</v>
      </c>
      <c r="I13" s="7">
        <v>1.0999999999999999E-2</v>
      </c>
      <c r="J13" s="7">
        <f>SUM(B13:I13)</f>
        <v>99.427000000000007</v>
      </c>
      <c r="K13" s="9">
        <v>11.099665040214161</v>
      </c>
      <c r="L13" s="6"/>
      <c r="M13" s="6"/>
      <c r="N13" s="6"/>
    </row>
    <row r="14" spans="1:14" x14ac:dyDescent="0.3">
      <c r="A14" s="35" t="s">
        <v>30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6"/>
    </row>
    <row r="15" spans="1:14" ht="13.5" x14ac:dyDescent="0.3">
      <c r="A15" s="6" t="s">
        <v>83</v>
      </c>
      <c r="B15" s="7">
        <v>55.43</v>
      </c>
      <c r="C15" s="7">
        <v>10.4</v>
      </c>
      <c r="D15" s="8" t="s">
        <v>45</v>
      </c>
      <c r="E15" s="7">
        <v>32.99</v>
      </c>
      <c r="F15" s="8" t="s">
        <v>45</v>
      </c>
      <c r="G15" s="7">
        <v>0.98</v>
      </c>
      <c r="H15" s="8" t="s">
        <v>45</v>
      </c>
      <c r="I15" s="7">
        <v>0.39</v>
      </c>
      <c r="J15" s="7">
        <v>100.19</v>
      </c>
      <c r="K15" s="9">
        <v>17.683853951252281</v>
      </c>
      <c r="L15" s="6"/>
      <c r="M15" s="6"/>
      <c r="N15" s="6"/>
    </row>
    <row r="16" spans="1:14" ht="13.5" x14ac:dyDescent="0.3">
      <c r="A16" s="6" t="s">
        <v>84</v>
      </c>
      <c r="B16" s="7">
        <v>58.27</v>
      </c>
      <c r="C16" s="7">
        <v>8.89</v>
      </c>
      <c r="D16" s="8" t="s">
        <v>45</v>
      </c>
      <c r="E16" s="7">
        <v>33.04</v>
      </c>
      <c r="F16" s="8" t="s">
        <v>45</v>
      </c>
      <c r="G16" s="8" t="s">
        <v>45</v>
      </c>
      <c r="H16" s="8" t="s">
        <v>45</v>
      </c>
      <c r="I16" s="8" t="s">
        <v>45</v>
      </c>
      <c r="J16" s="7">
        <v>100.2</v>
      </c>
      <c r="K16" s="9">
        <v>15.152208029194275</v>
      </c>
      <c r="L16" s="6"/>
      <c r="M16" s="6"/>
      <c r="N16" s="6"/>
    </row>
    <row r="17" spans="1:11" ht="13.5" x14ac:dyDescent="0.3">
      <c r="A17" s="6" t="s">
        <v>85</v>
      </c>
      <c r="B17" s="7">
        <v>54.73</v>
      </c>
      <c r="C17" s="7">
        <v>12.05</v>
      </c>
      <c r="D17" s="8" t="s">
        <v>45</v>
      </c>
      <c r="E17" s="7">
        <v>33.200000000000003</v>
      </c>
      <c r="F17" s="8" t="s">
        <v>45</v>
      </c>
      <c r="G17" s="8" t="s">
        <v>45</v>
      </c>
      <c r="H17" s="8" t="s">
        <v>45</v>
      </c>
      <c r="I17" s="8" t="s">
        <v>45</v>
      </c>
      <c r="J17" s="7">
        <v>99.97999999999999</v>
      </c>
      <c r="K17" s="9">
        <v>20.490751400023875</v>
      </c>
    </row>
    <row r="18" spans="1:11" ht="13.5" x14ac:dyDescent="0.3">
      <c r="A18" s="6" t="s">
        <v>86</v>
      </c>
      <c r="B18" s="7">
        <v>56.12</v>
      </c>
      <c r="C18" s="7">
        <v>10.69</v>
      </c>
      <c r="D18" s="8" t="s">
        <v>45</v>
      </c>
      <c r="E18" s="7">
        <v>32.79</v>
      </c>
      <c r="F18" s="8" t="s">
        <v>45</v>
      </c>
      <c r="G18" s="8" t="s">
        <v>45</v>
      </c>
      <c r="H18" s="8" t="s">
        <v>45</v>
      </c>
      <c r="I18" s="8" t="s">
        <v>45</v>
      </c>
      <c r="J18" s="7">
        <v>99.6</v>
      </c>
      <c r="K18" s="9">
        <v>18.231579238254184</v>
      </c>
    </row>
    <row r="19" spans="1:11" ht="13.5" x14ac:dyDescent="0.3">
      <c r="A19" s="6" t="s">
        <v>87</v>
      </c>
      <c r="B19" s="7">
        <v>55.23</v>
      </c>
      <c r="C19" s="7">
        <v>10.08</v>
      </c>
      <c r="D19" s="8" t="s">
        <v>45</v>
      </c>
      <c r="E19" s="7">
        <v>33.21</v>
      </c>
      <c r="F19" s="8" t="s">
        <v>45</v>
      </c>
      <c r="G19" s="7">
        <v>0.91</v>
      </c>
      <c r="H19" s="8" t="s">
        <v>45</v>
      </c>
      <c r="I19" s="8" t="s">
        <v>45</v>
      </c>
      <c r="J19" s="7">
        <v>99.429999999999993</v>
      </c>
      <c r="K19" s="9">
        <v>17.360002870877167</v>
      </c>
    </row>
    <row r="20" spans="1:11" ht="13.5" x14ac:dyDescent="0.3">
      <c r="A20" s="6" t="s">
        <v>88</v>
      </c>
      <c r="B20" s="7">
        <v>56.73</v>
      </c>
      <c r="C20" s="7">
        <v>10.18</v>
      </c>
      <c r="D20" s="8" t="s">
        <v>45</v>
      </c>
      <c r="E20" s="7">
        <v>33.340000000000003</v>
      </c>
      <c r="F20" s="8" t="s">
        <v>45</v>
      </c>
      <c r="G20" s="7">
        <v>0.36</v>
      </c>
      <c r="H20" s="8" t="s">
        <v>45</v>
      </c>
      <c r="I20" s="8" t="s">
        <v>45</v>
      </c>
      <c r="J20" s="7">
        <v>100.61</v>
      </c>
      <c r="K20" s="9">
        <v>17.265276915473731</v>
      </c>
    </row>
    <row r="21" spans="1:11" ht="13.5" x14ac:dyDescent="0.3">
      <c r="A21" s="6" t="s">
        <v>89</v>
      </c>
      <c r="B21" s="7">
        <v>53.6</v>
      </c>
      <c r="C21" s="7">
        <v>11.52</v>
      </c>
      <c r="D21" s="8" t="s">
        <v>45</v>
      </c>
      <c r="E21" s="7">
        <v>33.82</v>
      </c>
      <c r="F21" s="8" t="s">
        <v>45</v>
      </c>
      <c r="G21" s="7">
        <v>0.7</v>
      </c>
      <c r="H21" s="8" t="s">
        <v>45</v>
      </c>
      <c r="I21" s="8" t="s">
        <v>45</v>
      </c>
      <c r="J21" s="7">
        <v>99.640000000000015</v>
      </c>
      <c r="K21" s="9">
        <v>19.887006061718456</v>
      </c>
    </row>
    <row r="22" spans="1:11" ht="13.5" x14ac:dyDescent="0.3">
      <c r="A22" s="6" t="s">
        <v>90</v>
      </c>
      <c r="B22" s="7">
        <v>45.15</v>
      </c>
      <c r="C22" s="7">
        <v>19.309999999999999</v>
      </c>
      <c r="D22" s="8" t="s">
        <v>45</v>
      </c>
      <c r="E22" s="7">
        <v>34.17</v>
      </c>
      <c r="F22" s="8" t="s">
        <v>45</v>
      </c>
      <c r="G22" s="7">
        <v>0.42</v>
      </c>
      <c r="H22" s="8" t="s">
        <v>45</v>
      </c>
      <c r="I22" s="8" t="s">
        <v>45</v>
      </c>
      <c r="J22" s="7">
        <v>99.050000000000011</v>
      </c>
      <c r="K22" s="9">
        <v>33.149076480190388</v>
      </c>
    </row>
    <row r="23" spans="1:11" ht="13.5" x14ac:dyDescent="0.3">
      <c r="A23" s="6" t="s">
        <v>91</v>
      </c>
      <c r="B23" s="7">
        <v>50.84</v>
      </c>
      <c r="C23" s="7">
        <v>14.86</v>
      </c>
      <c r="D23" s="8" t="s">
        <v>45</v>
      </c>
      <c r="E23" s="7">
        <v>33.33</v>
      </c>
      <c r="F23" s="8" t="s">
        <v>45</v>
      </c>
      <c r="G23" s="7">
        <v>0.43</v>
      </c>
      <c r="H23" s="8" t="s">
        <v>45</v>
      </c>
      <c r="I23" s="8" t="s">
        <v>45</v>
      </c>
      <c r="J23" s="7">
        <v>99.460000000000008</v>
      </c>
      <c r="K23" s="9">
        <v>25.327292900169596</v>
      </c>
    </row>
    <row r="24" spans="1:11" ht="13.5" x14ac:dyDescent="0.3">
      <c r="A24" s="6" t="s">
        <v>92</v>
      </c>
      <c r="B24" s="7">
        <v>51.31</v>
      </c>
      <c r="C24" s="7">
        <v>13.57</v>
      </c>
      <c r="D24" s="8" t="s">
        <v>45</v>
      </c>
      <c r="E24" s="7">
        <v>33.54</v>
      </c>
      <c r="F24" s="8" t="s">
        <v>45</v>
      </c>
      <c r="G24" s="7">
        <v>1.26</v>
      </c>
      <c r="H24" s="8" t="s">
        <v>45</v>
      </c>
      <c r="I24" s="8" t="s">
        <v>45</v>
      </c>
      <c r="J24" s="7">
        <v>99.68</v>
      </c>
      <c r="K24" s="9">
        <v>23.191275292703075</v>
      </c>
    </row>
    <row r="25" spans="1:11" ht="13.5" x14ac:dyDescent="0.3">
      <c r="A25" s="6" t="s">
        <v>93</v>
      </c>
      <c r="B25" s="7">
        <v>50.59</v>
      </c>
      <c r="C25" s="7">
        <v>15.51</v>
      </c>
      <c r="D25" s="8" t="s">
        <v>45</v>
      </c>
      <c r="E25" s="7">
        <v>34.049999999999997</v>
      </c>
      <c r="F25" s="8" t="s">
        <v>45</v>
      </c>
      <c r="G25" s="8" t="s">
        <v>45</v>
      </c>
      <c r="H25" s="8" t="s">
        <v>45</v>
      </c>
      <c r="I25" s="8" t="s">
        <v>45</v>
      </c>
      <c r="J25" s="7">
        <v>100.15</v>
      </c>
      <c r="K25" s="9">
        <v>26.40893299420576</v>
      </c>
    </row>
    <row r="26" spans="1:11" ht="13.5" x14ac:dyDescent="0.3">
      <c r="A26" s="6" t="s">
        <v>94</v>
      </c>
      <c r="B26" s="7">
        <v>54.8</v>
      </c>
      <c r="C26" s="7">
        <v>10.45</v>
      </c>
      <c r="D26" s="8" t="s">
        <v>45</v>
      </c>
      <c r="E26" s="7">
        <v>33.630000000000003</v>
      </c>
      <c r="F26" s="8" t="s">
        <v>45</v>
      </c>
      <c r="G26" s="7">
        <v>1.17</v>
      </c>
      <c r="H26" s="8" t="s">
        <v>45</v>
      </c>
      <c r="I26" s="8" t="s">
        <v>45</v>
      </c>
      <c r="J26" s="7">
        <v>100.05</v>
      </c>
      <c r="K26" s="9">
        <v>17.925815658237628</v>
      </c>
    </row>
    <row r="27" spans="1:11" ht="13.5" x14ac:dyDescent="0.3">
      <c r="A27" s="6" t="s">
        <v>95</v>
      </c>
      <c r="B27" s="7">
        <v>56.13</v>
      </c>
      <c r="C27" s="7">
        <v>9.02</v>
      </c>
      <c r="D27" s="8" t="s">
        <v>45</v>
      </c>
      <c r="E27" s="7">
        <v>33.909999999999997</v>
      </c>
      <c r="F27" s="8" t="s">
        <v>45</v>
      </c>
      <c r="G27" s="7">
        <v>1.27</v>
      </c>
      <c r="H27" s="8" t="s">
        <v>45</v>
      </c>
      <c r="I27" s="8" t="s">
        <v>45</v>
      </c>
      <c r="J27" s="7">
        <v>100.33</v>
      </c>
      <c r="K27" s="9">
        <v>15.527627177700001</v>
      </c>
    </row>
    <row r="28" spans="1:11" ht="13.5" x14ac:dyDescent="0.3">
      <c r="A28" s="6" t="s">
        <v>96</v>
      </c>
      <c r="B28" s="7">
        <v>51.13</v>
      </c>
      <c r="C28" s="7">
        <v>13.89</v>
      </c>
      <c r="D28" s="8" t="s">
        <v>45</v>
      </c>
      <c r="E28" s="7">
        <v>33.57</v>
      </c>
      <c r="F28" s="8" t="s">
        <v>45</v>
      </c>
      <c r="G28" s="7">
        <v>0.69</v>
      </c>
      <c r="H28" s="8" t="s">
        <v>45</v>
      </c>
      <c r="I28" s="8" t="s">
        <v>45</v>
      </c>
      <c r="J28" s="7">
        <v>99.28</v>
      </c>
      <c r="K28" s="9">
        <v>23.874880164404118</v>
      </c>
    </row>
    <row r="29" spans="1:11" ht="13.5" x14ac:dyDescent="0.3">
      <c r="A29" s="6" t="s">
        <v>97</v>
      </c>
      <c r="B29" s="7">
        <v>56.49</v>
      </c>
      <c r="C29" s="7">
        <v>8.5</v>
      </c>
      <c r="D29" s="8" t="s">
        <v>45</v>
      </c>
      <c r="E29" s="7">
        <v>33.229999999999997</v>
      </c>
      <c r="F29" s="7">
        <v>1.0900000000000001</v>
      </c>
      <c r="G29" s="7">
        <v>1.41</v>
      </c>
      <c r="H29" s="8" t="s">
        <v>45</v>
      </c>
      <c r="I29" s="8" t="s">
        <v>45</v>
      </c>
      <c r="J29" s="7">
        <v>100.72</v>
      </c>
      <c r="K29" s="9">
        <v>14.581140053317995</v>
      </c>
    </row>
    <row r="30" spans="1:11" ht="13.5" x14ac:dyDescent="0.3">
      <c r="A30" s="6" t="s">
        <v>98</v>
      </c>
      <c r="B30" s="7">
        <v>52.17</v>
      </c>
      <c r="C30" s="7">
        <v>12.48</v>
      </c>
      <c r="D30" s="8" t="s">
        <v>45</v>
      </c>
      <c r="E30" s="7">
        <v>33.57</v>
      </c>
      <c r="F30" s="7">
        <v>1.1599999999999999</v>
      </c>
      <c r="G30" s="7">
        <v>0.82</v>
      </c>
      <c r="H30" s="7">
        <v>0.37</v>
      </c>
      <c r="I30" s="8" t="s">
        <v>45</v>
      </c>
      <c r="J30" s="7">
        <v>100.57</v>
      </c>
      <c r="K30" s="9">
        <v>21.421994114617494</v>
      </c>
    </row>
    <row r="31" spans="1:11" ht="13.5" x14ac:dyDescent="0.3">
      <c r="A31" s="6" t="s">
        <v>99</v>
      </c>
      <c r="B31" s="7">
        <v>52</v>
      </c>
      <c r="C31" s="7">
        <v>12.84</v>
      </c>
      <c r="D31" s="8" t="s">
        <v>45</v>
      </c>
      <c r="E31" s="7">
        <v>33.880000000000003</v>
      </c>
      <c r="F31" s="7">
        <v>1.02</v>
      </c>
      <c r="G31" s="7">
        <v>0.75</v>
      </c>
      <c r="H31" s="8" t="s">
        <v>45</v>
      </c>
      <c r="I31" s="8" t="s">
        <v>45</v>
      </c>
      <c r="J31" s="7">
        <v>100.49</v>
      </c>
      <c r="K31" s="9">
        <v>22.062138631619366</v>
      </c>
    </row>
    <row r="32" spans="1:11" ht="13.5" x14ac:dyDescent="0.3">
      <c r="A32" s="6" t="s">
        <v>100</v>
      </c>
      <c r="B32" s="7">
        <v>48.83</v>
      </c>
      <c r="C32" s="7">
        <v>16.88</v>
      </c>
      <c r="D32" s="8" t="s">
        <v>45</v>
      </c>
      <c r="E32" s="7">
        <v>34.29</v>
      </c>
      <c r="F32" s="8" t="s">
        <v>45</v>
      </c>
      <c r="G32" s="7">
        <v>0.28999999999999998</v>
      </c>
      <c r="H32" s="8" t="s">
        <v>45</v>
      </c>
      <c r="I32" s="8" t="s">
        <v>45</v>
      </c>
      <c r="J32" s="7">
        <v>100.28999999999999</v>
      </c>
      <c r="K32" s="9">
        <v>28.682327039061285</v>
      </c>
    </row>
    <row r="33" spans="1:11" ht="13.5" x14ac:dyDescent="0.3">
      <c r="A33" s="6" t="s">
        <v>101</v>
      </c>
      <c r="B33" s="7">
        <v>54.12</v>
      </c>
      <c r="C33" s="7">
        <v>11.74</v>
      </c>
      <c r="D33" s="8" t="s">
        <v>45</v>
      </c>
      <c r="E33" s="7">
        <v>33.69</v>
      </c>
      <c r="F33" s="8" t="s">
        <v>45</v>
      </c>
      <c r="G33" s="7">
        <v>0.34</v>
      </c>
      <c r="H33" s="8" t="s">
        <v>45</v>
      </c>
      <c r="I33" s="8" t="s">
        <v>45</v>
      </c>
      <c r="J33" s="7">
        <v>99.89</v>
      </c>
      <c r="K33" s="9">
        <v>20.145892703558104</v>
      </c>
    </row>
    <row r="34" spans="1:11" ht="13.5" x14ac:dyDescent="0.3">
      <c r="A34" s="6" t="s">
        <v>102</v>
      </c>
      <c r="B34" s="7">
        <v>48.88</v>
      </c>
      <c r="C34" s="7">
        <v>16.059999999999999</v>
      </c>
      <c r="D34" s="8" t="s">
        <v>45</v>
      </c>
      <c r="E34" s="7">
        <v>33.79</v>
      </c>
      <c r="F34" s="8" t="s">
        <v>45</v>
      </c>
      <c r="G34" s="7">
        <v>0.34</v>
      </c>
      <c r="H34" s="8" t="s">
        <v>45</v>
      </c>
      <c r="I34" s="7">
        <v>0.33</v>
      </c>
      <c r="J34" s="7">
        <v>99.399999999999991</v>
      </c>
      <c r="K34" s="9">
        <v>27.555571429454982</v>
      </c>
    </row>
    <row r="35" spans="1:11" x14ac:dyDescent="0.3">
      <c r="A35" s="6" t="s">
        <v>103</v>
      </c>
      <c r="B35" s="7">
        <v>53.755000000000003</v>
      </c>
      <c r="C35" s="7">
        <v>11.531000000000001</v>
      </c>
      <c r="D35" s="7">
        <v>3.3000000000000002E-2</v>
      </c>
      <c r="E35" s="7">
        <v>33.579000000000001</v>
      </c>
      <c r="F35" s="7">
        <v>0.249</v>
      </c>
      <c r="G35" s="7">
        <v>0.22900000000000001</v>
      </c>
      <c r="H35" s="7">
        <v>0.158</v>
      </c>
      <c r="I35" s="7">
        <v>0.08</v>
      </c>
      <c r="J35" s="7">
        <f t="shared" ref="J35:J66" si="0">SUM(B35:I35)</f>
        <v>99.61399999999999</v>
      </c>
      <c r="K35" s="9">
        <v>19.925277980909389</v>
      </c>
    </row>
    <row r="36" spans="1:11" ht="13.5" x14ac:dyDescent="0.3">
      <c r="A36" s="6" t="s">
        <v>104</v>
      </c>
      <c r="B36" s="7">
        <v>58.927</v>
      </c>
      <c r="C36" s="7">
        <v>7.5629999999999997</v>
      </c>
      <c r="D36" s="8" t="s">
        <v>45</v>
      </c>
      <c r="E36" s="7">
        <v>33.500999999999998</v>
      </c>
      <c r="F36" s="7">
        <v>0.111</v>
      </c>
      <c r="G36" s="7">
        <v>5.5E-2</v>
      </c>
      <c r="H36" s="8" t="s">
        <v>45</v>
      </c>
      <c r="I36" s="8" t="s">
        <v>45</v>
      </c>
      <c r="J36" s="7">
        <f t="shared" si="0"/>
        <v>100.157</v>
      </c>
      <c r="K36" s="9">
        <v>13.043276777833876</v>
      </c>
    </row>
    <row r="37" spans="1:11" ht="13.5" x14ac:dyDescent="0.3">
      <c r="A37" s="6" t="s">
        <v>105</v>
      </c>
      <c r="B37" s="7">
        <v>59.53</v>
      </c>
      <c r="C37" s="7">
        <v>6.11</v>
      </c>
      <c r="D37" s="8" t="s">
        <v>45</v>
      </c>
      <c r="E37" s="7">
        <v>33.390999999999998</v>
      </c>
      <c r="F37" s="7">
        <v>0.29899999999999999</v>
      </c>
      <c r="G37" s="7">
        <v>0.248</v>
      </c>
      <c r="H37" s="7">
        <v>6.5000000000000002E-2</v>
      </c>
      <c r="I37" s="7">
        <v>0.03</v>
      </c>
      <c r="J37" s="7">
        <f t="shared" si="0"/>
        <v>99.673000000000016</v>
      </c>
      <c r="K37" s="9">
        <v>10.660952277911868</v>
      </c>
    </row>
    <row r="38" spans="1:11" ht="13.5" x14ac:dyDescent="0.3">
      <c r="A38" s="6" t="s">
        <v>106</v>
      </c>
      <c r="B38" s="7">
        <v>53.954999999999998</v>
      </c>
      <c r="C38" s="7">
        <v>10.818</v>
      </c>
      <c r="D38" s="8" t="s">
        <v>45</v>
      </c>
      <c r="E38" s="7">
        <v>33.334000000000003</v>
      </c>
      <c r="F38" s="7">
        <v>0.20599999999999999</v>
      </c>
      <c r="G38" s="7">
        <v>0.56899999999999995</v>
      </c>
      <c r="H38" s="7">
        <v>0.30399999999999999</v>
      </c>
      <c r="I38" s="7">
        <v>0.192</v>
      </c>
      <c r="J38" s="7">
        <f t="shared" si="0"/>
        <v>99.378</v>
      </c>
      <c r="K38" s="9">
        <v>18.746326854777472</v>
      </c>
    </row>
    <row r="39" spans="1:11" ht="13.5" x14ac:dyDescent="0.3">
      <c r="A39" s="6" t="s">
        <v>107</v>
      </c>
      <c r="B39" s="7">
        <v>53.26</v>
      </c>
      <c r="C39" s="7">
        <v>12.294</v>
      </c>
      <c r="D39" s="8" t="s">
        <v>45</v>
      </c>
      <c r="E39" s="7">
        <v>33.174999999999997</v>
      </c>
      <c r="F39" s="7">
        <v>0.158</v>
      </c>
      <c r="G39" s="7">
        <v>9.0999999999999998E-2</v>
      </c>
      <c r="H39" s="7">
        <v>7.0999999999999994E-2</v>
      </c>
      <c r="I39" s="7">
        <v>6.2E-2</v>
      </c>
      <c r="J39" s="7">
        <f t="shared" si="0"/>
        <v>99.11099999999999</v>
      </c>
      <c r="K39" s="9">
        <v>21.203132916525696</v>
      </c>
    </row>
    <row r="40" spans="1:11" x14ac:dyDescent="0.3">
      <c r="A40" s="6" t="s">
        <v>108</v>
      </c>
      <c r="B40" s="7">
        <v>49.572000000000003</v>
      </c>
      <c r="C40" s="7">
        <v>15.238</v>
      </c>
      <c r="D40" s="7">
        <v>2.1999999999999999E-2</v>
      </c>
      <c r="E40" s="7">
        <v>33.606000000000002</v>
      </c>
      <c r="F40" s="7">
        <v>1.4E-2</v>
      </c>
      <c r="G40" s="7">
        <v>0.52800000000000002</v>
      </c>
      <c r="H40" s="7">
        <v>0.21099999999999999</v>
      </c>
      <c r="I40" s="7">
        <v>0.42699999999999999</v>
      </c>
      <c r="J40" s="7">
        <f t="shared" si="0"/>
        <v>99.618000000000023</v>
      </c>
      <c r="K40" s="9">
        <v>26.096766872778389</v>
      </c>
    </row>
    <row r="41" spans="1:11" ht="13.5" x14ac:dyDescent="0.3">
      <c r="A41" s="6" t="s">
        <v>275</v>
      </c>
      <c r="B41" s="7">
        <v>54.499000000000002</v>
      </c>
      <c r="C41" s="7">
        <v>10.701000000000001</v>
      </c>
      <c r="D41" s="8" t="s">
        <v>45</v>
      </c>
      <c r="E41" s="7">
        <v>33.268999999999998</v>
      </c>
      <c r="F41" s="7">
        <v>0.215</v>
      </c>
      <c r="G41" s="7">
        <v>0.129</v>
      </c>
      <c r="H41" s="7">
        <v>0.33300000000000002</v>
      </c>
      <c r="I41" s="7">
        <v>0.17299999999999999</v>
      </c>
      <c r="J41" s="7">
        <f t="shared" si="0"/>
        <v>99.319000000000003</v>
      </c>
      <c r="K41" s="9">
        <v>18.554057781941268</v>
      </c>
    </row>
    <row r="42" spans="1:11" x14ac:dyDescent="0.3">
      <c r="A42" s="6" t="s">
        <v>276</v>
      </c>
      <c r="B42" s="7">
        <v>52.475999999999999</v>
      </c>
      <c r="C42" s="7">
        <v>12.215999999999999</v>
      </c>
      <c r="D42" s="7">
        <v>3.2000000000000001E-2</v>
      </c>
      <c r="E42" s="7">
        <v>33.173999999999999</v>
      </c>
      <c r="F42" s="7">
        <v>7.1999999999999995E-2</v>
      </c>
      <c r="G42" s="7">
        <v>0.75900000000000001</v>
      </c>
      <c r="H42" s="7">
        <v>0.29799999999999999</v>
      </c>
      <c r="I42" s="7">
        <v>0.16700000000000001</v>
      </c>
      <c r="J42" s="7">
        <f t="shared" si="0"/>
        <v>99.194000000000003</v>
      </c>
      <c r="K42" s="9">
        <v>21.065687582885158</v>
      </c>
    </row>
    <row r="43" spans="1:11" x14ac:dyDescent="0.3">
      <c r="A43" s="6" t="s">
        <v>277</v>
      </c>
      <c r="B43" s="7">
        <v>56.798000000000002</v>
      </c>
      <c r="C43" s="7">
        <v>9.6999999999999993</v>
      </c>
      <c r="D43" s="7">
        <v>5.8999999999999997E-2</v>
      </c>
      <c r="E43" s="7">
        <v>33.640999999999998</v>
      </c>
      <c r="F43" s="7">
        <v>7.6999999999999999E-2</v>
      </c>
      <c r="G43" s="7">
        <v>7.1999999999999995E-2</v>
      </c>
      <c r="H43" s="7">
        <v>5.6000000000000001E-2</v>
      </c>
      <c r="I43" s="7">
        <v>0.1</v>
      </c>
      <c r="J43" s="7">
        <f t="shared" si="0"/>
        <v>100.503</v>
      </c>
      <c r="K43" s="9">
        <v>16.597126235415988</v>
      </c>
    </row>
    <row r="44" spans="1:11" x14ac:dyDescent="0.3">
      <c r="A44" s="6" t="s">
        <v>278</v>
      </c>
      <c r="B44" s="7">
        <v>54.168999999999997</v>
      </c>
      <c r="C44" s="7">
        <v>11.103</v>
      </c>
      <c r="D44" s="7">
        <v>7.3999999999999996E-2</v>
      </c>
      <c r="E44" s="7">
        <v>33.322000000000003</v>
      </c>
      <c r="F44" s="7">
        <v>0.16300000000000001</v>
      </c>
      <c r="G44" s="7">
        <v>9.9000000000000005E-2</v>
      </c>
      <c r="H44" s="7">
        <v>9.9000000000000005E-2</v>
      </c>
      <c r="I44" s="7">
        <v>0.154</v>
      </c>
      <c r="J44" s="7">
        <f t="shared" si="0"/>
        <v>99.182999999999993</v>
      </c>
      <c r="K44" s="9">
        <v>19.239273104658324</v>
      </c>
    </row>
    <row r="45" spans="1:11" ht="13.5" x14ac:dyDescent="0.3">
      <c r="A45" s="6" t="s">
        <v>279</v>
      </c>
      <c r="B45" s="7">
        <v>56.478999999999999</v>
      </c>
      <c r="C45" s="7">
        <v>9.4849999999999994</v>
      </c>
      <c r="D45" s="8" t="s">
        <v>45</v>
      </c>
      <c r="E45" s="7">
        <v>33.332000000000001</v>
      </c>
      <c r="F45" s="7">
        <v>5.2999999999999999E-2</v>
      </c>
      <c r="G45" s="7">
        <v>0.23400000000000001</v>
      </c>
      <c r="H45" s="7">
        <v>3.3000000000000002E-2</v>
      </c>
      <c r="I45" s="7">
        <v>1.4E-2</v>
      </c>
      <c r="J45" s="7">
        <f t="shared" si="0"/>
        <v>99.629999999999981</v>
      </c>
      <c r="K45" s="9">
        <v>16.359429591299758</v>
      </c>
    </row>
    <row r="46" spans="1:11" ht="13.5" x14ac:dyDescent="0.3">
      <c r="A46" s="6" t="s">
        <v>280</v>
      </c>
      <c r="B46" s="7">
        <v>47.087000000000003</v>
      </c>
      <c r="C46" s="7">
        <v>18.3</v>
      </c>
      <c r="D46" s="7">
        <v>3.7999999999999999E-2</v>
      </c>
      <c r="E46" s="7">
        <v>34.130000000000003</v>
      </c>
      <c r="F46" s="7">
        <v>8.5000000000000006E-2</v>
      </c>
      <c r="G46" s="7">
        <v>0.155</v>
      </c>
      <c r="H46" s="8" t="s">
        <v>45</v>
      </c>
      <c r="I46" s="7">
        <v>0.128</v>
      </c>
      <c r="J46" s="7">
        <f t="shared" si="0"/>
        <v>99.923000000000002</v>
      </c>
      <c r="K46" s="9">
        <v>31.128324684603136</v>
      </c>
    </row>
    <row r="47" spans="1:11" ht="13.5" x14ac:dyDescent="0.3">
      <c r="A47" s="6" t="s">
        <v>281</v>
      </c>
      <c r="B47" s="7">
        <v>52.859000000000002</v>
      </c>
      <c r="C47" s="7">
        <v>10.67</v>
      </c>
      <c r="D47" s="8" t="s">
        <v>45</v>
      </c>
      <c r="E47" s="7">
        <v>32.893999999999998</v>
      </c>
      <c r="F47" s="7">
        <v>0.186</v>
      </c>
      <c r="G47" s="7">
        <v>1.5</v>
      </c>
      <c r="H47" s="7">
        <v>0.72699999999999998</v>
      </c>
      <c r="I47" s="7">
        <v>0.36299999999999999</v>
      </c>
      <c r="J47" s="7">
        <f t="shared" si="0"/>
        <v>99.199000000000012</v>
      </c>
      <c r="K47" s="9">
        <v>18.485674841984906</v>
      </c>
    </row>
    <row r="48" spans="1:11" ht="13.5" x14ac:dyDescent="0.3">
      <c r="A48" s="6" t="s">
        <v>282</v>
      </c>
      <c r="B48" s="7">
        <v>51.988</v>
      </c>
      <c r="C48" s="7">
        <v>11.506</v>
      </c>
      <c r="D48" s="8" t="s">
        <v>45</v>
      </c>
      <c r="E48" s="7">
        <v>33.299999999999997</v>
      </c>
      <c r="F48" s="7">
        <v>0.17199999999999999</v>
      </c>
      <c r="G48" s="7">
        <v>1.7370000000000001</v>
      </c>
      <c r="H48" s="7">
        <v>0.70799999999999996</v>
      </c>
      <c r="I48" s="7">
        <v>0.247</v>
      </c>
      <c r="J48" s="7">
        <f t="shared" si="0"/>
        <v>99.657999999999987</v>
      </c>
      <c r="K48" s="9">
        <v>19.854929579297632</v>
      </c>
    </row>
    <row r="49" spans="1:11" x14ac:dyDescent="0.3">
      <c r="A49" s="6" t="s">
        <v>283</v>
      </c>
      <c r="B49" s="7">
        <v>52.78</v>
      </c>
      <c r="C49" s="7">
        <v>11.03</v>
      </c>
      <c r="D49" s="7">
        <v>2.3E-2</v>
      </c>
      <c r="E49" s="7">
        <v>33.149000000000001</v>
      </c>
      <c r="F49" s="7">
        <v>0.25800000000000001</v>
      </c>
      <c r="G49" s="7">
        <v>1.5780000000000001</v>
      </c>
      <c r="H49" s="7">
        <v>0.68600000000000005</v>
      </c>
      <c r="I49" s="7">
        <v>0.252</v>
      </c>
      <c r="J49" s="7">
        <f t="shared" si="0"/>
        <v>99.756</v>
      </c>
      <c r="K49" s="9">
        <v>19.000918372920392</v>
      </c>
    </row>
    <row r="50" spans="1:11" x14ac:dyDescent="0.3">
      <c r="A50" s="6" t="s">
        <v>284</v>
      </c>
      <c r="B50" s="7">
        <v>57.747</v>
      </c>
      <c r="C50" s="7">
        <v>7.83</v>
      </c>
      <c r="D50" s="7">
        <v>3.2000000000000001E-2</v>
      </c>
      <c r="E50" s="7">
        <v>32.979999999999997</v>
      </c>
      <c r="F50" s="7">
        <v>0.16800000000000001</v>
      </c>
      <c r="G50" s="7">
        <v>0.61399999999999999</v>
      </c>
      <c r="H50" s="7">
        <v>0.189</v>
      </c>
      <c r="I50" s="7">
        <v>0.17299999999999999</v>
      </c>
      <c r="J50" s="7">
        <f t="shared" si="0"/>
        <v>99.733000000000004</v>
      </c>
      <c r="K50" s="9">
        <v>13.509967144116896</v>
      </c>
    </row>
    <row r="51" spans="1:11" ht="13.5" x14ac:dyDescent="0.3">
      <c r="A51" s="6" t="s">
        <v>285</v>
      </c>
      <c r="B51" s="7">
        <v>55.173999999999999</v>
      </c>
      <c r="C51" s="7">
        <v>10.47</v>
      </c>
      <c r="D51" s="8" t="s">
        <v>45</v>
      </c>
      <c r="E51" s="7">
        <v>33.185000000000002</v>
      </c>
      <c r="F51" s="7">
        <v>0.153</v>
      </c>
      <c r="G51" s="7">
        <v>0.53300000000000003</v>
      </c>
      <c r="H51" s="7">
        <v>0.25</v>
      </c>
      <c r="I51" s="7">
        <v>0.16800000000000001</v>
      </c>
      <c r="J51" s="7">
        <f t="shared" si="0"/>
        <v>99.933000000000021</v>
      </c>
      <c r="K51" s="9">
        <v>17.953461972468652</v>
      </c>
    </row>
    <row r="52" spans="1:11" x14ac:dyDescent="0.3">
      <c r="A52" s="6" t="s">
        <v>237</v>
      </c>
      <c r="B52" s="7">
        <v>56.798999999999999</v>
      </c>
      <c r="C52" s="7">
        <v>8.4659999999999993</v>
      </c>
      <c r="D52" s="7">
        <v>1.2999999999999999E-2</v>
      </c>
      <c r="E52" s="7">
        <v>33.192999999999998</v>
      </c>
      <c r="F52" s="7">
        <v>0.27800000000000002</v>
      </c>
      <c r="G52" s="7">
        <v>0.80400000000000005</v>
      </c>
      <c r="H52" s="7">
        <v>0.121</v>
      </c>
      <c r="I52" s="7">
        <v>0.14899999999999999</v>
      </c>
      <c r="J52" s="7">
        <f t="shared" si="0"/>
        <v>99.823000000000008</v>
      </c>
      <c r="K52" s="9">
        <v>14.617513999258577</v>
      </c>
    </row>
    <row r="53" spans="1:11" x14ac:dyDescent="0.3">
      <c r="A53" s="6" t="s">
        <v>238</v>
      </c>
      <c r="B53" s="7">
        <v>56.52</v>
      </c>
      <c r="C53" s="7">
        <v>9.1189999999999998</v>
      </c>
      <c r="D53" s="7">
        <v>1.2999999999999999E-2</v>
      </c>
      <c r="E53" s="7">
        <v>33.366999999999997</v>
      </c>
      <c r="F53" s="7">
        <v>0.158</v>
      </c>
      <c r="G53" s="7">
        <v>0.32300000000000001</v>
      </c>
      <c r="H53" s="7">
        <v>0.19400000000000001</v>
      </c>
      <c r="I53" s="7">
        <v>8.1000000000000003E-2</v>
      </c>
      <c r="J53" s="7">
        <f t="shared" si="0"/>
        <v>99.775000000000006</v>
      </c>
      <c r="K53" s="9">
        <v>15.755920241013222</v>
      </c>
    </row>
    <row r="54" spans="1:11" ht="13.5" x14ac:dyDescent="0.3">
      <c r="A54" s="6" t="s">
        <v>239</v>
      </c>
      <c r="B54" s="7">
        <v>53.924999999999997</v>
      </c>
      <c r="C54" s="7">
        <v>9.94</v>
      </c>
      <c r="D54" s="8" t="s">
        <v>45</v>
      </c>
      <c r="E54" s="7">
        <v>33.218000000000004</v>
      </c>
      <c r="F54" s="7">
        <v>0.253</v>
      </c>
      <c r="G54" s="7">
        <v>1.5149999999999999</v>
      </c>
      <c r="H54" s="7">
        <v>0.25800000000000001</v>
      </c>
      <c r="I54" s="7">
        <v>0.20899999999999999</v>
      </c>
      <c r="J54" s="7">
        <f t="shared" si="0"/>
        <v>99.317999999999998</v>
      </c>
      <c r="K54" s="9">
        <v>17.246424735643746</v>
      </c>
    </row>
    <row r="55" spans="1:11" x14ac:dyDescent="0.3">
      <c r="A55" s="6" t="s">
        <v>240</v>
      </c>
      <c r="B55" s="7">
        <v>55.892000000000003</v>
      </c>
      <c r="C55" s="7">
        <v>9.5299999999999994</v>
      </c>
      <c r="D55" s="7">
        <v>3.3000000000000002E-2</v>
      </c>
      <c r="E55" s="7">
        <v>32.648000000000003</v>
      </c>
      <c r="F55" s="7">
        <v>0.245</v>
      </c>
      <c r="G55" s="7">
        <v>0.79100000000000004</v>
      </c>
      <c r="H55" s="7">
        <v>0.16</v>
      </c>
      <c r="I55" s="7">
        <v>8.6999999999999994E-2</v>
      </c>
      <c r="J55" s="7">
        <f t="shared" si="0"/>
        <v>99.38600000000001</v>
      </c>
      <c r="K55" s="9">
        <v>16.376397530311294</v>
      </c>
    </row>
    <row r="56" spans="1:11" x14ac:dyDescent="0.3">
      <c r="A56" s="6" t="s">
        <v>241</v>
      </c>
      <c r="B56" s="7">
        <v>53.689</v>
      </c>
      <c r="C56" s="7">
        <v>11.398</v>
      </c>
      <c r="D56" s="7">
        <v>2.8000000000000001E-2</v>
      </c>
      <c r="E56" s="7">
        <v>33.229999999999997</v>
      </c>
      <c r="F56" s="7">
        <v>0.153</v>
      </c>
      <c r="G56" s="7">
        <v>0.56799999999999995</v>
      </c>
      <c r="H56" s="7">
        <v>0.17899999999999999</v>
      </c>
      <c r="I56" s="7">
        <v>0.16900000000000001</v>
      </c>
      <c r="J56" s="7">
        <f t="shared" si="0"/>
        <v>99.414000000000001</v>
      </c>
      <c r="K56" s="9">
        <v>19.650668980922635</v>
      </c>
    </row>
    <row r="57" spans="1:11" ht="13.5" x14ac:dyDescent="0.3">
      <c r="A57" s="6" t="s">
        <v>242</v>
      </c>
      <c r="B57" s="7">
        <v>51.789000000000001</v>
      </c>
      <c r="C57" s="7">
        <v>12.359</v>
      </c>
      <c r="D57" s="8" t="s">
        <v>45</v>
      </c>
      <c r="E57" s="7">
        <v>33.222000000000001</v>
      </c>
      <c r="F57" s="7">
        <v>0.28599999999999998</v>
      </c>
      <c r="G57" s="7">
        <v>1.0669999999999999</v>
      </c>
      <c r="H57" s="7">
        <v>0.42</v>
      </c>
      <c r="I57" s="7">
        <v>0.161</v>
      </c>
      <c r="J57" s="7">
        <f t="shared" si="0"/>
        <v>99.304000000000002</v>
      </c>
      <c r="K57" s="9">
        <v>21.346688895623231</v>
      </c>
    </row>
    <row r="58" spans="1:11" ht="13.5" x14ac:dyDescent="0.3">
      <c r="A58" s="6" t="s">
        <v>243</v>
      </c>
      <c r="B58" s="7">
        <v>48.966999999999999</v>
      </c>
      <c r="C58" s="7">
        <v>15.864000000000001</v>
      </c>
      <c r="D58" s="7">
        <v>0.01</v>
      </c>
      <c r="E58" s="7">
        <v>33.744999999999997</v>
      </c>
      <c r="F58" s="7">
        <v>0.19</v>
      </c>
      <c r="G58" s="7">
        <v>0.371</v>
      </c>
      <c r="H58" s="8" t="s">
        <v>45</v>
      </c>
      <c r="I58" s="7">
        <v>9.7000000000000003E-2</v>
      </c>
      <c r="J58" s="7">
        <f t="shared" si="0"/>
        <v>99.244</v>
      </c>
      <c r="K58" s="9">
        <v>27.288948218257818</v>
      </c>
    </row>
    <row r="59" spans="1:11" ht="13.5" x14ac:dyDescent="0.3">
      <c r="A59" s="6" t="s">
        <v>244</v>
      </c>
      <c r="B59" s="7">
        <v>54.529000000000003</v>
      </c>
      <c r="C59" s="7">
        <v>10.273</v>
      </c>
      <c r="D59" s="7">
        <v>8.9999999999999993E-3</v>
      </c>
      <c r="E59" s="7">
        <v>33.435000000000002</v>
      </c>
      <c r="F59" s="7">
        <v>0.24</v>
      </c>
      <c r="G59" s="7">
        <v>0.73599999999999999</v>
      </c>
      <c r="H59" s="8" t="s">
        <v>45</v>
      </c>
      <c r="I59" s="7">
        <v>4.7E-2</v>
      </c>
      <c r="J59" s="7">
        <f t="shared" si="0"/>
        <v>99.269000000000005</v>
      </c>
      <c r="K59" s="9">
        <v>17.834206273133756</v>
      </c>
    </row>
    <row r="60" spans="1:11" ht="13.5" x14ac:dyDescent="0.3">
      <c r="A60" s="6" t="s">
        <v>245</v>
      </c>
      <c r="B60" s="7">
        <v>54.624000000000002</v>
      </c>
      <c r="C60" s="7">
        <v>10.375</v>
      </c>
      <c r="D60" s="8" t="s">
        <v>45</v>
      </c>
      <c r="E60" s="7">
        <v>33.409999999999997</v>
      </c>
      <c r="F60" s="7">
        <v>0.14399999999999999</v>
      </c>
      <c r="G60" s="7">
        <v>0.29399999999999998</v>
      </c>
      <c r="H60" s="7">
        <v>5.3999999999999999E-2</v>
      </c>
      <c r="I60" s="7">
        <v>0.05</v>
      </c>
      <c r="J60" s="7">
        <f t="shared" si="0"/>
        <v>98.950999999999993</v>
      </c>
      <c r="K60" s="9">
        <v>18.078348447259533</v>
      </c>
    </row>
    <row r="61" spans="1:11" ht="13.5" x14ac:dyDescent="0.3">
      <c r="A61" s="6" t="s">
        <v>246</v>
      </c>
      <c r="B61" s="7">
        <v>48.798999999999999</v>
      </c>
      <c r="C61" s="7">
        <v>16.585999999999999</v>
      </c>
      <c r="D61" s="7">
        <v>3.1E-2</v>
      </c>
      <c r="E61" s="7">
        <v>33.725000000000001</v>
      </c>
      <c r="F61" s="7">
        <v>0.114</v>
      </c>
      <c r="G61" s="7">
        <v>0.23499999999999999</v>
      </c>
      <c r="H61" s="8" t="s">
        <v>45</v>
      </c>
      <c r="I61" s="8" t="s">
        <v>45</v>
      </c>
      <c r="J61" s="7">
        <f t="shared" si="0"/>
        <v>99.49</v>
      </c>
      <c r="K61" s="9">
        <v>28.33036375696808</v>
      </c>
    </row>
    <row r="62" spans="1:11" ht="13.5" x14ac:dyDescent="0.3">
      <c r="A62" s="6" t="s">
        <v>247</v>
      </c>
      <c r="B62" s="7">
        <v>56.137</v>
      </c>
      <c r="C62" s="7">
        <v>9.5960000000000001</v>
      </c>
      <c r="D62" s="7">
        <v>1.9E-2</v>
      </c>
      <c r="E62" s="7">
        <v>33.226999999999997</v>
      </c>
      <c r="F62" s="7">
        <v>0.33100000000000002</v>
      </c>
      <c r="G62" s="7">
        <v>0.503</v>
      </c>
      <c r="H62" s="8" t="s">
        <v>45</v>
      </c>
      <c r="I62" s="7">
        <v>2.5999999999999999E-2</v>
      </c>
      <c r="J62" s="7">
        <f t="shared" si="0"/>
        <v>99.839000000000013</v>
      </c>
      <c r="K62" s="9">
        <v>16.510986252489854</v>
      </c>
    </row>
    <row r="63" spans="1:11" ht="13.5" x14ac:dyDescent="0.3">
      <c r="A63" s="6" t="s">
        <v>248</v>
      </c>
      <c r="B63" s="7">
        <v>54.16</v>
      </c>
      <c r="C63" s="7">
        <v>9.8829999999999991</v>
      </c>
      <c r="D63" s="8" t="s">
        <v>45</v>
      </c>
      <c r="E63" s="7">
        <v>32.97</v>
      </c>
      <c r="F63" s="7">
        <v>0.13900000000000001</v>
      </c>
      <c r="G63" s="7">
        <v>1.3180000000000001</v>
      </c>
      <c r="H63" s="7">
        <v>0.57299999999999995</v>
      </c>
      <c r="I63" s="7">
        <v>0.34100000000000003</v>
      </c>
      <c r="J63" s="7">
        <f t="shared" si="0"/>
        <v>99.383999999999972</v>
      </c>
      <c r="K63" s="9">
        <v>17.101954312353598</v>
      </c>
    </row>
    <row r="64" spans="1:11" ht="13.5" x14ac:dyDescent="0.3">
      <c r="A64" s="6" t="s">
        <v>249</v>
      </c>
      <c r="B64" s="7">
        <v>49.761000000000003</v>
      </c>
      <c r="C64" s="7">
        <v>15.263999999999999</v>
      </c>
      <c r="D64" s="8" t="s">
        <v>45</v>
      </c>
      <c r="E64" s="7">
        <v>33.603999999999999</v>
      </c>
      <c r="F64" s="7">
        <v>0.22900000000000001</v>
      </c>
      <c r="G64" s="7">
        <v>0.40799999999999997</v>
      </c>
      <c r="H64" s="7">
        <v>6.6000000000000003E-2</v>
      </c>
      <c r="I64" s="7">
        <v>0.115</v>
      </c>
      <c r="J64" s="7">
        <f t="shared" si="0"/>
        <v>99.447000000000003</v>
      </c>
      <c r="K64" s="9">
        <v>26.18871829229721</v>
      </c>
    </row>
    <row r="65" spans="1:11" ht="13.5" x14ac:dyDescent="0.3">
      <c r="A65" s="6" t="s">
        <v>250</v>
      </c>
      <c r="B65" s="7">
        <v>56.8</v>
      </c>
      <c r="C65" s="7">
        <v>9.0109999999999992</v>
      </c>
      <c r="D65" s="8" t="s">
        <v>45</v>
      </c>
      <c r="E65" s="7">
        <v>33.07</v>
      </c>
      <c r="F65" s="7">
        <v>0.192</v>
      </c>
      <c r="G65" s="7">
        <v>6.8000000000000005E-2</v>
      </c>
      <c r="H65" s="8" t="s">
        <v>45</v>
      </c>
      <c r="I65" s="8" t="s">
        <v>45</v>
      </c>
      <c r="J65" s="7">
        <f t="shared" si="0"/>
        <v>99.140999999999991</v>
      </c>
      <c r="K65" s="9">
        <v>15.63106616206951</v>
      </c>
    </row>
    <row r="66" spans="1:11" ht="13.5" x14ac:dyDescent="0.3">
      <c r="A66" s="6" t="s">
        <v>251</v>
      </c>
      <c r="B66" s="7">
        <v>58.26</v>
      </c>
      <c r="C66" s="7">
        <v>7.3280000000000003</v>
      </c>
      <c r="D66" s="7">
        <v>2.7E-2</v>
      </c>
      <c r="E66" s="7">
        <v>33.015000000000001</v>
      </c>
      <c r="F66" s="7">
        <v>0.183</v>
      </c>
      <c r="G66" s="7">
        <v>0.56299999999999994</v>
      </c>
      <c r="H66" s="8" t="s">
        <v>45</v>
      </c>
      <c r="I66" s="7">
        <v>2.5999999999999999E-2</v>
      </c>
      <c r="J66" s="7">
        <f t="shared" si="0"/>
        <v>99.402000000000001</v>
      </c>
      <c r="K66" s="9">
        <v>12.703340431678853</v>
      </c>
    </row>
    <row r="67" spans="1:11" ht="13.5" x14ac:dyDescent="0.3">
      <c r="A67" s="6" t="s">
        <v>252</v>
      </c>
      <c r="B67" s="7">
        <v>56.430999999999997</v>
      </c>
      <c r="C67" s="7">
        <v>9.4629999999999992</v>
      </c>
      <c r="D67" s="8" t="s">
        <v>45</v>
      </c>
      <c r="E67" s="7">
        <v>33.110999999999997</v>
      </c>
      <c r="F67" s="7">
        <v>0.154</v>
      </c>
      <c r="G67" s="7">
        <v>0.30599999999999999</v>
      </c>
      <c r="H67" s="7">
        <v>3.6999999999999998E-2</v>
      </c>
      <c r="I67" s="7">
        <v>2.3E-2</v>
      </c>
      <c r="J67" s="7">
        <f>SUM(B67:I67)</f>
        <v>99.524999999999991</v>
      </c>
      <c r="K67" s="9">
        <v>16.311949474549301</v>
      </c>
    </row>
    <row r="68" spans="1:11" ht="13.5" x14ac:dyDescent="0.3">
      <c r="A68" s="6" t="s">
        <v>253</v>
      </c>
      <c r="B68" s="7">
        <v>56.42</v>
      </c>
      <c r="C68" s="7">
        <v>9.2200000000000006</v>
      </c>
      <c r="D68" s="8" t="s">
        <v>45</v>
      </c>
      <c r="E68" s="7">
        <v>33.44</v>
      </c>
      <c r="F68" s="8" t="s">
        <v>45</v>
      </c>
      <c r="G68" s="7">
        <v>0.82</v>
      </c>
      <c r="H68" s="7">
        <v>0.47</v>
      </c>
      <c r="I68" s="7">
        <v>0.32</v>
      </c>
      <c r="J68" s="7">
        <f t="shared" ref="J68:J89" si="1">SUM(B68:I68)</f>
        <v>100.68999999999998</v>
      </c>
      <c r="K68" s="9">
        <v>15.754721406255042</v>
      </c>
    </row>
    <row r="69" spans="1:11" ht="13.5" x14ac:dyDescent="0.3">
      <c r="A69" s="6" t="s">
        <v>254</v>
      </c>
      <c r="B69" s="7">
        <v>57.55</v>
      </c>
      <c r="C69" s="7">
        <v>9.3800000000000008</v>
      </c>
      <c r="D69" s="8" t="s">
        <v>45</v>
      </c>
      <c r="E69" s="7">
        <v>33.21</v>
      </c>
      <c r="F69" s="8" t="s">
        <v>45</v>
      </c>
      <c r="G69" s="8" t="s">
        <v>45</v>
      </c>
      <c r="H69" s="7">
        <v>0.43</v>
      </c>
      <c r="I69" s="8" t="s">
        <v>45</v>
      </c>
      <c r="J69" s="7">
        <f t="shared" si="1"/>
        <v>100.57</v>
      </c>
      <c r="K69" s="9">
        <v>15.966356238638804</v>
      </c>
    </row>
    <row r="70" spans="1:11" ht="13.5" x14ac:dyDescent="0.3">
      <c r="A70" s="6" t="s">
        <v>255</v>
      </c>
      <c r="B70" s="7">
        <v>54.78</v>
      </c>
      <c r="C70" s="7">
        <v>11.26</v>
      </c>
      <c r="D70" s="8" t="s">
        <v>45</v>
      </c>
      <c r="E70" s="7">
        <v>33.04</v>
      </c>
      <c r="F70" s="8" t="s">
        <v>45</v>
      </c>
      <c r="G70" s="7">
        <v>0.81</v>
      </c>
      <c r="H70" s="7">
        <v>0.36</v>
      </c>
      <c r="I70" s="7">
        <v>0.31</v>
      </c>
      <c r="J70" s="7">
        <f t="shared" si="1"/>
        <v>100.56000000000002</v>
      </c>
      <c r="K70" s="9">
        <v>19.053894473339419</v>
      </c>
    </row>
    <row r="71" spans="1:11" ht="13.5" x14ac:dyDescent="0.3">
      <c r="A71" s="6" t="s">
        <v>256</v>
      </c>
      <c r="B71" s="7">
        <v>59.05</v>
      </c>
      <c r="C71" s="7">
        <v>7.08</v>
      </c>
      <c r="D71" s="8" t="s">
        <v>45</v>
      </c>
      <c r="E71" s="7">
        <v>33.06</v>
      </c>
      <c r="F71" s="8" t="s">
        <v>45</v>
      </c>
      <c r="G71" s="7">
        <v>0.46</v>
      </c>
      <c r="H71" s="7">
        <v>0.35</v>
      </c>
      <c r="I71" s="8" t="s">
        <v>45</v>
      </c>
      <c r="J71" s="7">
        <f t="shared" si="1"/>
        <v>99.999999999999986</v>
      </c>
      <c r="K71" s="9">
        <v>12.186529579768749</v>
      </c>
    </row>
    <row r="72" spans="1:11" ht="13.5" x14ac:dyDescent="0.3">
      <c r="A72" s="6" t="s">
        <v>257</v>
      </c>
      <c r="B72" s="7">
        <v>55.53</v>
      </c>
      <c r="C72" s="7">
        <v>10.23</v>
      </c>
      <c r="D72" s="8" t="s">
        <v>45</v>
      </c>
      <c r="E72" s="7">
        <v>33.49</v>
      </c>
      <c r="F72" s="8" t="s">
        <v>45</v>
      </c>
      <c r="G72" s="7">
        <v>0.5</v>
      </c>
      <c r="H72" s="7">
        <v>0.52</v>
      </c>
      <c r="I72" s="8" t="s">
        <v>45</v>
      </c>
      <c r="J72" s="7">
        <f t="shared" si="1"/>
        <v>100.27</v>
      </c>
      <c r="K72" s="9">
        <v>17.530664296173963</v>
      </c>
    </row>
    <row r="73" spans="1:11" ht="13.5" x14ac:dyDescent="0.3">
      <c r="A73" s="6" t="s">
        <v>258</v>
      </c>
      <c r="B73" s="7">
        <v>56.8</v>
      </c>
      <c r="C73" s="7">
        <v>8.43</v>
      </c>
      <c r="D73" s="8" t="s">
        <v>45</v>
      </c>
      <c r="E73" s="7">
        <v>33.39</v>
      </c>
      <c r="F73" s="8" t="s">
        <v>45</v>
      </c>
      <c r="G73" s="7">
        <v>0.43</v>
      </c>
      <c r="H73" s="8" t="s">
        <v>45</v>
      </c>
      <c r="I73" s="8" t="s">
        <v>45</v>
      </c>
      <c r="J73" s="7">
        <f t="shared" si="1"/>
        <v>99.05</v>
      </c>
      <c r="K73" s="9">
        <v>14.703409516763019</v>
      </c>
    </row>
    <row r="74" spans="1:11" ht="13.5" x14ac:dyDescent="0.3">
      <c r="A74" s="6" t="s">
        <v>259</v>
      </c>
      <c r="B74" s="7">
        <v>57.01</v>
      </c>
      <c r="C74" s="7">
        <v>8.8699999999999992</v>
      </c>
      <c r="D74" s="8" t="s">
        <v>45</v>
      </c>
      <c r="E74" s="7">
        <v>33.32</v>
      </c>
      <c r="F74" s="8" t="s">
        <v>45</v>
      </c>
      <c r="G74" s="7">
        <v>0.47</v>
      </c>
      <c r="H74" s="7">
        <v>0.37</v>
      </c>
      <c r="I74" s="8" t="s">
        <v>45</v>
      </c>
      <c r="J74" s="7">
        <f t="shared" si="1"/>
        <v>100.03999999999999</v>
      </c>
      <c r="K74" s="9">
        <v>15.25042250797318</v>
      </c>
    </row>
    <row r="75" spans="1:11" ht="13.5" x14ac:dyDescent="0.3">
      <c r="A75" s="6" t="s">
        <v>260</v>
      </c>
      <c r="B75" s="7">
        <v>57.41</v>
      </c>
      <c r="C75" s="7">
        <v>8.6999999999999993</v>
      </c>
      <c r="D75" s="8" t="s">
        <v>45</v>
      </c>
      <c r="E75" s="7">
        <v>33.67</v>
      </c>
      <c r="F75" s="8" t="s">
        <v>45</v>
      </c>
      <c r="G75" s="8" t="s">
        <v>45</v>
      </c>
      <c r="H75" s="7">
        <v>0.47</v>
      </c>
      <c r="I75" s="8" t="s">
        <v>45</v>
      </c>
      <c r="J75" s="7">
        <f t="shared" si="1"/>
        <v>100.25</v>
      </c>
      <c r="K75" s="9">
        <v>15.008345490449884</v>
      </c>
    </row>
    <row r="76" spans="1:11" ht="13.5" x14ac:dyDescent="0.3">
      <c r="A76" s="6" t="s">
        <v>261</v>
      </c>
      <c r="B76" s="7">
        <v>56.29</v>
      </c>
      <c r="C76" s="7">
        <v>9.9600000000000009</v>
      </c>
      <c r="D76" s="8" t="s">
        <v>45</v>
      </c>
      <c r="E76" s="7">
        <v>32.950000000000003</v>
      </c>
      <c r="F76" s="8" t="s">
        <v>45</v>
      </c>
      <c r="G76" s="7">
        <v>0.51</v>
      </c>
      <c r="H76" s="8" t="s">
        <v>45</v>
      </c>
      <c r="I76" s="8" t="s">
        <v>45</v>
      </c>
      <c r="J76" s="7">
        <f t="shared" si="1"/>
        <v>99.710000000000008</v>
      </c>
      <c r="K76" s="9">
        <v>17.026137185258321</v>
      </c>
    </row>
    <row r="77" spans="1:11" ht="13.5" x14ac:dyDescent="0.3">
      <c r="A77" s="6" t="s">
        <v>262</v>
      </c>
      <c r="B77" s="7">
        <v>54.91</v>
      </c>
      <c r="C77" s="7">
        <v>10.45</v>
      </c>
      <c r="D77" s="8" t="s">
        <v>45</v>
      </c>
      <c r="E77" s="7">
        <v>32.94</v>
      </c>
      <c r="F77" s="8" t="s">
        <v>45</v>
      </c>
      <c r="G77" s="7">
        <v>0.76</v>
      </c>
      <c r="H77" s="8" t="s">
        <v>45</v>
      </c>
      <c r="I77" s="8" t="s">
        <v>45</v>
      </c>
      <c r="J77" s="7">
        <f t="shared" si="1"/>
        <v>99.06</v>
      </c>
      <c r="K77" s="9">
        <v>18.008174703576582</v>
      </c>
    </row>
    <row r="78" spans="1:11" ht="13.5" x14ac:dyDescent="0.3">
      <c r="A78" s="6" t="s">
        <v>263</v>
      </c>
      <c r="B78" s="7">
        <v>57.12</v>
      </c>
      <c r="C78" s="7">
        <v>10.14</v>
      </c>
      <c r="D78" s="8" t="s">
        <v>45</v>
      </c>
      <c r="E78" s="7">
        <v>32.869999999999997</v>
      </c>
      <c r="F78" s="8" t="s">
        <v>45</v>
      </c>
      <c r="G78" s="8" t="s">
        <v>45</v>
      </c>
      <c r="H78" s="8" t="s">
        <v>45</v>
      </c>
      <c r="I78" s="8" t="s">
        <v>45</v>
      </c>
      <c r="J78" s="7">
        <f t="shared" si="1"/>
        <v>100.13</v>
      </c>
      <c r="K78" s="9">
        <v>17.204272709041042</v>
      </c>
    </row>
    <row r="79" spans="1:11" ht="13.5" x14ac:dyDescent="0.3">
      <c r="A79" s="6" t="s">
        <v>264</v>
      </c>
      <c r="B79" s="7">
        <v>57.8</v>
      </c>
      <c r="C79" s="7">
        <v>9.7100000000000009</v>
      </c>
      <c r="D79" s="8" t="s">
        <v>45</v>
      </c>
      <c r="E79" s="7">
        <v>32.75</v>
      </c>
      <c r="F79" s="8" t="s">
        <v>45</v>
      </c>
      <c r="G79" s="8" t="s">
        <v>45</v>
      </c>
      <c r="H79" s="8" t="s">
        <v>45</v>
      </c>
      <c r="I79" s="8" t="s">
        <v>45</v>
      </c>
      <c r="J79" s="7">
        <f t="shared" si="1"/>
        <v>100.25999999999999</v>
      </c>
      <c r="K79" s="9">
        <v>16.432620059241998</v>
      </c>
    </row>
    <row r="80" spans="1:11" ht="13.5" x14ac:dyDescent="0.3">
      <c r="A80" s="6" t="s">
        <v>265</v>
      </c>
      <c r="B80" s="7">
        <v>54.22</v>
      </c>
      <c r="C80" s="7">
        <v>12.32</v>
      </c>
      <c r="D80" s="8" t="s">
        <v>45</v>
      </c>
      <c r="E80" s="7">
        <v>33.06</v>
      </c>
      <c r="F80" s="8" t="s">
        <v>45</v>
      </c>
      <c r="G80" s="8" t="s">
        <v>45</v>
      </c>
      <c r="H80" s="8" t="s">
        <v>45</v>
      </c>
      <c r="I80" s="8" t="s">
        <v>45</v>
      </c>
      <c r="J80" s="7">
        <f t="shared" si="1"/>
        <v>99.6</v>
      </c>
      <c r="K80" s="9">
        <v>21.009078785594994</v>
      </c>
    </row>
    <row r="81" spans="1:13" ht="13.5" x14ac:dyDescent="0.3">
      <c r="A81" s="6" t="s">
        <v>266</v>
      </c>
      <c r="B81" s="7">
        <v>53.33</v>
      </c>
      <c r="C81" s="7">
        <v>11.79</v>
      </c>
      <c r="D81" s="8" t="s">
        <v>45</v>
      </c>
      <c r="E81" s="7">
        <v>33.36</v>
      </c>
      <c r="F81" s="8" t="s">
        <v>45</v>
      </c>
      <c r="G81" s="7">
        <v>0.9</v>
      </c>
      <c r="H81" s="8" t="s">
        <v>45</v>
      </c>
      <c r="I81" s="8" t="s">
        <v>45</v>
      </c>
      <c r="J81" s="7">
        <f t="shared" si="1"/>
        <v>99.38000000000001</v>
      </c>
      <c r="K81" s="9">
        <v>20.277765565209755</v>
      </c>
    </row>
    <row r="82" spans="1:13" ht="13.5" x14ac:dyDescent="0.3">
      <c r="A82" s="6" t="s">
        <v>267</v>
      </c>
      <c r="B82" s="7">
        <v>57.36</v>
      </c>
      <c r="C82" s="7">
        <v>8.64</v>
      </c>
      <c r="D82" s="8" t="s">
        <v>45</v>
      </c>
      <c r="E82" s="7">
        <v>33.049999999999997</v>
      </c>
      <c r="F82" s="8" t="s">
        <v>45</v>
      </c>
      <c r="G82" s="7">
        <v>0.41</v>
      </c>
      <c r="H82" s="8" t="s">
        <v>45</v>
      </c>
      <c r="I82" s="8" t="s">
        <v>45</v>
      </c>
      <c r="J82" s="7">
        <f t="shared" si="1"/>
        <v>99.46</v>
      </c>
      <c r="K82" s="9">
        <v>14.895403422142412</v>
      </c>
    </row>
    <row r="83" spans="1:13" ht="13.5" x14ac:dyDescent="0.3">
      <c r="A83" s="6" t="s">
        <v>268</v>
      </c>
      <c r="B83" s="7">
        <v>53.41</v>
      </c>
      <c r="C83" s="7">
        <v>12.9</v>
      </c>
      <c r="D83" s="8" t="s">
        <v>45</v>
      </c>
      <c r="E83" s="7">
        <v>33.479999999999997</v>
      </c>
      <c r="F83" s="8" t="s">
        <v>45</v>
      </c>
      <c r="G83" s="7">
        <v>0.6</v>
      </c>
      <c r="H83" s="8" t="s">
        <v>45</v>
      </c>
      <c r="I83" s="8" t="s">
        <v>45</v>
      </c>
      <c r="J83" s="7">
        <f t="shared" si="1"/>
        <v>100.38999999999999</v>
      </c>
      <c r="K83" s="9">
        <v>21.843303038887687</v>
      </c>
    </row>
    <row r="84" spans="1:13" ht="13.5" x14ac:dyDescent="0.3">
      <c r="A84" s="6" t="s">
        <v>269</v>
      </c>
      <c r="B84" s="7">
        <v>53.32</v>
      </c>
      <c r="C84" s="7">
        <v>12.55</v>
      </c>
      <c r="D84" s="8" t="s">
        <v>45</v>
      </c>
      <c r="E84" s="7">
        <v>33.35</v>
      </c>
      <c r="F84" s="8" t="s">
        <v>45</v>
      </c>
      <c r="G84" s="7">
        <v>0.38</v>
      </c>
      <c r="H84" s="8" t="s">
        <v>45</v>
      </c>
      <c r="I84" s="8" t="s">
        <v>45</v>
      </c>
      <c r="J84" s="7">
        <f t="shared" si="1"/>
        <v>99.6</v>
      </c>
      <c r="K84" s="9">
        <v>21.476256372696454</v>
      </c>
    </row>
    <row r="85" spans="1:13" ht="13.5" x14ac:dyDescent="0.3">
      <c r="A85" s="6" t="s">
        <v>270</v>
      </c>
      <c r="B85" s="7">
        <v>55.51</v>
      </c>
      <c r="C85" s="7">
        <v>9.67</v>
      </c>
      <c r="D85" s="8" t="s">
        <v>45</v>
      </c>
      <c r="E85" s="7">
        <v>33.58</v>
      </c>
      <c r="F85" s="8" t="s">
        <v>45</v>
      </c>
      <c r="G85" s="7">
        <v>0.63</v>
      </c>
      <c r="H85" s="8" t="s">
        <v>45</v>
      </c>
      <c r="I85" s="8" t="s">
        <v>45</v>
      </c>
      <c r="J85" s="7">
        <f t="shared" si="1"/>
        <v>99.389999999999986</v>
      </c>
      <c r="K85" s="9">
        <v>16.774372456560165</v>
      </c>
    </row>
    <row r="86" spans="1:13" ht="13.5" x14ac:dyDescent="0.3">
      <c r="A86" s="6" t="s">
        <v>271</v>
      </c>
      <c r="B86" s="7">
        <v>56.98</v>
      </c>
      <c r="C86" s="7">
        <v>10.14</v>
      </c>
      <c r="D86" s="8" t="s">
        <v>45</v>
      </c>
      <c r="E86" s="7">
        <v>33.5</v>
      </c>
      <c r="F86" s="8" t="s">
        <v>45</v>
      </c>
      <c r="G86" s="8" t="s">
        <v>45</v>
      </c>
      <c r="H86" s="8" t="s">
        <v>45</v>
      </c>
      <c r="I86" s="8" t="s">
        <v>45</v>
      </c>
      <c r="J86" s="7">
        <f t="shared" si="1"/>
        <v>100.62</v>
      </c>
      <c r="K86" s="9">
        <v>17.239256453551512</v>
      </c>
    </row>
    <row r="87" spans="1:13" ht="13.5" x14ac:dyDescent="0.3">
      <c r="A87" s="6" t="s">
        <v>272</v>
      </c>
      <c r="B87" s="7">
        <v>58.41</v>
      </c>
      <c r="C87" s="7">
        <v>8.3800000000000008</v>
      </c>
      <c r="D87" s="8" t="s">
        <v>45</v>
      </c>
      <c r="E87" s="7">
        <v>33.1</v>
      </c>
      <c r="F87" s="8" t="s">
        <v>45</v>
      </c>
      <c r="G87" s="8" t="s">
        <v>45</v>
      </c>
      <c r="H87" s="8" t="s">
        <v>45</v>
      </c>
      <c r="I87" s="8" t="s">
        <v>45</v>
      </c>
      <c r="J87" s="7">
        <f t="shared" si="1"/>
        <v>99.889999999999986</v>
      </c>
      <c r="K87" s="9">
        <v>14.378633204374355</v>
      </c>
    </row>
    <row r="88" spans="1:13" ht="13.5" x14ac:dyDescent="0.3">
      <c r="A88" s="6" t="s">
        <v>273</v>
      </c>
      <c r="B88" s="7">
        <v>58.36</v>
      </c>
      <c r="C88" s="7">
        <v>8.4</v>
      </c>
      <c r="D88" s="8" t="s">
        <v>45</v>
      </c>
      <c r="E88" s="7">
        <v>32.799999999999997</v>
      </c>
      <c r="F88" s="8" t="s">
        <v>45</v>
      </c>
      <c r="G88" s="8" t="s">
        <v>45</v>
      </c>
      <c r="H88" s="8" t="s">
        <v>45</v>
      </c>
      <c r="I88" s="8" t="s">
        <v>45</v>
      </c>
      <c r="J88" s="7">
        <f t="shared" si="1"/>
        <v>99.56</v>
      </c>
      <c r="K88" s="9">
        <v>14.418569658185781</v>
      </c>
    </row>
    <row r="89" spans="1:13" ht="13.5" x14ac:dyDescent="0.3">
      <c r="A89" s="6" t="s">
        <v>274</v>
      </c>
      <c r="B89" s="7">
        <v>58.2</v>
      </c>
      <c r="C89" s="7">
        <v>7.93</v>
      </c>
      <c r="D89" s="8" t="s">
        <v>45</v>
      </c>
      <c r="E89" s="7">
        <v>32.82</v>
      </c>
      <c r="F89" s="8" t="s">
        <v>45</v>
      </c>
      <c r="G89" s="8" t="s">
        <v>45</v>
      </c>
      <c r="H89" s="7">
        <v>0.75</v>
      </c>
      <c r="I89" s="8" t="s">
        <v>45</v>
      </c>
      <c r="J89" s="7">
        <f t="shared" si="1"/>
        <v>99.699999999999989</v>
      </c>
      <c r="K89" s="9">
        <v>13.671374142529602</v>
      </c>
    </row>
    <row r="90" spans="1:13" x14ac:dyDescent="0.3">
      <c r="A90" s="35" t="s">
        <v>31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</row>
    <row r="91" spans="1:13" ht="13.5" x14ac:dyDescent="0.3">
      <c r="A91" s="6" t="s">
        <v>109</v>
      </c>
      <c r="B91" s="7">
        <v>45.38</v>
      </c>
      <c r="C91" s="7">
        <v>20.010000000000002</v>
      </c>
      <c r="D91" s="8" t="s">
        <v>45</v>
      </c>
      <c r="E91" s="7">
        <v>32.4</v>
      </c>
      <c r="F91" s="7">
        <v>0.41</v>
      </c>
      <c r="G91" s="7">
        <v>0.72</v>
      </c>
      <c r="H91" s="8" t="s">
        <v>45</v>
      </c>
      <c r="I91" s="8" t="s">
        <v>45</v>
      </c>
      <c r="J91" s="7">
        <f t="shared" ref="J91:J116" si="2">SUM(B91:I91)</f>
        <v>98.919999999999987</v>
      </c>
      <c r="K91" s="9">
        <v>33.617344160753682</v>
      </c>
    </row>
    <row r="92" spans="1:13" ht="13.5" x14ac:dyDescent="0.3">
      <c r="A92" s="6" t="s">
        <v>110</v>
      </c>
      <c r="B92" s="7">
        <v>49.35</v>
      </c>
      <c r="C92" s="7">
        <v>16.3</v>
      </c>
      <c r="D92" s="8" t="s">
        <v>45</v>
      </c>
      <c r="E92" s="7">
        <v>32.549999999999997</v>
      </c>
      <c r="F92" s="7">
        <v>0.2</v>
      </c>
      <c r="G92" s="7">
        <v>0.64</v>
      </c>
      <c r="H92" s="8" t="s">
        <v>45</v>
      </c>
      <c r="I92" s="8" t="s">
        <v>45</v>
      </c>
      <c r="J92" s="7">
        <f t="shared" si="2"/>
        <v>99.04</v>
      </c>
      <c r="K92" s="9">
        <v>27.590856554874101</v>
      </c>
    </row>
    <row r="93" spans="1:13" ht="13.5" x14ac:dyDescent="0.3">
      <c r="A93" s="6" t="s">
        <v>111</v>
      </c>
      <c r="B93" s="7">
        <v>44.32</v>
      </c>
      <c r="C93" s="7">
        <v>21.74</v>
      </c>
      <c r="D93" s="8" t="s">
        <v>45</v>
      </c>
      <c r="E93" s="7">
        <v>33.58</v>
      </c>
      <c r="F93" s="8" t="s">
        <v>45</v>
      </c>
      <c r="G93" s="7">
        <v>0.32</v>
      </c>
      <c r="H93" s="8" t="s">
        <v>45</v>
      </c>
      <c r="I93" s="8" t="s">
        <v>45</v>
      </c>
      <c r="J93" s="7">
        <f t="shared" si="2"/>
        <v>99.96</v>
      </c>
      <c r="K93" s="9">
        <v>36.302935145269657</v>
      </c>
    </row>
    <row r="94" spans="1:13" ht="13.5" x14ac:dyDescent="0.3">
      <c r="A94" s="6" t="s">
        <v>112</v>
      </c>
      <c r="B94" s="7">
        <v>39.75</v>
      </c>
      <c r="C94" s="7">
        <v>25.29</v>
      </c>
      <c r="D94" s="8" t="s">
        <v>45</v>
      </c>
      <c r="E94" s="7">
        <v>34.409999999999997</v>
      </c>
      <c r="F94" s="8" t="s">
        <v>45</v>
      </c>
      <c r="G94" s="7">
        <v>0.37</v>
      </c>
      <c r="H94" s="8" t="s">
        <v>45</v>
      </c>
      <c r="I94" s="8" t="s">
        <v>45</v>
      </c>
      <c r="J94" s="7">
        <f t="shared" si="2"/>
        <v>99.82</v>
      </c>
      <c r="K94" s="9">
        <v>42.450913657219964</v>
      </c>
    </row>
    <row r="95" spans="1:13" ht="13.5" x14ac:dyDescent="0.3">
      <c r="A95" s="6" t="s">
        <v>113</v>
      </c>
      <c r="B95" s="7">
        <v>54.59</v>
      </c>
      <c r="C95" s="7">
        <v>11.41</v>
      </c>
      <c r="D95" s="8" t="s">
        <v>45</v>
      </c>
      <c r="E95" s="7">
        <v>32.89</v>
      </c>
      <c r="F95" s="8" t="s">
        <v>45</v>
      </c>
      <c r="G95" s="7">
        <v>0.94</v>
      </c>
      <c r="H95" s="8" t="s">
        <v>45</v>
      </c>
      <c r="I95" s="8" t="s">
        <v>45</v>
      </c>
      <c r="J95" s="7">
        <f t="shared" si="2"/>
        <v>99.83</v>
      </c>
      <c r="K95" s="9">
        <v>19.380330446666349</v>
      </c>
    </row>
    <row r="96" spans="1:13" ht="13.5" x14ac:dyDescent="0.3">
      <c r="A96" s="6" t="s">
        <v>114</v>
      </c>
      <c r="B96" s="7">
        <v>43.23</v>
      </c>
      <c r="C96" s="7">
        <v>22.97</v>
      </c>
      <c r="D96" s="8" t="s">
        <v>45</v>
      </c>
      <c r="E96" s="7">
        <v>33.56</v>
      </c>
      <c r="F96" s="8" t="s">
        <v>45</v>
      </c>
      <c r="G96" s="8" t="s">
        <v>45</v>
      </c>
      <c r="H96" s="8" t="s">
        <v>45</v>
      </c>
      <c r="I96" s="8" t="s">
        <v>45</v>
      </c>
      <c r="J96" s="7">
        <f t="shared" si="2"/>
        <v>99.759999999999991</v>
      </c>
      <c r="K96" s="9">
        <v>38.345759725694478</v>
      </c>
    </row>
    <row r="97" spans="1:11" ht="13.5" x14ac:dyDescent="0.3">
      <c r="A97" s="6" t="s">
        <v>115</v>
      </c>
      <c r="B97" s="7">
        <v>53.78</v>
      </c>
      <c r="C97" s="7">
        <v>12.06</v>
      </c>
      <c r="D97" s="8" t="s">
        <v>45</v>
      </c>
      <c r="E97" s="7">
        <v>33.380000000000003</v>
      </c>
      <c r="F97" s="7">
        <v>0.15</v>
      </c>
      <c r="G97" s="7">
        <v>0.39</v>
      </c>
      <c r="H97" s="8" t="s">
        <v>45</v>
      </c>
      <c r="I97" s="8" t="s">
        <v>45</v>
      </c>
      <c r="J97" s="7">
        <f t="shared" si="2"/>
        <v>99.76</v>
      </c>
      <c r="K97" s="9">
        <v>20.654631845158146</v>
      </c>
    </row>
    <row r="98" spans="1:11" ht="13.5" x14ac:dyDescent="0.3">
      <c r="A98" s="6" t="s">
        <v>116</v>
      </c>
      <c r="B98" s="7">
        <v>44.04</v>
      </c>
      <c r="C98" s="7">
        <v>21.34</v>
      </c>
      <c r="D98" s="8" t="s">
        <v>45</v>
      </c>
      <c r="E98" s="7">
        <v>33.97</v>
      </c>
      <c r="F98" s="8" t="s">
        <v>45</v>
      </c>
      <c r="G98" s="8" t="s">
        <v>45</v>
      </c>
      <c r="H98" s="8" t="s">
        <v>45</v>
      </c>
      <c r="I98" s="8" t="s">
        <v>45</v>
      </c>
      <c r="J98" s="7">
        <f t="shared" si="2"/>
        <v>99.35</v>
      </c>
      <c r="K98" s="9">
        <v>36.191377341807097</v>
      </c>
    </row>
    <row r="99" spans="1:11" ht="13.5" x14ac:dyDescent="0.3">
      <c r="A99" s="6" t="s">
        <v>117</v>
      </c>
      <c r="B99" s="7">
        <v>41.53</v>
      </c>
      <c r="C99" s="7">
        <v>23.48</v>
      </c>
      <c r="D99" s="8" t="s">
        <v>45</v>
      </c>
      <c r="E99" s="7">
        <v>34.049999999999997</v>
      </c>
      <c r="F99" s="8" t="s">
        <v>45</v>
      </c>
      <c r="G99" s="7">
        <v>0.42</v>
      </c>
      <c r="H99" s="8" t="s">
        <v>45</v>
      </c>
      <c r="I99" s="8" t="s">
        <v>45</v>
      </c>
      <c r="J99" s="7">
        <f t="shared" si="2"/>
        <v>99.48</v>
      </c>
      <c r="K99" s="9">
        <v>39.575686693295921</v>
      </c>
    </row>
    <row r="100" spans="1:11" ht="13.5" x14ac:dyDescent="0.3">
      <c r="A100" s="6" t="s">
        <v>118</v>
      </c>
      <c r="B100" s="7">
        <v>54.09</v>
      </c>
      <c r="C100" s="7">
        <v>11.01</v>
      </c>
      <c r="D100" s="8" t="s">
        <v>45</v>
      </c>
      <c r="E100" s="7">
        <v>33.36</v>
      </c>
      <c r="F100" s="8" t="s">
        <v>45</v>
      </c>
      <c r="G100" s="7">
        <v>0.68</v>
      </c>
      <c r="H100" s="8" t="s">
        <v>45</v>
      </c>
      <c r="I100" s="8" t="s">
        <v>45</v>
      </c>
      <c r="J100" s="7">
        <f t="shared" si="2"/>
        <v>99.140000000000015</v>
      </c>
      <c r="K100" s="9">
        <v>19.042414077466539</v>
      </c>
    </row>
    <row r="101" spans="1:11" ht="13.5" x14ac:dyDescent="0.3">
      <c r="A101" s="6" t="s">
        <v>119</v>
      </c>
      <c r="B101" s="7">
        <v>53.44</v>
      </c>
      <c r="C101" s="7">
        <v>11.54</v>
      </c>
      <c r="D101" s="8" t="s">
        <v>45</v>
      </c>
      <c r="E101" s="7">
        <v>33.340000000000003</v>
      </c>
      <c r="F101" s="8" t="s">
        <v>45</v>
      </c>
      <c r="G101" s="7">
        <v>0.77</v>
      </c>
      <c r="H101" s="8" t="s">
        <v>45</v>
      </c>
      <c r="I101" s="8" t="s">
        <v>45</v>
      </c>
      <c r="J101" s="7">
        <f t="shared" si="2"/>
        <v>99.089999999999989</v>
      </c>
      <c r="K101" s="9">
        <v>19.940508960079569</v>
      </c>
    </row>
    <row r="102" spans="1:11" ht="13.5" x14ac:dyDescent="0.3">
      <c r="A102" s="6" t="s">
        <v>120</v>
      </c>
      <c r="B102" s="7">
        <v>45.49</v>
      </c>
      <c r="C102" s="7">
        <v>19.920000000000002</v>
      </c>
      <c r="D102" s="8" t="s">
        <v>45</v>
      </c>
      <c r="E102" s="7">
        <v>34.21</v>
      </c>
      <c r="F102" s="8" t="s">
        <v>45</v>
      </c>
      <c r="G102" s="8" t="s">
        <v>45</v>
      </c>
      <c r="H102" s="8" t="s">
        <v>45</v>
      </c>
      <c r="I102" s="8" t="s">
        <v>45</v>
      </c>
      <c r="J102" s="7">
        <f t="shared" si="2"/>
        <v>99.62</v>
      </c>
      <c r="K102" s="9">
        <v>33.887297939823277</v>
      </c>
    </row>
    <row r="103" spans="1:11" ht="13.5" x14ac:dyDescent="0.3">
      <c r="A103" s="6" t="s">
        <v>121</v>
      </c>
      <c r="B103" s="7">
        <v>49.13</v>
      </c>
      <c r="C103" s="7">
        <v>16.829999999999998</v>
      </c>
      <c r="D103" s="8" t="s">
        <v>45</v>
      </c>
      <c r="E103" s="7">
        <v>33.340000000000003</v>
      </c>
      <c r="F103" s="8" t="s">
        <v>45</v>
      </c>
      <c r="G103" s="7">
        <v>0.43</v>
      </c>
      <c r="H103" s="8" t="s">
        <v>45</v>
      </c>
      <c r="I103" s="8" t="s">
        <v>45</v>
      </c>
      <c r="J103" s="7">
        <f t="shared" si="2"/>
        <v>99.730000000000018</v>
      </c>
      <c r="K103" s="9">
        <v>28.438183818447637</v>
      </c>
    </row>
    <row r="104" spans="1:11" ht="13.5" x14ac:dyDescent="0.3">
      <c r="A104" s="6" t="s">
        <v>122</v>
      </c>
      <c r="B104" s="7">
        <v>45.15</v>
      </c>
      <c r="C104" s="7">
        <v>20.72</v>
      </c>
      <c r="D104" s="8" t="s">
        <v>45</v>
      </c>
      <c r="E104" s="7">
        <v>33.909999999999997</v>
      </c>
      <c r="F104" s="8" t="s">
        <v>45</v>
      </c>
      <c r="G104" s="8" t="s">
        <v>45</v>
      </c>
      <c r="H104" s="8" t="s">
        <v>45</v>
      </c>
      <c r="I104" s="8" t="s">
        <v>45</v>
      </c>
      <c r="J104" s="7">
        <f t="shared" si="2"/>
        <v>99.78</v>
      </c>
      <c r="K104" s="9">
        <v>34.945328167798081</v>
      </c>
    </row>
    <row r="105" spans="1:11" ht="13.5" x14ac:dyDescent="0.3">
      <c r="A105" s="6" t="s">
        <v>123</v>
      </c>
      <c r="B105" s="7">
        <v>47.31</v>
      </c>
      <c r="C105" s="7">
        <v>17.54</v>
      </c>
      <c r="D105" s="8" t="s">
        <v>45</v>
      </c>
      <c r="E105" s="7">
        <v>33.590000000000003</v>
      </c>
      <c r="F105" s="8" t="s">
        <v>45</v>
      </c>
      <c r="G105" s="7">
        <v>1.28</v>
      </c>
      <c r="H105" s="8" t="s">
        <v>45</v>
      </c>
      <c r="I105" s="8" t="s">
        <v>45</v>
      </c>
      <c r="J105" s="7">
        <f t="shared" si="2"/>
        <v>99.72</v>
      </c>
      <c r="K105" s="9">
        <v>29.686704964001738</v>
      </c>
    </row>
    <row r="106" spans="1:11" ht="13.5" x14ac:dyDescent="0.3">
      <c r="A106" s="6" t="s">
        <v>124</v>
      </c>
      <c r="B106" s="7">
        <v>48.03</v>
      </c>
      <c r="C106" s="7">
        <v>16.34</v>
      </c>
      <c r="D106" s="8" t="s">
        <v>45</v>
      </c>
      <c r="E106" s="7">
        <v>33.65</v>
      </c>
      <c r="F106" s="8" t="s">
        <v>45</v>
      </c>
      <c r="G106" s="7">
        <v>1.47</v>
      </c>
      <c r="H106" s="8" t="s">
        <v>45</v>
      </c>
      <c r="I106" s="8" t="s">
        <v>45</v>
      </c>
      <c r="J106" s="7">
        <f t="shared" si="2"/>
        <v>99.490000000000009</v>
      </c>
      <c r="K106" s="9">
        <v>27.852636562158434</v>
      </c>
    </row>
    <row r="107" spans="1:11" ht="13.5" x14ac:dyDescent="0.3">
      <c r="A107" s="6" t="s">
        <v>125</v>
      </c>
      <c r="B107" s="7">
        <v>47.07</v>
      </c>
      <c r="C107" s="7">
        <v>16.899999999999999</v>
      </c>
      <c r="D107" s="8" t="s">
        <v>45</v>
      </c>
      <c r="E107" s="7">
        <v>33.5</v>
      </c>
      <c r="F107" s="8" t="s">
        <v>45</v>
      </c>
      <c r="G107" s="7">
        <v>1.73</v>
      </c>
      <c r="H107" s="8" t="s">
        <v>45</v>
      </c>
      <c r="I107" s="7">
        <v>0.23</v>
      </c>
      <c r="J107" s="7">
        <f t="shared" si="2"/>
        <v>99.43</v>
      </c>
      <c r="K107" s="9">
        <v>28.766596838153735</v>
      </c>
    </row>
    <row r="108" spans="1:11" ht="13.5" x14ac:dyDescent="0.3">
      <c r="A108" s="6" t="s">
        <v>126</v>
      </c>
      <c r="B108" s="7">
        <v>44.51</v>
      </c>
      <c r="C108" s="7">
        <v>20.67</v>
      </c>
      <c r="D108" s="8" t="s">
        <v>45</v>
      </c>
      <c r="E108" s="7">
        <v>34.479999999999997</v>
      </c>
      <c r="F108" s="8" t="s">
        <v>45</v>
      </c>
      <c r="G108" s="7">
        <v>0.46</v>
      </c>
      <c r="H108" s="8" t="s">
        <v>45</v>
      </c>
      <c r="I108" s="8" t="s">
        <v>45</v>
      </c>
      <c r="J108" s="7">
        <f t="shared" si="2"/>
        <v>100.11999999999999</v>
      </c>
      <c r="K108" s="9">
        <v>34.974374691435443</v>
      </c>
    </row>
    <row r="109" spans="1:11" ht="13.5" x14ac:dyDescent="0.3">
      <c r="A109" s="6" t="s">
        <v>127</v>
      </c>
      <c r="B109" s="7">
        <v>44.53</v>
      </c>
      <c r="C109" s="7">
        <v>21.07</v>
      </c>
      <c r="D109" s="8" t="s">
        <v>45</v>
      </c>
      <c r="E109" s="7">
        <v>34.54</v>
      </c>
      <c r="F109" s="8" t="s">
        <v>45</v>
      </c>
      <c r="G109" s="8" t="s">
        <v>45</v>
      </c>
      <c r="H109" s="8" t="s">
        <v>45</v>
      </c>
      <c r="I109" s="8" t="s">
        <v>45</v>
      </c>
      <c r="J109" s="7">
        <f t="shared" si="2"/>
        <v>100.13999999999999</v>
      </c>
      <c r="K109" s="9">
        <v>35.643634751058137</v>
      </c>
    </row>
    <row r="110" spans="1:11" ht="13.5" x14ac:dyDescent="0.3">
      <c r="A110" s="6" t="s">
        <v>128</v>
      </c>
      <c r="B110" s="7">
        <v>48.21</v>
      </c>
      <c r="C110" s="7">
        <v>17.38</v>
      </c>
      <c r="D110" s="8" t="s">
        <v>45</v>
      </c>
      <c r="E110" s="7">
        <v>34.43</v>
      </c>
      <c r="F110" s="8" t="s">
        <v>45</v>
      </c>
      <c r="G110" s="8" t="s">
        <v>45</v>
      </c>
      <c r="H110" s="8" t="s">
        <v>45</v>
      </c>
      <c r="I110" s="8" t="s">
        <v>45</v>
      </c>
      <c r="J110" s="7">
        <f t="shared" si="2"/>
        <v>100.02000000000001</v>
      </c>
      <c r="K110" s="9">
        <v>29.675494474492609</v>
      </c>
    </row>
    <row r="111" spans="1:11" ht="13.5" x14ac:dyDescent="0.3">
      <c r="A111" s="6" t="s">
        <v>129</v>
      </c>
      <c r="B111" s="7">
        <v>47.5</v>
      </c>
      <c r="C111" s="7">
        <v>17.489999999999998</v>
      </c>
      <c r="D111" s="8" t="s">
        <v>45</v>
      </c>
      <c r="E111" s="7">
        <v>34.04</v>
      </c>
      <c r="F111" s="8" t="s">
        <v>45</v>
      </c>
      <c r="G111" s="8" t="s">
        <v>45</v>
      </c>
      <c r="H111" s="8" t="s">
        <v>45</v>
      </c>
      <c r="I111" s="8" t="s">
        <v>45</v>
      </c>
      <c r="J111" s="7">
        <f t="shared" si="2"/>
        <v>99.03</v>
      </c>
      <c r="K111" s="9">
        <v>30.11868008825375</v>
      </c>
    </row>
    <row r="112" spans="1:11" ht="13.5" x14ac:dyDescent="0.3">
      <c r="A112" s="6" t="s">
        <v>130</v>
      </c>
      <c r="B112" s="7">
        <v>45.76</v>
      </c>
      <c r="C112" s="7">
        <v>18.940000000000001</v>
      </c>
      <c r="D112" s="8" t="s">
        <v>45</v>
      </c>
      <c r="E112" s="7">
        <v>34.25</v>
      </c>
      <c r="F112" s="8" t="s">
        <v>45</v>
      </c>
      <c r="G112" s="7">
        <v>0.73</v>
      </c>
      <c r="H112" s="8" t="s">
        <v>45</v>
      </c>
      <c r="I112" s="8" t="s">
        <v>45</v>
      </c>
      <c r="J112" s="7">
        <f t="shared" si="2"/>
        <v>99.68</v>
      </c>
      <c r="K112" s="9">
        <v>32.279079425305021</v>
      </c>
    </row>
    <row r="113" spans="1:11" ht="13.5" x14ac:dyDescent="0.3">
      <c r="A113" s="6" t="s">
        <v>131</v>
      </c>
      <c r="B113" s="7">
        <v>46.91</v>
      </c>
      <c r="C113" s="7">
        <v>17.46</v>
      </c>
      <c r="D113" s="8" t="s">
        <v>45</v>
      </c>
      <c r="E113" s="7">
        <v>33.94</v>
      </c>
      <c r="F113" s="8" t="s">
        <v>45</v>
      </c>
      <c r="G113" s="7">
        <v>0.98</v>
      </c>
      <c r="H113" s="8" t="s">
        <v>45</v>
      </c>
      <c r="I113" s="8" t="s">
        <v>45</v>
      </c>
      <c r="J113" s="7">
        <f t="shared" si="2"/>
        <v>99.29</v>
      </c>
      <c r="K113" s="9">
        <v>29.898225404262419</v>
      </c>
    </row>
    <row r="114" spans="1:11" ht="13.5" x14ac:dyDescent="0.3">
      <c r="A114" s="6" t="s">
        <v>132</v>
      </c>
      <c r="B114" s="7">
        <v>44.94</v>
      </c>
      <c r="C114" s="7">
        <v>18.71</v>
      </c>
      <c r="D114" s="8" t="s">
        <v>45</v>
      </c>
      <c r="E114" s="7">
        <v>34.29</v>
      </c>
      <c r="F114" s="8" t="s">
        <v>45</v>
      </c>
      <c r="G114" s="7">
        <v>1.72</v>
      </c>
      <c r="H114" s="8" t="s">
        <v>45</v>
      </c>
      <c r="I114" s="8" t="s">
        <v>45</v>
      </c>
      <c r="J114" s="7">
        <f t="shared" si="2"/>
        <v>99.66</v>
      </c>
      <c r="K114" s="9">
        <v>31.919657705616956</v>
      </c>
    </row>
    <row r="115" spans="1:11" ht="13.5" x14ac:dyDescent="0.3">
      <c r="A115" s="6" t="s">
        <v>133</v>
      </c>
      <c r="B115" s="7">
        <v>53.2</v>
      </c>
      <c r="C115" s="7">
        <v>12.99</v>
      </c>
      <c r="D115" s="8" t="s">
        <v>45</v>
      </c>
      <c r="E115" s="7">
        <v>33.85</v>
      </c>
      <c r="F115" s="8" t="s">
        <v>45</v>
      </c>
      <c r="G115" s="8" t="s">
        <v>45</v>
      </c>
      <c r="H115" s="8" t="s">
        <v>45</v>
      </c>
      <c r="I115" s="8" t="s">
        <v>45</v>
      </c>
      <c r="J115" s="7">
        <f t="shared" si="2"/>
        <v>100.03999999999999</v>
      </c>
      <c r="K115" s="9">
        <v>22.227961570871095</v>
      </c>
    </row>
    <row r="116" spans="1:11" ht="13.5" x14ac:dyDescent="0.3">
      <c r="A116" s="6" t="s">
        <v>134</v>
      </c>
      <c r="B116" s="7">
        <v>51.18</v>
      </c>
      <c r="C116" s="7">
        <v>14.53</v>
      </c>
      <c r="D116" s="8" t="s">
        <v>45</v>
      </c>
      <c r="E116" s="7">
        <v>33.340000000000003</v>
      </c>
      <c r="F116" s="8" t="s">
        <v>45</v>
      </c>
      <c r="G116" s="7">
        <v>0.37</v>
      </c>
      <c r="H116" s="8" t="s">
        <v>45</v>
      </c>
      <c r="I116" s="8" t="s">
        <v>45</v>
      </c>
      <c r="J116" s="7">
        <f t="shared" si="2"/>
        <v>99.42</v>
      </c>
      <c r="K116" s="9">
        <v>24.803863042432969</v>
      </c>
    </row>
    <row r="117" spans="1:11" ht="13.5" x14ac:dyDescent="0.3">
      <c r="A117" s="6" t="s">
        <v>135</v>
      </c>
      <c r="B117" s="7">
        <v>50.69</v>
      </c>
      <c r="C117" s="7">
        <v>15.09</v>
      </c>
      <c r="D117" s="8" t="s">
        <v>45</v>
      </c>
      <c r="E117" s="7">
        <v>33.08</v>
      </c>
      <c r="F117" s="8" t="s">
        <v>45</v>
      </c>
      <c r="G117" s="7">
        <v>0.73</v>
      </c>
      <c r="H117" s="8" t="s">
        <v>45</v>
      </c>
      <c r="I117" s="8" t="s">
        <v>45</v>
      </c>
      <c r="J117" s="7">
        <f t="shared" ref="J117:J136" si="3">SUM(B117:I117)</f>
        <v>99.59</v>
      </c>
      <c r="K117" s="9">
        <v>25.559990679403725</v>
      </c>
    </row>
    <row r="118" spans="1:11" ht="13.5" x14ac:dyDescent="0.3">
      <c r="A118" s="6" t="s">
        <v>136</v>
      </c>
      <c r="B118" s="7">
        <v>52.56</v>
      </c>
      <c r="C118" s="7">
        <v>13.67</v>
      </c>
      <c r="D118" s="8" t="s">
        <v>45</v>
      </c>
      <c r="E118" s="7">
        <v>33.35</v>
      </c>
      <c r="F118" s="8" t="s">
        <v>45</v>
      </c>
      <c r="G118" s="8" t="s">
        <v>45</v>
      </c>
      <c r="H118" s="8" t="s">
        <v>45</v>
      </c>
      <c r="I118" s="8" t="s">
        <v>45</v>
      </c>
      <c r="J118" s="7">
        <f t="shared" si="3"/>
        <v>99.580000000000013</v>
      </c>
      <c r="K118" s="9">
        <v>23.338342100517153</v>
      </c>
    </row>
    <row r="119" spans="1:11" ht="13.5" x14ac:dyDescent="0.3">
      <c r="A119" s="6" t="s">
        <v>137</v>
      </c>
      <c r="B119" s="7">
        <v>50.39</v>
      </c>
      <c r="C119" s="7">
        <v>15.01</v>
      </c>
      <c r="D119" s="8" t="s">
        <v>45</v>
      </c>
      <c r="E119" s="7">
        <v>33.14</v>
      </c>
      <c r="F119" s="8" t="s">
        <v>45</v>
      </c>
      <c r="G119" s="7">
        <v>0.49</v>
      </c>
      <c r="H119" s="8" t="s">
        <v>45</v>
      </c>
      <c r="I119" s="8" t="s">
        <v>45</v>
      </c>
      <c r="J119" s="7">
        <f t="shared" si="3"/>
        <v>99.03</v>
      </c>
      <c r="K119" s="9">
        <v>25.662414944534678</v>
      </c>
    </row>
    <row r="120" spans="1:11" ht="13.5" x14ac:dyDescent="0.3">
      <c r="A120" s="6" t="s">
        <v>138</v>
      </c>
      <c r="B120" s="7">
        <v>51.49</v>
      </c>
      <c r="C120" s="7">
        <v>12.44</v>
      </c>
      <c r="D120" s="8" t="s">
        <v>45</v>
      </c>
      <c r="E120" s="7">
        <v>33.65</v>
      </c>
      <c r="F120" s="8" t="s">
        <v>45</v>
      </c>
      <c r="G120" s="7">
        <v>2.02</v>
      </c>
      <c r="H120" s="8" t="s">
        <v>45</v>
      </c>
      <c r="I120" s="8" t="s">
        <v>45</v>
      </c>
      <c r="J120" s="7">
        <f t="shared" si="3"/>
        <v>99.6</v>
      </c>
      <c r="K120" s="9">
        <v>21.372526078864649</v>
      </c>
    </row>
    <row r="121" spans="1:11" ht="13.5" x14ac:dyDescent="0.3">
      <c r="A121" s="6" t="s">
        <v>139</v>
      </c>
      <c r="B121" s="7">
        <v>45.33</v>
      </c>
      <c r="C121" s="7">
        <v>20.28</v>
      </c>
      <c r="D121" s="8" t="s">
        <v>45</v>
      </c>
      <c r="E121" s="7">
        <v>33.340000000000003</v>
      </c>
      <c r="F121" s="8" t="s">
        <v>45</v>
      </c>
      <c r="G121" s="7">
        <v>0.65</v>
      </c>
      <c r="H121" s="8" t="s">
        <v>45</v>
      </c>
      <c r="I121" s="8" t="s">
        <v>45</v>
      </c>
      <c r="J121" s="7">
        <f t="shared" si="3"/>
        <v>99.600000000000009</v>
      </c>
      <c r="K121" s="9">
        <v>34.039377235478334</v>
      </c>
    </row>
    <row r="122" spans="1:11" ht="13.5" x14ac:dyDescent="0.3">
      <c r="A122" s="6" t="s">
        <v>140</v>
      </c>
      <c r="B122" s="7">
        <v>44.67</v>
      </c>
      <c r="C122" s="7">
        <v>20.85</v>
      </c>
      <c r="D122" s="8" t="s">
        <v>45</v>
      </c>
      <c r="E122" s="7">
        <v>33.54</v>
      </c>
      <c r="F122" s="8" t="s">
        <v>45</v>
      </c>
      <c r="G122" s="8" t="s">
        <v>45</v>
      </c>
      <c r="H122" s="8" t="s">
        <v>45</v>
      </c>
      <c r="I122" s="8" t="s">
        <v>45</v>
      </c>
      <c r="J122" s="7">
        <f t="shared" si="3"/>
        <v>99.06</v>
      </c>
      <c r="K122" s="9">
        <v>35.331471324074172</v>
      </c>
    </row>
    <row r="123" spans="1:11" ht="13.5" x14ac:dyDescent="0.3">
      <c r="A123" s="6" t="s">
        <v>141</v>
      </c>
      <c r="B123" s="7">
        <v>41.21</v>
      </c>
      <c r="C123" s="7">
        <v>24.02</v>
      </c>
      <c r="D123" s="8" t="s">
        <v>45</v>
      </c>
      <c r="E123" s="7">
        <v>34</v>
      </c>
      <c r="F123" s="8" t="s">
        <v>45</v>
      </c>
      <c r="G123" s="8" t="s">
        <v>45</v>
      </c>
      <c r="H123" s="8" t="s">
        <v>45</v>
      </c>
      <c r="I123" s="8" t="s">
        <v>45</v>
      </c>
      <c r="J123" s="7">
        <f t="shared" si="3"/>
        <v>99.23</v>
      </c>
      <c r="K123" s="9">
        <v>40.556107473224792</v>
      </c>
    </row>
    <row r="124" spans="1:11" ht="13.5" x14ac:dyDescent="0.3">
      <c r="A124" s="6" t="s">
        <v>142</v>
      </c>
      <c r="B124" s="7">
        <v>42.7</v>
      </c>
      <c r="C124" s="7">
        <v>22.9</v>
      </c>
      <c r="D124" s="8" t="s">
        <v>45</v>
      </c>
      <c r="E124" s="7">
        <v>33.51</v>
      </c>
      <c r="F124" s="8" t="s">
        <v>45</v>
      </c>
      <c r="G124" s="8" t="s">
        <v>45</v>
      </c>
      <c r="H124" s="8" t="s">
        <v>45</v>
      </c>
      <c r="I124" s="8" t="s">
        <v>45</v>
      </c>
      <c r="J124" s="7">
        <f t="shared" si="3"/>
        <v>99.109999999999985</v>
      </c>
      <c r="K124" s="9">
        <v>38.565478472127204</v>
      </c>
    </row>
    <row r="125" spans="1:11" ht="13.5" x14ac:dyDescent="0.3">
      <c r="A125" s="6" t="s">
        <v>143</v>
      </c>
      <c r="B125" s="7">
        <v>53.4</v>
      </c>
      <c r="C125" s="7">
        <v>12.69</v>
      </c>
      <c r="D125" s="8" t="s">
        <v>45</v>
      </c>
      <c r="E125" s="7">
        <v>33.06</v>
      </c>
      <c r="F125" s="8" t="s">
        <v>45</v>
      </c>
      <c r="G125" s="8" t="s">
        <v>45</v>
      </c>
      <c r="H125" s="8" t="s">
        <v>45</v>
      </c>
      <c r="I125" s="8" t="s">
        <v>45</v>
      </c>
      <c r="J125" s="7">
        <f t="shared" si="3"/>
        <v>99.15</v>
      </c>
      <c r="K125" s="9">
        <v>21.762703156332599</v>
      </c>
    </row>
    <row r="126" spans="1:11" ht="13.5" x14ac:dyDescent="0.3">
      <c r="A126" s="6" t="s">
        <v>144</v>
      </c>
      <c r="B126" s="7">
        <v>44.31</v>
      </c>
      <c r="C126" s="7">
        <v>21.92</v>
      </c>
      <c r="D126" s="8" t="s">
        <v>45</v>
      </c>
      <c r="E126" s="7">
        <v>33.590000000000003</v>
      </c>
      <c r="F126" s="8" t="s">
        <v>45</v>
      </c>
      <c r="G126" s="8" t="s">
        <v>45</v>
      </c>
      <c r="H126" s="8" t="s">
        <v>45</v>
      </c>
      <c r="I126" s="8" t="s">
        <v>45</v>
      </c>
      <c r="J126" s="7">
        <f t="shared" si="3"/>
        <v>99.820000000000007</v>
      </c>
      <c r="K126" s="9">
        <v>36.670856337257256</v>
      </c>
    </row>
    <row r="127" spans="1:11" ht="13.5" x14ac:dyDescent="0.3">
      <c r="A127" s="6" t="s">
        <v>145</v>
      </c>
      <c r="B127" s="7">
        <v>45.38</v>
      </c>
      <c r="C127" s="7">
        <v>20.37</v>
      </c>
      <c r="D127" s="8" t="s">
        <v>45</v>
      </c>
      <c r="E127" s="7">
        <v>33.32</v>
      </c>
      <c r="F127" s="8" t="s">
        <v>45</v>
      </c>
      <c r="G127" s="8" t="s">
        <v>45</v>
      </c>
      <c r="H127" s="8" t="s">
        <v>45</v>
      </c>
      <c r="I127" s="8" t="s">
        <v>45</v>
      </c>
      <c r="J127" s="7">
        <f t="shared" si="3"/>
        <v>99.07</v>
      </c>
      <c r="K127" s="9">
        <v>34.444210043086834</v>
      </c>
    </row>
    <row r="128" spans="1:11" ht="13.5" x14ac:dyDescent="0.3">
      <c r="A128" s="6" t="s">
        <v>146</v>
      </c>
      <c r="B128" s="7">
        <v>50.66</v>
      </c>
      <c r="C128" s="7">
        <v>15.32</v>
      </c>
      <c r="D128" s="8" t="s">
        <v>45</v>
      </c>
      <c r="E128" s="7">
        <v>33.229999999999997</v>
      </c>
      <c r="F128" s="8" t="s">
        <v>45</v>
      </c>
      <c r="G128" s="8" t="s">
        <v>45</v>
      </c>
      <c r="H128" s="8" t="s">
        <v>45</v>
      </c>
      <c r="I128" s="8" t="s">
        <v>45</v>
      </c>
      <c r="J128" s="7">
        <f t="shared" si="3"/>
        <v>99.20999999999998</v>
      </c>
      <c r="K128" s="9">
        <v>26.143375967167714</v>
      </c>
    </row>
    <row r="129" spans="1:11" ht="13.5" x14ac:dyDescent="0.3">
      <c r="A129" s="6" t="s">
        <v>147</v>
      </c>
      <c r="B129" s="7">
        <v>48.07</v>
      </c>
      <c r="C129" s="7">
        <v>17.809999999999999</v>
      </c>
      <c r="D129" s="8" t="s">
        <v>45</v>
      </c>
      <c r="E129" s="7">
        <v>33.409999999999997</v>
      </c>
      <c r="F129" s="8" t="s">
        <v>45</v>
      </c>
      <c r="G129" s="7">
        <v>0.66</v>
      </c>
      <c r="H129" s="8" t="s">
        <v>45</v>
      </c>
      <c r="I129" s="8" t="s">
        <v>45</v>
      </c>
      <c r="J129" s="7">
        <f t="shared" si="3"/>
        <v>99.949999999999989</v>
      </c>
      <c r="K129" s="9">
        <v>29.954071148715038</v>
      </c>
    </row>
    <row r="130" spans="1:11" ht="13.5" x14ac:dyDescent="0.3">
      <c r="A130" s="6" t="s">
        <v>148</v>
      </c>
      <c r="B130" s="7">
        <v>46.29</v>
      </c>
      <c r="C130" s="7">
        <v>18.3</v>
      </c>
      <c r="D130" s="8" t="s">
        <v>45</v>
      </c>
      <c r="E130" s="7">
        <v>33.25</v>
      </c>
      <c r="F130" s="8" t="s">
        <v>45</v>
      </c>
      <c r="G130" s="7">
        <v>1.25</v>
      </c>
      <c r="H130" s="8" t="s">
        <v>45</v>
      </c>
      <c r="I130" s="8" t="s">
        <v>45</v>
      </c>
      <c r="J130" s="7">
        <f t="shared" si="3"/>
        <v>99.09</v>
      </c>
      <c r="K130" s="9">
        <v>31.045418780812245</v>
      </c>
    </row>
    <row r="131" spans="1:11" ht="13.5" x14ac:dyDescent="0.3">
      <c r="A131" s="6" t="s">
        <v>149</v>
      </c>
      <c r="B131" s="7">
        <v>44.73</v>
      </c>
      <c r="C131" s="7">
        <v>21.11</v>
      </c>
      <c r="D131" s="8" t="s">
        <v>45</v>
      </c>
      <c r="E131" s="7">
        <v>33.72</v>
      </c>
      <c r="F131" s="8" t="s">
        <v>45</v>
      </c>
      <c r="G131" s="7">
        <v>0.7</v>
      </c>
      <c r="H131" s="8" t="s">
        <v>45</v>
      </c>
      <c r="I131" s="8" t="s">
        <v>45</v>
      </c>
      <c r="J131" s="7">
        <f t="shared" si="3"/>
        <v>100.26</v>
      </c>
      <c r="K131" s="9">
        <v>35.218881310924075</v>
      </c>
    </row>
    <row r="132" spans="1:11" ht="13.5" x14ac:dyDescent="0.3">
      <c r="A132" s="6" t="s">
        <v>150</v>
      </c>
      <c r="B132" s="7">
        <v>51.66</v>
      </c>
      <c r="C132" s="7">
        <v>15.05</v>
      </c>
      <c r="D132" s="8" t="s">
        <v>45</v>
      </c>
      <c r="E132" s="7">
        <v>33.67</v>
      </c>
      <c r="F132" s="8" t="s">
        <v>45</v>
      </c>
      <c r="G132" s="8" t="s">
        <v>45</v>
      </c>
      <c r="H132" s="8" t="s">
        <v>45</v>
      </c>
      <c r="I132" s="8" t="s">
        <v>45</v>
      </c>
      <c r="J132" s="7">
        <f t="shared" si="3"/>
        <v>100.38</v>
      </c>
      <c r="K132" s="9">
        <v>25.429061989841951</v>
      </c>
    </row>
    <row r="133" spans="1:11" x14ac:dyDescent="0.3">
      <c r="A133" s="6" t="s">
        <v>151</v>
      </c>
      <c r="B133" s="7">
        <v>44.878999999999998</v>
      </c>
      <c r="C133" s="7">
        <v>19.434000000000001</v>
      </c>
      <c r="D133" s="7">
        <v>2.8000000000000001E-2</v>
      </c>
      <c r="E133" s="7">
        <v>33.875999999999998</v>
      </c>
      <c r="F133" s="7">
        <v>0.217</v>
      </c>
      <c r="G133" s="7">
        <v>0.371</v>
      </c>
      <c r="H133" s="7">
        <v>2.3E-2</v>
      </c>
      <c r="I133" s="7">
        <v>0.15</v>
      </c>
      <c r="J133" s="7">
        <f t="shared" si="3"/>
        <v>98.978000000000009</v>
      </c>
      <c r="K133" s="9">
        <v>33.349526382690151</v>
      </c>
    </row>
    <row r="134" spans="1:11" ht="13.5" x14ac:dyDescent="0.3">
      <c r="A134" s="6" t="s">
        <v>152</v>
      </c>
      <c r="B134" s="7">
        <v>52.718000000000004</v>
      </c>
      <c r="C134" s="7">
        <v>11.949</v>
      </c>
      <c r="D134" s="8" t="s">
        <v>45</v>
      </c>
      <c r="E134" s="7">
        <v>33.658999999999999</v>
      </c>
      <c r="F134" s="7">
        <v>0.23899999999999999</v>
      </c>
      <c r="G134" s="7">
        <v>0.65400000000000003</v>
      </c>
      <c r="H134" s="7">
        <v>0.214</v>
      </c>
      <c r="I134" s="7">
        <v>0.16800000000000001</v>
      </c>
      <c r="J134" s="7">
        <f t="shared" si="3"/>
        <v>99.600999999999999</v>
      </c>
      <c r="K134" s="9">
        <v>20.669117088417831</v>
      </c>
    </row>
    <row r="135" spans="1:11" x14ac:dyDescent="0.3">
      <c r="A135" s="6" t="s">
        <v>153</v>
      </c>
      <c r="B135" s="7">
        <v>40.945999999999998</v>
      </c>
      <c r="C135" s="7">
        <v>23.969000000000001</v>
      </c>
      <c r="D135" s="7">
        <v>4.7E-2</v>
      </c>
      <c r="E135" s="7">
        <v>33.954000000000001</v>
      </c>
      <c r="F135" s="7">
        <v>4.7E-2</v>
      </c>
      <c r="G135" s="7">
        <v>0.29099999999999998</v>
      </c>
      <c r="H135" s="7">
        <v>6.2E-2</v>
      </c>
      <c r="I135" s="7">
        <v>0.124</v>
      </c>
      <c r="J135" s="7">
        <f t="shared" si="3"/>
        <v>99.439999999999984</v>
      </c>
      <c r="K135" s="9">
        <v>40.380937638252448</v>
      </c>
    </row>
    <row r="136" spans="1:11" ht="13.5" x14ac:dyDescent="0.3">
      <c r="A136" s="6" t="s">
        <v>154</v>
      </c>
      <c r="B136" s="7">
        <v>52.942999999999998</v>
      </c>
      <c r="C136" s="7">
        <v>12.544</v>
      </c>
      <c r="D136" s="8" t="s">
        <v>45</v>
      </c>
      <c r="E136" s="7">
        <v>33.682000000000002</v>
      </c>
      <c r="F136" s="7">
        <v>0.13400000000000001</v>
      </c>
      <c r="G136" s="7">
        <v>6.2E-2</v>
      </c>
      <c r="H136" s="7">
        <v>1.0999999999999999E-2</v>
      </c>
      <c r="I136" s="7">
        <v>3.4000000000000002E-2</v>
      </c>
      <c r="J136" s="7">
        <f t="shared" si="3"/>
        <v>99.41</v>
      </c>
      <c r="K136" s="9">
        <v>21.669782457264443</v>
      </c>
    </row>
    <row r="137" spans="1:11" ht="13.5" x14ac:dyDescent="0.3">
      <c r="A137" s="6" t="s">
        <v>155</v>
      </c>
      <c r="B137" s="7">
        <v>52.825000000000003</v>
      </c>
      <c r="C137" s="7">
        <v>12.37</v>
      </c>
      <c r="D137" s="8" t="s">
        <v>45</v>
      </c>
      <c r="E137" s="7">
        <v>33.816000000000003</v>
      </c>
      <c r="F137" s="7">
        <v>0.1</v>
      </c>
      <c r="G137" s="7">
        <v>0.504</v>
      </c>
      <c r="H137" s="7">
        <v>0.20499999999999999</v>
      </c>
      <c r="I137" s="7">
        <v>0.11</v>
      </c>
      <c r="J137" s="7">
        <f t="shared" ref="J137:J147" si="4">SUM(B137:I137)</f>
        <v>99.93</v>
      </c>
      <c r="K137" s="9">
        <v>21.283236273150248</v>
      </c>
    </row>
    <row r="138" spans="1:11" ht="13.5" x14ac:dyDescent="0.3">
      <c r="A138" s="6" t="s">
        <v>156</v>
      </c>
      <c r="B138" s="7">
        <v>53.197000000000003</v>
      </c>
      <c r="C138" s="7">
        <v>12.497</v>
      </c>
      <c r="D138" s="8" t="s">
        <v>45</v>
      </c>
      <c r="E138" s="7">
        <v>33.526000000000003</v>
      </c>
      <c r="F138" s="7">
        <v>0.186</v>
      </c>
      <c r="G138" s="7">
        <v>0.52400000000000002</v>
      </c>
      <c r="H138" s="7">
        <v>7.3999999999999996E-2</v>
      </c>
      <c r="I138" s="7">
        <v>0.107</v>
      </c>
      <c r="J138" s="7">
        <f t="shared" si="4"/>
        <v>100.111</v>
      </c>
      <c r="K138" s="9">
        <v>21.346590343252902</v>
      </c>
    </row>
    <row r="139" spans="1:11" ht="13.5" x14ac:dyDescent="0.3">
      <c r="A139" s="6" t="s">
        <v>157</v>
      </c>
      <c r="B139" s="7">
        <v>49.741</v>
      </c>
      <c r="C139" s="7">
        <v>15.815</v>
      </c>
      <c r="D139" s="8" t="s">
        <v>45</v>
      </c>
      <c r="E139" s="7">
        <v>33.402999999999999</v>
      </c>
      <c r="F139" s="7">
        <v>7.5999999999999998E-2</v>
      </c>
      <c r="G139" s="7">
        <v>0.22800000000000001</v>
      </c>
      <c r="H139" s="7">
        <v>2.9000000000000001E-2</v>
      </c>
      <c r="I139" s="7">
        <v>0.13600000000000001</v>
      </c>
      <c r="J139" s="7">
        <f t="shared" si="4"/>
        <v>99.427999999999983</v>
      </c>
      <c r="K139" s="9">
        <v>26.982514183852118</v>
      </c>
    </row>
    <row r="140" spans="1:11" x14ac:dyDescent="0.3">
      <c r="A140" s="6" t="s">
        <v>158</v>
      </c>
      <c r="B140" s="7">
        <v>50.436999999999998</v>
      </c>
      <c r="C140" s="7">
        <v>14.554</v>
      </c>
      <c r="D140" s="7">
        <v>1.2999999999999999E-2</v>
      </c>
      <c r="E140" s="7">
        <v>33.72</v>
      </c>
      <c r="F140" s="7">
        <v>0.14699999999999999</v>
      </c>
      <c r="G140" s="7">
        <v>0.379</v>
      </c>
      <c r="H140" s="7">
        <v>2.1000000000000001E-2</v>
      </c>
      <c r="I140" s="7">
        <v>0.19400000000000001</v>
      </c>
      <c r="J140" s="7">
        <f t="shared" si="4"/>
        <v>99.465000000000018</v>
      </c>
      <c r="K140" s="9">
        <v>25.034466987097009</v>
      </c>
    </row>
    <row r="141" spans="1:11" x14ac:dyDescent="0.3">
      <c r="A141" s="6" t="s">
        <v>159</v>
      </c>
      <c r="B141" s="7">
        <v>51.173999999999999</v>
      </c>
      <c r="C141" s="7">
        <v>15.237</v>
      </c>
      <c r="D141" s="7">
        <v>2.8000000000000001E-2</v>
      </c>
      <c r="E141" s="7">
        <v>33.920999999999999</v>
      </c>
      <c r="F141" s="7">
        <v>6.2E-2</v>
      </c>
      <c r="G141" s="7">
        <v>0.29499999999999998</v>
      </c>
      <c r="H141" s="7">
        <v>1.4E-2</v>
      </c>
      <c r="I141" s="7">
        <v>0.11799999999999999</v>
      </c>
      <c r="J141" s="7">
        <f t="shared" si="4"/>
        <v>100.849</v>
      </c>
      <c r="K141" s="9">
        <v>25.683557714343948</v>
      </c>
    </row>
    <row r="142" spans="1:11" ht="13.5" x14ac:dyDescent="0.3">
      <c r="A142" s="6" t="s">
        <v>160</v>
      </c>
      <c r="B142" s="7">
        <v>54.52</v>
      </c>
      <c r="C142" s="7">
        <v>11.427</v>
      </c>
      <c r="D142" s="8" t="s">
        <v>45</v>
      </c>
      <c r="E142" s="7">
        <v>33.512999999999998</v>
      </c>
      <c r="F142" s="7">
        <v>0.216</v>
      </c>
      <c r="G142" s="7">
        <v>5.2999999999999999E-2</v>
      </c>
      <c r="H142" s="8" t="s">
        <v>45</v>
      </c>
      <c r="I142" s="8" t="s">
        <v>45</v>
      </c>
      <c r="J142" s="7">
        <f t="shared" si="4"/>
        <v>99.728999999999999</v>
      </c>
      <c r="K142" s="9">
        <v>19.664618198995331</v>
      </c>
    </row>
    <row r="143" spans="1:11" ht="13.5" x14ac:dyDescent="0.3">
      <c r="A143" s="6" t="s">
        <v>161</v>
      </c>
      <c r="B143" s="7">
        <v>52.448</v>
      </c>
      <c r="C143" s="7">
        <v>12.829000000000001</v>
      </c>
      <c r="D143" s="8" t="s">
        <v>45</v>
      </c>
      <c r="E143" s="7">
        <v>33.255000000000003</v>
      </c>
      <c r="F143" s="7">
        <v>0.124</v>
      </c>
      <c r="G143" s="7">
        <v>0.43</v>
      </c>
      <c r="H143" s="7">
        <v>7.5999999999999998E-2</v>
      </c>
      <c r="I143" s="7">
        <v>0.113</v>
      </c>
      <c r="J143" s="7">
        <f t="shared" si="4"/>
        <v>99.275000000000006</v>
      </c>
      <c r="K143" s="9">
        <v>22.065718418098491</v>
      </c>
    </row>
    <row r="144" spans="1:11" ht="13.5" x14ac:dyDescent="0.3">
      <c r="A144" s="6" t="s">
        <v>162</v>
      </c>
      <c r="B144" s="7">
        <v>56.841000000000001</v>
      </c>
      <c r="C144" s="7">
        <v>8.9979999999999993</v>
      </c>
      <c r="D144" s="8" t="s">
        <v>45</v>
      </c>
      <c r="E144" s="7">
        <v>32.945</v>
      </c>
      <c r="F144" s="7">
        <v>0.13</v>
      </c>
      <c r="G144" s="7">
        <v>6.0000000000000001E-3</v>
      </c>
      <c r="H144" s="7">
        <v>1.0999999999999999E-2</v>
      </c>
      <c r="I144" s="7">
        <v>0.03</v>
      </c>
      <c r="J144" s="7">
        <f t="shared" si="4"/>
        <v>98.960999999999984</v>
      </c>
      <c r="K144" s="9">
        <v>15.616406604796151</v>
      </c>
    </row>
    <row r="145" spans="1:13" x14ac:dyDescent="0.3">
      <c r="A145" s="6" t="s">
        <v>163</v>
      </c>
      <c r="B145" s="7">
        <v>53.701000000000001</v>
      </c>
      <c r="C145" s="7">
        <v>11.03</v>
      </c>
      <c r="D145" s="7">
        <v>3.1E-2</v>
      </c>
      <c r="E145" s="7">
        <v>33.366999999999997</v>
      </c>
      <c r="F145" s="7">
        <v>0.17199999999999999</v>
      </c>
      <c r="G145" s="7">
        <v>0.93100000000000005</v>
      </c>
      <c r="H145" s="7">
        <v>0.17399999999999999</v>
      </c>
      <c r="I145" s="7">
        <v>0.13100000000000001</v>
      </c>
      <c r="J145" s="7">
        <f t="shared" si="4"/>
        <v>99.536999999999992</v>
      </c>
      <c r="K145" s="9">
        <v>19.033138824022981</v>
      </c>
    </row>
    <row r="146" spans="1:13" ht="13.5" x14ac:dyDescent="0.3">
      <c r="A146" s="6" t="s">
        <v>164</v>
      </c>
      <c r="B146" s="7">
        <v>44.773000000000003</v>
      </c>
      <c r="C146" s="7">
        <v>20.024000000000001</v>
      </c>
      <c r="D146" s="7">
        <v>4.5999999999999999E-2</v>
      </c>
      <c r="E146" s="7">
        <v>34.084000000000003</v>
      </c>
      <c r="F146" s="7">
        <v>0.104</v>
      </c>
      <c r="G146" s="7">
        <v>0.20899999999999999</v>
      </c>
      <c r="H146" s="8" t="s">
        <v>45</v>
      </c>
      <c r="I146" s="7">
        <v>2.3E-2</v>
      </c>
      <c r="J146" s="7">
        <f t="shared" si="4"/>
        <v>99.263000000000005</v>
      </c>
      <c r="K146" s="9">
        <v>34.202996949046408</v>
      </c>
    </row>
    <row r="147" spans="1:13" ht="13.5" x14ac:dyDescent="0.3">
      <c r="A147" s="6" t="s">
        <v>165</v>
      </c>
      <c r="B147" s="7">
        <v>56.055</v>
      </c>
      <c r="C147" s="7">
        <v>9.3710000000000004</v>
      </c>
      <c r="D147" s="8" t="s">
        <v>45</v>
      </c>
      <c r="E147" s="7">
        <v>33.210999999999999</v>
      </c>
      <c r="F147" s="7">
        <v>0.16800000000000001</v>
      </c>
      <c r="G147" s="7">
        <v>0.46700000000000003</v>
      </c>
      <c r="H147" s="7">
        <v>0.01</v>
      </c>
      <c r="I147" s="7">
        <v>8.9999999999999993E-3</v>
      </c>
      <c r="J147" s="7">
        <f t="shared" si="4"/>
        <v>99.291000000000011</v>
      </c>
      <c r="K147" s="9">
        <v>16.233819554512291</v>
      </c>
    </row>
    <row r="148" spans="1:13" x14ac:dyDescent="0.3">
      <c r="A148" s="35" t="s">
        <v>439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</row>
    <row r="149" spans="1:13" ht="13.5" x14ac:dyDescent="0.3">
      <c r="A149" s="6" t="s">
        <v>166</v>
      </c>
      <c r="B149" s="7">
        <v>43.32</v>
      </c>
      <c r="C149" s="7">
        <v>13.97</v>
      </c>
      <c r="D149" s="8" t="s">
        <v>45</v>
      </c>
      <c r="E149" s="7">
        <v>33.57</v>
      </c>
      <c r="F149" s="8" t="s">
        <v>45</v>
      </c>
      <c r="G149" s="7">
        <v>5.14</v>
      </c>
      <c r="H149" s="7">
        <v>4.45</v>
      </c>
      <c r="I149" s="8" t="s">
        <v>45</v>
      </c>
      <c r="J149" s="7">
        <f>SUM(B149:I149)</f>
        <v>100.45</v>
      </c>
      <c r="K149" s="9">
        <v>24.25617184323082</v>
      </c>
    </row>
    <row r="150" spans="1:13" ht="13.5" x14ac:dyDescent="0.3">
      <c r="A150" s="6" t="s">
        <v>167</v>
      </c>
      <c r="B150" s="7">
        <v>45.12</v>
      </c>
      <c r="C150" s="7">
        <v>13.34</v>
      </c>
      <c r="D150" s="8" t="s">
        <v>45</v>
      </c>
      <c r="E150" s="7">
        <v>33.17</v>
      </c>
      <c r="F150" s="8" t="s">
        <v>45</v>
      </c>
      <c r="G150" s="7">
        <v>4.34</v>
      </c>
      <c r="H150" s="7">
        <v>3.9</v>
      </c>
      <c r="I150" s="8" t="s">
        <v>45</v>
      </c>
      <c r="J150" s="7">
        <f t="shared" ref="J150:J168" si="5">SUM(B150:I150)</f>
        <v>99.87</v>
      </c>
      <c r="K150" s="9">
        <v>23.184277699112517</v>
      </c>
    </row>
    <row r="151" spans="1:13" ht="13.5" x14ac:dyDescent="0.3">
      <c r="A151" s="6" t="s">
        <v>168</v>
      </c>
      <c r="B151" s="7">
        <v>45.2</v>
      </c>
      <c r="C151" s="7">
        <v>11.69</v>
      </c>
      <c r="D151" s="8" t="s">
        <v>45</v>
      </c>
      <c r="E151" s="7">
        <v>33.130000000000003</v>
      </c>
      <c r="F151" s="8" t="s">
        <v>45</v>
      </c>
      <c r="G151" s="7">
        <v>5.18</v>
      </c>
      <c r="H151" s="7">
        <v>4.78</v>
      </c>
      <c r="I151" s="8" t="s">
        <v>45</v>
      </c>
      <c r="J151" s="7">
        <f t="shared" si="5"/>
        <v>99.980000000000018</v>
      </c>
      <c r="K151" s="9">
        <v>20.469209831629687</v>
      </c>
    </row>
    <row r="152" spans="1:13" ht="13.5" x14ac:dyDescent="0.3">
      <c r="A152" s="6" t="s">
        <v>169</v>
      </c>
      <c r="B152" s="7">
        <v>43.31</v>
      </c>
      <c r="C152" s="7">
        <v>14.98</v>
      </c>
      <c r="D152" s="8" t="s">
        <v>45</v>
      </c>
      <c r="E152" s="7">
        <v>32.83</v>
      </c>
      <c r="F152" s="8" t="s">
        <v>45</v>
      </c>
      <c r="G152" s="7">
        <v>4.72</v>
      </c>
      <c r="H152" s="7">
        <v>3.74</v>
      </c>
      <c r="I152" s="8" t="s">
        <v>45</v>
      </c>
      <c r="J152" s="7">
        <f t="shared" si="5"/>
        <v>99.58</v>
      </c>
      <c r="K152" s="9">
        <v>25.875952234734413</v>
      </c>
    </row>
    <row r="153" spans="1:13" ht="13.5" x14ac:dyDescent="0.3">
      <c r="A153" s="6" t="s">
        <v>170</v>
      </c>
      <c r="B153" s="7">
        <v>44.54</v>
      </c>
      <c r="C153" s="7">
        <v>11.49</v>
      </c>
      <c r="D153" s="8" t="s">
        <v>45</v>
      </c>
      <c r="E153" s="7">
        <v>32.32</v>
      </c>
      <c r="F153" s="8" t="s">
        <v>45</v>
      </c>
      <c r="G153" s="7">
        <v>5.64</v>
      </c>
      <c r="H153" s="7">
        <v>4.9800000000000004</v>
      </c>
      <c r="I153" s="8" t="s">
        <v>45</v>
      </c>
      <c r="J153" s="7">
        <f t="shared" si="5"/>
        <v>98.97</v>
      </c>
      <c r="K153" s="9">
        <v>20.212866012143223</v>
      </c>
    </row>
    <row r="154" spans="1:13" ht="13.5" x14ac:dyDescent="0.3">
      <c r="A154" s="6" t="s">
        <v>171</v>
      </c>
      <c r="B154" s="7">
        <v>44.36</v>
      </c>
      <c r="C154" s="7">
        <v>11.49</v>
      </c>
      <c r="D154" s="8" t="s">
        <v>45</v>
      </c>
      <c r="E154" s="7">
        <v>32.369999999999997</v>
      </c>
      <c r="F154" s="8" t="s">
        <v>45</v>
      </c>
      <c r="G154" s="7">
        <v>5.63</v>
      </c>
      <c r="H154" s="7">
        <v>5.5</v>
      </c>
      <c r="I154" s="8" t="s">
        <v>45</v>
      </c>
      <c r="J154" s="7">
        <f t="shared" si="5"/>
        <v>99.35</v>
      </c>
      <c r="K154" s="9">
        <v>20.1837143863089</v>
      </c>
    </row>
    <row r="155" spans="1:13" ht="13.5" x14ac:dyDescent="0.3">
      <c r="A155" s="6" t="s">
        <v>172</v>
      </c>
      <c r="B155" s="7">
        <v>43.34</v>
      </c>
      <c r="C155" s="7">
        <v>14.59</v>
      </c>
      <c r="D155" s="8" t="s">
        <v>45</v>
      </c>
      <c r="E155" s="7">
        <v>32.5</v>
      </c>
      <c r="F155" s="8" t="s">
        <v>45</v>
      </c>
      <c r="G155" s="7">
        <v>5.74</v>
      </c>
      <c r="H155" s="7">
        <v>3.73</v>
      </c>
      <c r="I155" s="8" t="s">
        <v>45</v>
      </c>
      <c r="J155" s="7">
        <f t="shared" si="5"/>
        <v>99.9</v>
      </c>
      <c r="K155" s="9">
        <v>24.974501870731899</v>
      </c>
    </row>
    <row r="156" spans="1:13" ht="13.5" x14ac:dyDescent="0.3">
      <c r="A156" s="6" t="s">
        <v>173</v>
      </c>
      <c r="B156" s="7">
        <v>43.04</v>
      </c>
      <c r="C156" s="7">
        <v>13.68</v>
      </c>
      <c r="D156" s="8" t="s">
        <v>45</v>
      </c>
      <c r="E156" s="7">
        <v>32.270000000000003</v>
      </c>
      <c r="F156" s="8" t="s">
        <v>45</v>
      </c>
      <c r="G156" s="7">
        <v>5.75</v>
      </c>
      <c r="H156" s="7">
        <v>5</v>
      </c>
      <c r="I156" s="8" t="s">
        <v>45</v>
      </c>
      <c r="J156" s="7">
        <f t="shared" si="5"/>
        <v>99.740000000000009</v>
      </c>
      <c r="K156" s="9">
        <v>23.643418735874771</v>
      </c>
    </row>
    <row r="157" spans="1:13" ht="13.5" x14ac:dyDescent="0.3">
      <c r="A157" s="6" t="s">
        <v>174</v>
      </c>
      <c r="B157" s="7">
        <v>45.82</v>
      </c>
      <c r="C157" s="7">
        <v>13.3</v>
      </c>
      <c r="D157" s="8" t="s">
        <v>45</v>
      </c>
      <c r="E157" s="7">
        <v>32.51</v>
      </c>
      <c r="F157" s="8" t="s">
        <v>45</v>
      </c>
      <c r="G157" s="7">
        <v>4.0199999999999996</v>
      </c>
      <c r="H157" s="7">
        <v>3.43</v>
      </c>
      <c r="I157" s="8" t="s">
        <v>45</v>
      </c>
      <c r="J157" s="7">
        <f t="shared" si="5"/>
        <v>99.08</v>
      </c>
      <c r="K157" s="9">
        <v>23.092508274947757</v>
      </c>
    </row>
    <row r="158" spans="1:13" ht="13.5" x14ac:dyDescent="0.3">
      <c r="A158" s="6" t="s">
        <v>175</v>
      </c>
      <c r="B158" s="7">
        <v>46.16</v>
      </c>
      <c r="C158" s="7">
        <v>16.45</v>
      </c>
      <c r="D158" s="8" t="s">
        <v>45</v>
      </c>
      <c r="E158" s="7">
        <v>33.15</v>
      </c>
      <c r="F158" s="8" t="s">
        <v>45</v>
      </c>
      <c r="G158" s="7">
        <v>2.29</v>
      </c>
      <c r="H158" s="7">
        <v>1.51</v>
      </c>
      <c r="I158" s="8" t="s">
        <v>45</v>
      </c>
      <c r="J158" s="7">
        <f t="shared" si="5"/>
        <v>99.56</v>
      </c>
      <c r="K158" s="9">
        <v>28.066887311055556</v>
      </c>
    </row>
    <row r="159" spans="1:13" ht="13.5" x14ac:dyDescent="0.3">
      <c r="A159" s="6" t="s">
        <v>176</v>
      </c>
      <c r="B159" s="7">
        <v>45.814</v>
      </c>
      <c r="C159" s="7">
        <v>13.667</v>
      </c>
      <c r="D159" s="7">
        <v>4.4999999999999998E-2</v>
      </c>
      <c r="E159" s="7">
        <v>33.127000000000002</v>
      </c>
      <c r="F159" s="8" t="s">
        <v>45</v>
      </c>
      <c r="G159" s="7">
        <v>3.61</v>
      </c>
      <c r="H159" s="7">
        <v>2.6389999999999998</v>
      </c>
      <c r="I159" s="7">
        <v>0.33300000000000002</v>
      </c>
      <c r="J159" s="7">
        <f t="shared" si="5"/>
        <v>99.234999999999999</v>
      </c>
      <c r="K159" s="9">
        <v>23.795702268661987</v>
      </c>
    </row>
    <row r="160" spans="1:13" x14ac:dyDescent="0.3">
      <c r="A160" s="6" t="s">
        <v>177</v>
      </c>
      <c r="B160" s="7">
        <v>45.515999999999998</v>
      </c>
      <c r="C160" s="7">
        <v>13.618</v>
      </c>
      <c r="D160" s="7">
        <v>0.01</v>
      </c>
      <c r="E160" s="7">
        <v>33.015999999999998</v>
      </c>
      <c r="F160" s="7">
        <v>0.28799999999999998</v>
      </c>
      <c r="G160" s="7">
        <v>3.8029999999999999</v>
      </c>
      <c r="H160" s="7">
        <v>2.802</v>
      </c>
      <c r="I160" s="7">
        <v>0.35599999999999998</v>
      </c>
      <c r="J160" s="7">
        <f t="shared" si="5"/>
        <v>99.408999999999992</v>
      </c>
      <c r="K160" s="9">
        <v>23.711908726113183</v>
      </c>
    </row>
    <row r="161" spans="1:13" x14ac:dyDescent="0.3">
      <c r="A161" s="6" t="s">
        <v>178</v>
      </c>
      <c r="B161" s="7">
        <v>45.844999999999999</v>
      </c>
      <c r="C161" s="7">
        <v>13.755000000000001</v>
      </c>
      <c r="D161" s="7">
        <v>8.9999999999999993E-3</v>
      </c>
      <c r="E161" s="7">
        <v>32.987000000000002</v>
      </c>
      <c r="F161" s="7">
        <v>0.17499999999999999</v>
      </c>
      <c r="G161" s="7">
        <v>3.9239999999999999</v>
      </c>
      <c r="H161" s="7">
        <v>3.19</v>
      </c>
      <c r="I161" s="7">
        <v>0.27700000000000002</v>
      </c>
      <c r="J161" s="7">
        <f t="shared" si="5"/>
        <v>100.16200000000001</v>
      </c>
      <c r="K161" s="9">
        <v>23.687995889243805</v>
      </c>
    </row>
    <row r="162" spans="1:13" x14ac:dyDescent="0.3">
      <c r="A162" s="6" t="s">
        <v>179</v>
      </c>
      <c r="B162" s="7">
        <v>45.420999999999999</v>
      </c>
      <c r="C162" s="7">
        <v>10.531000000000001</v>
      </c>
      <c r="D162" s="7">
        <v>2.1999999999999999E-2</v>
      </c>
      <c r="E162" s="7">
        <v>32.53</v>
      </c>
      <c r="F162" s="7">
        <v>0.08</v>
      </c>
      <c r="G162" s="7">
        <v>5.9379999999999997</v>
      </c>
      <c r="H162" s="7">
        <v>4.758</v>
      </c>
      <c r="I162" s="7">
        <v>0.23699999999999999</v>
      </c>
      <c r="J162" s="7">
        <f t="shared" si="5"/>
        <v>99.516999999999982</v>
      </c>
      <c r="K162" s="9">
        <v>18.489077560959966</v>
      </c>
    </row>
    <row r="163" spans="1:13" ht="13.5" x14ac:dyDescent="0.3">
      <c r="A163" s="6" t="s">
        <v>180</v>
      </c>
      <c r="B163" s="7">
        <v>47.154000000000003</v>
      </c>
      <c r="C163" s="7">
        <v>12.616</v>
      </c>
      <c r="D163" s="8" t="s">
        <v>45</v>
      </c>
      <c r="E163" s="7">
        <v>33.128</v>
      </c>
      <c r="F163" s="7">
        <v>0.09</v>
      </c>
      <c r="G163" s="7">
        <v>3.2160000000000002</v>
      </c>
      <c r="H163" s="7">
        <v>2.5840000000000001</v>
      </c>
      <c r="I163" s="7">
        <v>0.26800000000000002</v>
      </c>
      <c r="J163" s="7">
        <f t="shared" si="5"/>
        <v>99.055999999999997</v>
      </c>
      <c r="K163" s="9">
        <v>22.093662225941838</v>
      </c>
    </row>
    <row r="164" spans="1:13" x14ac:dyDescent="0.3">
      <c r="A164" s="6" t="s">
        <v>181</v>
      </c>
      <c r="B164" s="7">
        <v>44.935000000000002</v>
      </c>
      <c r="C164" s="7">
        <v>11.234999999999999</v>
      </c>
      <c r="D164" s="7">
        <v>8.9999999999999993E-3</v>
      </c>
      <c r="E164" s="7">
        <v>33.277999999999999</v>
      </c>
      <c r="F164" s="7">
        <v>8.9999999999999993E-3</v>
      </c>
      <c r="G164" s="7">
        <v>5.4729999999999999</v>
      </c>
      <c r="H164" s="7">
        <v>4.1479999999999997</v>
      </c>
      <c r="I164" s="7">
        <v>0.27500000000000002</v>
      </c>
      <c r="J164" s="7">
        <f t="shared" si="5"/>
        <v>99.361999999999995</v>
      </c>
      <c r="K164" s="9">
        <v>19.87183737455593</v>
      </c>
    </row>
    <row r="165" spans="1:13" x14ac:dyDescent="0.3">
      <c r="A165" s="6" t="s">
        <v>182</v>
      </c>
      <c r="B165" s="7">
        <v>44.935000000000002</v>
      </c>
      <c r="C165" s="7">
        <v>12.891999999999999</v>
      </c>
      <c r="D165" s="7">
        <v>1.6E-2</v>
      </c>
      <c r="E165" s="7">
        <v>32.683999999999997</v>
      </c>
      <c r="F165" s="7">
        <v>0.222</v>
      </c>
      <c r="G165" s="7">
        <v>4.9390000000000001</v>
      </c>
      <c r="H165" s="7">
        <v>3.7330000000000001</v>
      </c>
      <c r="I165" s="7">
        <v>0.36799999999999999</v>
      </c>
      <c r="J165" s="7">
        <f t="shared" si="5"/>
        <v>99.788999999999987</v>
      </c>
      <c r="K165" s="9">
        <v>22.366364958480347</v>
      </c>
    </row>
    <row r="166" spans="1:13" ht="13.5" x14ac:dyDescent="0.3">
      <c r="A166" s="6" t="s">
        <v>183</v>
      </c>
      <c r="B166" s="7">
        <v>45.960999999999999</v>
      </c>
      <c r="C166" s="7">
        <v>10.416</v>
      </c>
      <c r="D166" s="8" t="s">
        <v>45</v>
      </c>
      <c r="E166" s="7">
        <v>33.122999999999998</v>
      </c>
      <c r="F166" s="7">
        <v>5.1999999999999998E-2</v>
      </c>
      <c r="G166" s="7">
        <v>5.5110000000000001</v>
      </c>
      <c r="H166" s="7">
        <v>3.8220000000000001</v>
      </c>
      <c r="I166" s="7">
        <v>0.188</v>
      </c>
      <c r="J166" s="7">
        <f t="shared" si="5"/>
        <v>99.073000000000008</v>
      </c>
      <c r="K166" s="9">
        <v>18.456934619258416</v>
      </c>
    </row>
    <row r="167" spans="1:13" ht="13.5" x14ac:dyDescent="0.3">
      <c r="A167" s="6" t="s">
        <v>184</v>
      </c>
      <c r="B167" s="7">
        <v>44.558</v>
      </c>
      <c r="C167" s="7">
        <v>12.7</v>
      </c>
      <c r="D167" s="8" t="s">
        <v>45</v>
      </c>
      <c r="E167" s="7">
        <v>32.761000000000003</v>
      </c>
      <c r="F167" s="7">
        <v>0.114</v>
      </c>
      <c r="G167" s="7">
        <v>5.7709999999999999</v>
      </c>
      <c r="H167" s="7">
        <v>4.194</v>
      </c>
      <c r="I167" s="7">
        <v>0.27600000000000002</v>
      </c>
      <c r="J167" s="7">
        <f t="shared" si="5"/>
        <v>100.37400000000001</v>
      </c>
      <c r="K167" s="9">
        <v>21.902746388563955</v>
      </c>
    </row>
    <row r="168" spans="1:13" ht="13.5" x14ac:dyDescent="0.3">
      <c r="A168" s="6" t="s">
        <v>185</v>
      </c>
      <c r="B168" s="7">
        <v>46.462000000000003</v>
      </c>
      <c r="C168" s="7">
        <v>11.362</v>
      </c>
      <c r="D168" s="7">
        <v>6.0000000000000001E-3</v>
      </c>
      <c r="E168" s="7">
        <v>33.353999999999999</v>
      </c>
      <c r="F168" s="8" t="s">
        <v>45</v>
      </c>
      <c r="G168" s="7">
        <v>4.2309999999999999</v>
      </c>
      <c r="H168" s="7">
        <v>3.3620000000000001</v>
      </c>
      <c r="I168" s="7">
        <v>0.23400000000000001</v>
      </c>
      <c r="J168" s="7">
        <f t="shared" si="5"/>
        <v>99.010999999999981</v>
      </c>
      <c r="K168" s="9">
        <v>20.116552575781103</v>
      </c>
    </row>
    <row r="169" spans="1:13" x14ac:dyDescent="0.3">
      <c r="A169" s="35" t="s">
        <v>39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</row>
    <row r="170" spans="1:13" ht="13.5" x14ac:dyDescent="0.3">
      <c r="A170" s="6" t="s">
        <v>186</v>
      </c>
      <c r="B170" s="7">
        <v>1.69</v>
      </c>
      <c r="C170" s="7">
        <v>39.6</v>
      </c>
      <c r="D170" s="8" t="s">
        <v>45</v>
      </c>
      <c r="E170" s="7">
        <v>34.04</v>
      </c>
      <c r="F170" s="8" t="s">
        <v>45</v>
      </c>
      <c r="G170" s="7">
        <v>23.64</v>
      </c>
      <c r="H170" s="8" t="s">
        <v>45</v>
      </c>
      <c r="I170" s="8" t="s">
        <v>45</v>
      </c>
      <c r="J170" s="9">
        <f>SUM(B170:H170)</f>
        <v>98.97</v>
      </c>
      <c r="M170" s="10">
        <v>399.39334042868711</v>
      </c>
    </row>
    <row r="171" spans="1:13" ht="13.5" x14ac:dyDescent="0.3">
      <c r="A171" s="6" t="s">
        <v>187</v>
      </c>
      <c r="B171" s="7">
        <v>1.02</v>
      </c>
      <c r="C171" s="7">
        <v>43.11</v>
      </c>
      <c r="D171" s="8" t="s">
        <v>45</v>
      </c>
      <c r="E171" s="7">
        <v>35.42</v>
      </c>
      <c r="F171" s="8" t="s">
        <v>45</v>
      </c>
      <c r="G171" s="7">
        <v>19.95</v>
      </c>
      <c r="H171" s="8" t="s">
        <v>45</v>
      </c>
      <c r="I171" s="8" t="s">
        <v>45</v>
      </c>
      <c r="J171" s="9">
        <f t="shared" ref="J171:J208" si="6">SUM(B171:H171)</f>
        <v>99.500000000000014</v>
      </c>
      <c r="M171" s="10">
        <v>344.15565644729679</v>
      </c>
    </row>
    <row r="172" spans="1:13" ht="13.5" x14ac:dyDescent="0.3">
      <c r="A172" s="6" t="s">
        <v>188</v>
      </c>
      <c r="B172" s="7">
        <v>1.08</v>
      </c>
      <c r="C172" s="7">
        <v>42.86</v>
      </c>
      <c r="D172" s="8" t="s">
        <v>45</v>
      </c>
      <c r="E172" s="7">
        <v>35.369999999999997</v>
      </c>
      <c r="F172" s="8" t="s">
        <v>45</v>
      </c>
      <c r="G172" s="7">
        <v>19.98</v>
      </c>
      <c r="H172" s="8" t="s">
        <v>45</v>
      </c>
      <c r="I172" s="8" t="s">
        <v>45</v>
      </c>
      <c r="J172" s="9">
        <f t="shared" si="6"/>
        <v>99.29</v>
      </c>
      <c r="M172" s="10">
        <v>350.29693817045552</v>
      </c>
    </row>
    <row r="173" spans="1:13" ht="13.5" x14ac:dyDescent="0.3">
      <c r="A173" s="6" t="s">
        <v>189</v>
      </c>
      <c r="B173" s="7">
        <v>1</v>
      </c>
      <c r="C173" s="7">
        <v>42.59</v>
      </c>
      <c r="D173" s="8" t="s">
        <v>45</v>
      </c>
      <c r="E173" s="7">
        <v>35.380000000000003</v>
      </c>
      <c r="F173" s="8" t="s">
        <v>45</v>
      </c>
      <c r="G173" s="7">
        <v>21.31</v>
      </c>
      <c r="H173" s="8" t="s">
        <v>45</v>
      </c>
      <c r="I173" s="8" t="s">
        <v>45</v>
      </c>
      <c r="J173" s="9">
        <f t="shared" si="6"/>
        <v>100.28</v>
      </c>
      <c r="M173" s="10">
        <v>341.08383143584717</v>
      </c>
    </row>
    <row r="174" spans="1:13" ht="13.5" x14ac:dyDescent="0.3">
      <c r="A174" s="6" t="s">
        <v>190</v>
      </c>
      <c r="B174" s="7">
        <v>1.0900000000000001</v>
      </c>
      <c r="C174" s="7">
        <v>43.25</v>
      </c>
      <c r="D174" s="8" t="s">
        <v>45</v>
      </c>
      <c r="E174" s="7">
        <v>35.33</v>
      </c>
      <c r="F174" s="8" t="s">
        <v>45</v>
      </c>
      <c r="G174" s="7">
        <v>20.29</v>
      </c>
      <c r="H174" s="8" t="s">
        <v>45</v>
      </c>
      <c r="I174" s="8" t="s">
        <v>45</v>
      </c>
      <c r="J174" s="9">
        <f t="shared" si="6"/>
        <v>99.960000000000008</v>
      </c>
      <c r="M174" s="10">
        <v>350.12504719931212</v>
      </c>
    </row>
    <row r="175" spans="1:13" ht="13.5" x14ac:dyDescent="0.3">
      <c r="A175" s="6" t="s">
        <v>191</v>
      </c>
      <c r="B175" s="7">
        <v>1.1299999999999999</v>
      </c>
      <c r="C175" s="7">
        <v>42.7</v>
      </c>
      <c r="D175" s="8" t="s">
        <v>45</v>
      </c>
      <c r="E175" s="7">
        <v>35.65</v>
      </c>
      <c r="F175" s="8" t="s">
        <v>45</v>
      </c>
      <c r="G175" s="7">
        <v>20.260000000000002</v>
      </c>
      <c r="H175" s="8" t="s">
        <v>45</v>
      </c>
      <c r="I175" s="8" t="s">
        <v>45</v>
      </c>
      <c r="J175" s="9">
        <f t="shared" si="6"/>
        <v>99.740000000000009</v>
      </c>
      <c r="M175" s="10">
        <v>354.79328445734131</v>
      </c>
    </row>
    <row r="176" spans="1:13" ht="13.5" x14ac:dyDescent="0.3">
      <c r="A176" s="6" t="s">
        <v>192</v>
      </c>
      <c r="B176" s="7">
        <v>0.77</v>
      </c>
      <c r="C176" s="7">
        <v>41.79</v>
      </c>
      <c r="D176" s="8" t="s">
        <v>45</v>
      </c>
      <c r="E176" s="7">
        <v>35.29</v>
      </c>
      <c r="F176" s="8" t="s">
        <v>45</v>
      </c>
      <c r="G176" s="7">
        <v>22.72</v>
      </c>
      <c r="H176" s="8" t="s">
        <v>45</v>
      </c>
      <c r="I176" s="8" t="s">
        <v>45</v>
      </c>
      <c r="J176" s="9">
        <f t="shared" si="6"/>
        <v>100.57</v>
      </c>
      <c r="M176" s="10">
        <v>315.55864920383272</v>
      </c>
    </row>
    <row r="177" spans="1:13" ht="13.5" x14ac:dyDescent="0.3">
      <c r="A177" s="6" t="s">
        <v>193</v>
      </c>
      <c r="B177" s="7">
        <v>1.42</v>
      </c>
      <c r="C177" s="7">
        <v>38.450000000000003</v>
      </c>
      <c r="D177" s="8" t="s">
        <v>45</v>
      </c>
      <c r="E177" s="7">
        <v>35.229999999999997</v>
      </c>
      <c r="F177" s="8" t="s">
        <v>45</v>
      </c>
      <c r="G177" s="7">
        <v>24.82</v>
      </c>
      <c r="H177" s="8" t="s">
        <v>45</v>
      </c>
      <c r="I177" s="8" t="s">
        <v>45</v>
      </c>
      <c r="J177" s="9">
        <f t="shared" si="6"/>
        <v>99.919999999999987</v>
      </c>
      <c r="M177" s="10">
        <v>379.70576619327767</v>
      </c>
    </row>
    <row r="178" spans="1:13" ht="13.5" x14ac:dyDescent="0.3">
      <c r="A178" s="6" t="s">
        <v>194</v>
      </c>
      <c r="B178" s="7">
        <v>1.25</v>
      </c>
      <c r="C178" s="7">
        <v>41.47</v>
      </c>
      <c r="D178" s="8" t="s">
        <v>45</v>
      </c>
      <c r="E178" s="7">
        <v>35.69</v>
      </c>
      <c r="F178" s="8" t="s">
        <v>45</v>
      </c>
      <c r="G178" s="7">
        <v>20.82</v>
      </c>
      <c r="H178" s="8" t="s">
        <v>45</v>
      </c>
      <c r="I178" s="8" t="s">
        <v>45</v>
      </c>
      <c r="J178" s="9">
        <f t="shared" si="6"/>
        <v>99.22999999999999</v>
      </c>
      <c r="M178" s="10">
        <v>366.69519167017631</v>
      </c>
    </row>
    <row r="179" spans="1:13" ht="13.5" x14ac:dyDescent="0.3">
      <c r="A179" s="6" t="s">
        <v>195</v>
      </c>
      <c r="B179" s="7">
        <v>1.1000000000000001</v>
      </c>
      <c r="C179" s="7">
        <v>43.62</v>
      </c>
      <c r="D179" s="8" t="s">
        <v>45</v>
      </c>
      <c r="E179" s="7">
        <v>35.82</v>
      </c>
      <c r="F179" s="8" t="s">
        <v>45</v>
      </c>
      <c r="G179" s="7">
        <v>19.37</v>
      </c>
      <c r="H179" s="8" t="s">
        <v>45</v>
      </c>
      <c r="I179" s="8" t="s">
        <v>45</v>
      </c>
      <c r="J179" s="9">
        <f t="shared" si="6"/>
        <v>99.91</v>
      </c>
      <c r="M179" s="10">
        <v>351.79281800002218</v>
      </c>
    </row>
    <row r="180" spans="1:13" ht="13.5" x14ac:dyDescent="0.3">
      <c r="A180" s="6" t="s">
        <v>196</v>
      </c>
      <c r="B180" s="7">
        <v>1.55</v>
      </c>
      <c r="C180" s="7">
        <v>43.08</v>
      </c>
      <c r="D180" s="8" t="s">
        <v>45</v>
      </c>
      <c r="E180" s="7">
        <v>35.92</v>
      </c>
      <c r="F180" s="8" t="s">
        <v>45</v>
      </c>
      <c r="G180" s="7">
        <v>19.93</v>
      </c>
      <c r="H180" s="8" t="s">
        <v>45</v>
      </c>
      <c r="I180" s="8" t="s">
        <v>45</v>
      </c>
      <c r="J180" s="9">
        <f t="shared" si="6"/>
        <v>100.47999999999999</v>
      </c>
      <c r="M180" s="10">
        <v>388.95468512668867</v>
      </c>
    </row>
    <row r="181" spans="1:13" ht="13.5" x14ac:dyDescent="0.3">
      <c r="A181" s="6" t="s">
        <v>197</v>
      </c>
      <c r="B181" s="7">
        <v>0.96</v>
      </c>
      <c r="C181" s="7">
        <v>43.74</v>
      </c>
      <c r="D181" s="8" t="s">
        <v>45</v>
      </c>
      <c r="E181" s="7">
        <v>35.94</v>
      </c>
      <c r="F181" s="8" t="s">
        <v>45</v>
      </c>
      <c r="G181" s="7">
        <v>19.690000000000001</v>
      </c>
      <c r="H181" s="8" t="s">
        <v>45</v>
      </c>
      <c r="I181" s="8" t="s">
        <v>45</v>
      </c>
      <c r="J181" s="9">
        <f t="shared" si="6"/>
        <v>100.33</v>
      </c>
      <c r="M181" s="10">
        <v>337.50461411135871</v>
      </c>
    </row>
    <row r="182" spans="1:13" ht="13.5" x14ac:dyDescent="0.3">
      <c r="A182" s="6" t="s">
        <v>198</v>
      </c>
      <c r="B182" s="7">
        <v>0.87</v>
      </c>
      <c r="C182" s="7">
        <v>43.54</v>
      </c>
      <c r="D182" s="8" t="s">
        <v>45</v>
      </c>
      <c r="E182" s="7">
        <v>35.909999999999997</v>
      </c>
      <c r="F182" s="8" t="s">
        <v>45</v>
      </c>
      <c r="G182" s="7">
        <v>19.760000000000002</v>
      </c>
      <c r="H182" s="8" t="s">
        <v>45</v>
      </c>
      <c r="I182" s="8" t="s">
        <v>45</v>
      </c>
      <c r="J182" s="9">
        <f t="shared" si="6"/>
        <v>100.08</v>
      </c>
      <c r="M182" s="10">
        <v>328.22537991093873</v>
      </c>
    </row>
    <row r="183" spans="1:13" ht="13.5" x14ac:dyDescent="0.3">
      <c r="A183" s="6" t="s">
        <v>199</v>
      </c>
      <c r="B183" s="7">
        <v>2.2000000000000002</v>
      </c>
      <c r="C183" s="7">
        <v>42.49</v>
      </c>
      <c r="D183" s="8" t="s">
        <v>45</v>
      </c>
      <c r="E183" s="7">
        <v>35.89</v>
      </c>
      <c r="F183" s="8" t="s">
        <v>45</v>
      </c>
      <c r="G183" s="7">
        <v>20.05</v>
      </c>
      <c r="H183" s="8" t="s">
        <v>45</v>
      </c>
      <c r="I183" s="8" t="s">
        <v>45</v>
      </c>
      <c r="J183" s="9">
        <f t="shared" si="6"/>
        <v>100.63000000000001</v>
      </c>
      <c r="M183" s="10">
        <v>432.34418316883114</v>
      </c>
    </row>
    <row r="184" spans="1:13" ht="13.5" x14ac:dyDescent="0.3">
      <c r="A184" s="6" t="s">
        <v>200</v>
      </c>
      <c r="B184" s="7">
        <v>1.26</v>
      </c>
      <c r="C184" s="7">
        <v>43.38</v>
      </c>
      <c r="D184" s="8" t="s">
        <v>45</v>
      </c>
      <c r="E184" s="7">
        <v>35.869999999999997</v>
      </c>
      <c r="F184" s="8" t="s">
        <v>45</v>
      </c>
      <c r="G184" s="7">
        <v>19.39</v>
      </c>
      <c r="H184" s="8" t="s">
        <v>45</v>
      </c>
      <c r="I184" s="8" t="s">
        <v>45</v>
      </c>
      <c r="J184" s="9">
        <f t="shared" si="6"/>
        <v>99.899999999999991</v>
      </c>
      <c r="M184" s="10">
        <v>366.38451207873254</v>
      </c>
    </row>
    <row r="185" spans="1:13" ht="13.5" x14ac:dyDescent="0.3">
      <c r="A185" s="6" t="s">
        <v>201</v>
      </c>
      <c r="B185" s="7">
        <v>2.08</v>
      </c>
      <c r="C185" s="7">
        <v>42.24</v>
      </c>
      <c r="D185" s="8" t="s">
        <v>45</v>
      </c>
      <c r="E185" s="7">
        <v>35.71</v>
      </c>
      <c r="F185" s="8" t="s">
        <v>45</v>
      </c>
      <c r="G185" s="7">
        <v>19.43</v>
      </c>
      <c r="H185" s="8" t="s">
        <v>45</v>
      </c>
      <c r="I185" s="8" t="s">
        <v>45</v>
      </c>
      <c r="J185" s="9">
        <f t="shared" si="6"/>
        <v>99.460000000000008</v>
      </c>
      <c r="M185" s="10">
        <v>426.88903930240167</v>
      </c>
    </row>
    <row r="186" spans="1:13" ht="13.5" x14ac:dyDescent="0.3">
      <c r="A186" s="6" t="s">
        <v>202</v>
      </c>
      <c r="B186" s="7">
        <v>0.75</v>
      </c>
      <c r="C186" s="7">
        <v>40.35</v>
      </c>
      <c r="D186" s="8" t="s">
        <v>45</v>
      </c>
      <c r="E186" s="7">
        <v>35.65</v>
      </c>
      <c r="F186" s="8" t="s">
        <v>45</v>
      </c>
      <c r="G186" s="7">
        <v>23.21</v>
      </c>
      <c r="H186" s="8" t="s">
        <v>45</v>
      </c>
      <c r="I186" s="8" t="s">
        <v>45</v>
      </c>
      <c r="J186" s="9">
        <f t="shared" si="6"/>
        <v>99.960000000000008</v>
      </c>
      <c r="M186" s="10">
        <v>314.66224337579592</v>
      </c>
    </row>
    <row r="187" spans="1:13" ht="13.5" x14ac:dyDescent="0.3">
      <c r="A187" s="6" t="s">
        <v>203</v>
      </c>
      <c r="B187" s="7">
        <v>1.21</v>
      </c>
      <c r="C187" s="7">
        <v>43.03</v>
      </c>
      <c r="D187" s="8" t="s">
        <v>45</v>
      </c>
      <c r="E187" s="7">
        <v>35.49</v>
      </c>
      <c r="F187" s="8" t="s">
        <v>45</v>
      </c>
      <c r="G187" s="7">
        <v>19.77</v>
      </c>
      <c r="H187" s="8" t="s">
        <v>45</v>
      </c>
      <c r="I187" s="8" t="s">
        <v>45</v>
      </c>
      <c r="J187" s="9">
        <f t="shared" si="6"/>
        <v>99.5</v>
      </c>
      <c r="M187" s="10">
        <v>362.11023204531341</v>
      </c>
    </row>
    <row r="188" spans="1:13" ht="13.5" x14ac:dyDescent="0.3">
      <c r="A188" s="6" t="s">
        <v>204</v>
      </c>
      <c r="B188" s="7">
        <v>1.7</v>
      </c>
      <c r="C188" s="7">
        <v>42.91</v>
      </c>
      <c r="D188" s="8" t="s">
        <v>45</v>
      </c>
      <c r="E188" s="7">
        <v>34.94</v>
      </c>
      <c r="F188" s="8" t="s">
        <v>45</v>
      </c>
      <c r="G188" s="7">
        <v>19.55</v>
      </c>
      <c r="H188" s="8" t="s">
        <v>45</v>
      </c>
      <c r="I188" s="8" t="s">
        <v>45</v>
      </c>
      <c r="J188" s="9">
        <f t="shared" si="6"/>
        <v>99.1</v>
      </c>
      <c r="M188" s="10">
        <v>400.6438056001698</v>
      </c>
    </row>
    <row r="189" spans="1:13" ht="13.5" x14ac:dyDescent="0.3">
      <c r="A189" s="6" t="s">
        <v>205</v>
      </c>
      <c r="B189" s="7">
        <v>0.82</v>
      </c>
      <c r="C189" s="7">
        <v>42.85</v>
      </c>
      <c r="D189" s="8" t="s">
        <v>45</v>
      </c>
      <c r="E189" s="7">
        <v>34.479999999999997</v>
      </c>
      <c r="F189" s="8" t="s">
        <v>45</v>
      </c>
      <c r="G189" s="7">
        <v>20.05</v>
      </c>
      <c r="H189" s="8" t="s">
        <v>45</v>
      </c>
      <c r="I189" s="8" t="s">
        <v>45</v>
      </c>
      <c r="J189" s="9">
        <f t="shared" si="6"/>
        <v>98.2</v>
      </c>
      <c r="M189" s="10">
        <v>323.31832837000923</v>
      </c>
    </row>
    <row r="190" spans="1:13" ht="13.5" x14ac:dyDescent="0.3">
      <c r="A190" s="6" t="s">
        <v>206</v>
      </c>
      <c r="B190" s="7">
        <v>1.07</v>
      </c>
      <c r="C190" s="7">
        <v>43.27</v>
      </c>
      <c r="D190" s="8" t="s">
        <v>45</v>
      </c>
      <c r="E190" s="7">
        <v>34.729999999999997</v>
      </c>
      <c r="F190" s="8" t="s">
        <v>45</v>
      </c>
      <c r="G190" s="7">
        <v>19.75</v>
      </c>
      <c r="H190" s="8" t="s">
        <v>45</v>
      </c>
      <c r="I190" s="8" t="s">
        <v>45</v>
      </c>
      <c r="J190" s="9">
        <f t="shared" si="6"/>
        <v>98.82</v>
      </c>
      <c r="M190" s="10">
        <v>349.00187289991572</v>
      </c>
    </row>
    <row r="191" spans="1:13" ht="13.5" x14ac:dyDescent="0.3">
      <c r="A191" s="6" t="s">
        <v>207</v>
      </c>
      <c r="B191" s="7">
        <v>0.92</v>
      </c>
      <c r="C191" s="7">
        <v>43.25</v>
      </c>
      <c r="D191" s="8" t="s">
        <v>45</v>
      </c>
      <c r="E191" s="7">
        <v>34.85</v>
      </c>
      <c r="F191" s="8" t="s">
        <v>45</v>
      </c>
      <c r="G191" s="7">
        <v>20.07</v>
      </c>
      <c r="H191" s="8" t="s">
        <v>45</v>
      </c>
      <c r="I191" s="8" t="s">
        <v>45</v>
      </c>
      <c r="J191" s="9">
        <f t="shared" si="6"/>
        <v>99.09</v>
      </c>
      <c r="M191" s="10">
        <v>333.61189253124928</v>
      </c>
    </row>
    <row r="192" spans="1:13" ht="13.5" x14ac:dyDescent="0.3">
      <c r="A192" s="6" t="s">
        <v>208</v>
      </c>
      <c r="B192" s="7">
        <v>1.17</v>
      </c>
      <c r="C192" s="7">
        <v>43.49</v>
      </c>
      <c r="D192" s="8" t="s">
        <v>45</v>
      </c>
      <c r="E192" s="7">
        <v>34.68</v>
      </c>
      <c r="F192" s="8" t="s">
        <v>45</v>
      </c>
      <c r="G192" s="7">
        <v>19.8</v>
      </c>
      <c r="H192" s="8" t="s">
        <v>45</v>
      </c>
      <c r="I192" s="8" t="s">
        <v>45</v>
      </c>
      <c r="J192" s="9">
        <f t="shared" si="6"/>
        <v>99.14</v>
      </c>
      <c r="M192" s="10">
        <v>357.74282468982824</v>
      </c>
    </row>
    <row r="193" spans="1:13" ht="13.5" x14ac:dyDescent="0.3">
      <c r="A193" s="6" t="s">
        <v>209</v>
      </c>
      <c r="B193" s="7">
        <v>1.43</v>
      </c>
      <c r="C193" s="7">
        <v>43.24</v>
      </c>
      <c r="D193" s="8" t="s">
        <v>45</v>
      </c>
      <c r="E193" s="7">
        <v>34.619999999999997</v>
      </c>
      <c r="F193" s="8" t="s">
        <v>45</v>
      </c>
      <c r="G193" s="7">
        <v>19.87</v>
      </c>
      <c r="H193" s="8" t="s">
        <v>45</v>
      </c>
      <c r="I193" s="8" t="s">
        <v>45</v>
      </c>
      <c r="J193" s="9">
        <f t="shared" si="6"/>
        <v>99.16</v>
      </c>
      <c r="M193" s="10">
        <v>379.67715202295051</v>
      </c>
    </row>
    <row r="194" spans="1:13" ht="13.5" x14ac:dyDescent="0.3">
      <c r="A194" s="6" t="s">
        <v>210</v>
      </c>
      <c r="B194" s="7">
        <v>1.45</v>
      </c>
      <c r="C194" s="7">
        <v>42.55</v>
      </c>
      <c r="D194" s="8" t="s">
        <v>45</v>
      </c>
      <c r="E194" s="7">
        <v>34.71</v>
      </c>
      <c r="F194" s="8" t="s">
        <v>45</v>
      </c>
      <c r="G194" s="7">
        <v>20.55</v>
      </c>
      <c r="H194" s="8" t="s">
        <v>45</v>
      </c>
      <c r="I194" s="8" t="s">
        <v>45</v>
      </c>
      <c r="J194" s="9">
        <f t="shared" si="6"/>
        <v>99.26</v>
      </c>
      <c r="M194" s="10">
        <v>381.3949224460373</v>
      </c>
    </row>
    <row r="195" spans="1:13" ht="13.5" x14ac:dyDescent="0.3">
      <c r="A195" s="6" t="s">
        <v>211</v>
      </c>
      <c r="B195" s="7">
        <v>1.4</v>
      </c>
      <c r="C195" s="7">
        <v>42.47</v>
      </c>
      <c r="D195" s="8" t="s">
        <v>45</v>
      </c>
      <c r="E195" s="7">
        <v>35.04</v>
      </c>
      <c r="F195" s="8" t="s">
        <v>45</v>
      </c>
      <c r="G195" s="7">
        <v>21.06</v>
      </c>
      <c r="H195" s="8" t="s">
        <v>45</v>
      </c>
      <c r="I195" s="8" t="s">
        <v>45</v>
      </c>
      <c r="J195" s="9">
        <f t="shared" si="6"/>
        <v>99.97</v>
      </c>
      <c r="M195" s="10">
        <v>376.82786110464156</v>
      </c>
    </row>
    <row r="196" spans="1:13" ht="13.5" x14ac:dyDescent="0.3">
      <c r="A196" s="6" t="s">
        <v>212</v>
      </c>
      <c r="B196" s="7">
        <v>1.31</v>
      </c>
      <c r="C196" s="7">
        <v>42.72</v>
      </c>
      <c r="D196" s="8" t="s">
        <v>45</v>
      </c>
      <c r="E196" s="7">
        <v>34.729999999999997</v>
      </c>
      <c r="F196" s="8" t="s">
        <v>45</v>
      </c>
      <c r="G196" s="7">
        <v>20.25</v>
      </c>
      <c r="H196" s="8" t="s">
        <v>45</v>
      </c>
      <c r="I196" s="8" t="s">
        <v>45</v>
      </c>
      <c r="J196" s="9">
        <f t="shared" si="6"/>
        <v>99.009999999999991</v>
      </c>
      <c r="M196" s="10">
        <v>370.40035327642795</v>
      </c>
    </row>
    <row r="197" spans="1:13" ht="13.5" x14ac:dyDescent="0.3">
      <c r="A197" s="6" t="s">
        <v>213</v>
      </c>
      <c r="B197" s="7">
        <v>1.42</v>
      </c>
      <c r="C197" s="7">
        <v>42.86</v>
      </c>
      <c r="D197" s="8" t="s">
        <v>45</v>
      </c>
      <c r="E197" s="7">
        <v>35.07</v>
      </c>
      <c r="F197" s="8" t="s">
        <v>45</v>
      </c>
      <c r="G197" s="7">
        <v>20.32</v>
      </c>
      <c r="H197" s="8" t="s">
        <v>45</v>
      </c>
      <c r="I197" s="8" t="s">
        <v>45</v>
      </c>
      <c r="J197" s="9">
        <f t="shared" si="6"/>
        <v>99.669999999999987</v>
      </c>
      <c r="M197" s="10">
        <v>378.86961455812457</v>
      </c>
    </row>
    <row r="198" spans="1:13" ht="13.5" x14ac:dyDescent="0.3">
      <c r="A198" s="6" t="s">
        <v>214</v>
      </c>
      <c r="B198" s="7">
        <v>1</v>
      </c>
      <c r="C198" s="7">
        <v>42.68</v>
      </c>
      <c r="D198" s="8" t="s">
        <v>45</v>
      </c>
      <c r="E198" s="7">
        <v>34.85</v>
      </c>
      <c r="F198" s="8" t="s">
        <v>45</v>
      </c>
      <c r="G198" s="7">
        <v>20.69</v>
      </c>
      <c r="H198" s="8" t="s">
        <v>45</v>
      </c>
      <c r="I198" s="8" t="s">
        <v>45</v>
      </c>
      <c r="J198" s="9">
        <f t="shared" si="6"/>
        <v>99.22</v>
      </c>
      <c r="M198" s="10">
        <v>341.82194603724008</v>
      </c>
    </row>
    <row r="199" spans="1:13" ht="13.5" x14ac:dyDescent="0.3">
      <c r="A199" s="6" t="s">
        <v>215</v>
      </c>
      <c r="B199" s="7">
        <v>1.69</v>
      </c>
      <c r="C199" s="7">
        <v>43.85</v>
      </c>
      <c r="D199" s="8" t="s">
        <v>45</v>
      </c>
      <c r="E199" s="7">
        <v>34.93</v>
      </c>
      <c r="F199" s="8" t="s">
        <v>45</v>
      </c>
      <c r="G199" s="7">
        <v>19.61</v>
      </c>
      <c r="H199" s="8" t="s">
        <v>45</v>
      </c>
      <c r="I199" s="8" t="s">
        <v>45</v>
      </c>
      <c r="J199" s="9">
        <f t="shared" si="6"/>
        <v>100.08</v>
      </c>
      <c r="M199" s="10">
        <v>398.02449337657868</v>
      </c>
    </row>
    <row r="200" spans="1:13" ht="13.5" x14ac:dyDescent="0.3">
      <c r="A200" s="6" t="s">
        <v>216</v>
      </c>
      <c r="B200" s="7">
        <v>1.68</v>
      </c>
      <c r="C200" s="7">
        <v>38.9</v>
      </c>
      <c r="D200" s="8" t="s">
        <v>45</v>
      </c>
      <c r="E200" s="7">
        <v>35.18</v>
      </c>
      <c r="F200" s="8" t="s">
        <v>45</v>
      </c>
      <c r="G200" s="7">
        <v>23.25</v>
      </c>
      <c r="H200" s="8" t="s">
        <v>45</v>
      </c>
      <c r="I200" s="8" t="s">
        <v>45</v>
      </c>
      <c r="J200" s="9">
        <f t="shared" si="6"/>
        <v>99.009999999999991</v>
      </c>
      <c r="M200" s="10">
        <v>400.74624362399504</v>
      </c>
    </row>
    <row r="201" spans="1:13" ht="13.5" x14ac:dyDescent="0.3">
      <c r="A201" s="6" t="s">
        <v>217</v>
      </c>
      <c r="B201" s="7">
        <v>2.19</v>
      </c>
      <c r="C201" s="7">
        <v>41.64</v>
      </c>
      <c r="D201" s="8" t="s">
        <v>45</v>
      </c>
      <c r="E201" s="7">
        <v>35.35</v>
      </c>
      <c r="F201" s="8" t="s">
        <v>45</v>
      </c>
      <c r="G201" s="7">
        <v>21.06</v>
      </c>
      <c r="H201" s="7">
        <v>0.51</v>
      </c>
      <c r="I201" s="8" t="s">
        <v>45</v>
      </c>
      <c r="J201" s="9">
        <f t="shared" si="6"/>
        <v>100.75000000000001</v>
      </c>
      <c r="M201" s="10">
        <v>431.16920415423419</v>
      </c>
    </row>
    <row r="202" spans="1:13" ht="13.5" x14ac:dyDescent="0.3">
      <c r="A202" s="6" t="s">
        <v>218</v>
      </c>
      <c r="B202" s="7">
        <v>1.83</v>
      </c>
      <c r="C202" s="7">
        <v>38.630000000000003</v>
      </c>
      <c r="D202" s="8" t="s">
        <v>45</v>
      </c>
      <c r="E202" s="7">
        <v>35.020000000000003</v>
      </c>
      <c r="F202" s="8" t="s">
        <v>45</v>
      </c>
      <c r="G202" s="7">
        <v>23.53</v>
      </c>
      <c r="H202" s="7">
        <v>0.67</v>
      </c>
      <c r="I202" s="8" t="s">
        <v>45</v>
      </c>
      <c r="J202" s="9">
        <f t="shared" si="6"/>
        <v>99.68</v>
      </c>
      <c r="M202" s="10">
        <v>410.3862949980678</v>
      </c>
    </row>
    <row r="203" spans="1:13" ht="13.5" x14ac:dyDescent="0.3">
      <c r="A203" s="6" t="s">
        <v>219</v>
      </c>
      <c r="B203" s="7">
        <v>1.71</v>
      </c>
      <c r="C203" s="7">
        <v>37.94</v>
      </c>
      <c r="D203" s="8" t="s">
        <v>45</v>
      </c>
      <c r="E203" s="7">
        <v>35.39</v>
      </c>
      <c r="F203" s="8" t="s">
        <v>45</v>
      </c>
      <c r="G203" s="7">
        <v>24.22</v>
      </c>
      <c r="H203" s="7">
        <v>0.55000000000000004</v>
      </c>
      <c r="I203" s="8" t="s">
        <v>45</v>
      </c>
      <c r="J203" s="9">
        <f t="shared" si="6"/>
        <v>99.809999999999988</v>
      </c>
      <c r="M203" s="10">
        <v>402.53881993600089</v>
      </c>
    </row>
    <row r="204" spans="1:13" ht="13.5" x14ac:dyDescent="0.3">
      <c r="A204" s="6" t="s">
        <v>220</v>
      </c>
      <c r="B204" s="7">
        <v>0.83</v>
      </c>
      <c r="C204" s="7">
        <v>42.61</v>
      </c>
      <c r="D204" s="8" t="s">
        <v>45</v>
      </c>
      <c r="E204" s="7">
        <v>35.912999999999997</v>
      </c>
      <c r="F204" s="8" t="s">
        <v>45</v>
      </c>
      <c r="G204" s="7">
        <v>20.331</v>
      </c>
      <c r="H204" s="7">
        <v>5.1999999999999998E-2</v>
      </c>
      <c r="I204" s="8" t="s">
        <v>45</v>
      </c>
      <c r="J204" s="9">
        <f t="shared" si="6"/>
        <v>99.736000000000004</v>
      </c>
      <c r="M204" s="10">
        <v>324.40609541400113</v>
      </c>
    </row>
    <row r="205" spans="1:13" ht="13.5" x14ac:dyDescent="0.3">
      <c r="A205" s="6" t="s">
        <v>221</v>
      </c>
      <c r="B205" s="7">
        <v>1.07</v>
      </c>
      <c r="C205" s="7">
        <v>42.808999999999997</v>
      </c>
      <c r="D205" s="8" t="s">
        <v>45</v>
      </c>
      <c r="E205" s="7">
        <v>35.106999999999999</v>
      </c>
      <c r="F205" s="8" t="s">
        <v>45</v>
      </c>
      <c r="G205" s="7">
        <v>19.890999999999998</v>
      </c>
      <c r="H205" s="7">
        <v>2.4E-2</v>
      </c>
      <c r="I205" s="8" t="s">
        <v>45</v>
      </c>
      <c r="J205" s="9">
        <f t="shared" si="6"/>
        <v>98.900999999999982</v>
      </c>
      <c r="M205" s="10">
        <v>349.54911654424222</v>
      </c>
    </row>
    <row r="206" spans="1:13" ht="13.5" x14ac:dyDescent="0.3">
      <c r="A206" s="6" t="s">
        <v>222</v>
      </c>
      <c r="B206" s="7">
        <v>1.1000000000000001</v>
      </c>
      <c r="C206" s="7">
        <v>42.061</v>
      </c>
      <c r="D206" s="8" t="s">
        <v>45</v>
      </c>
      <c r="E206" s="7">
        <v>35.247999999999998</v>
      </c>
      <c r="F206" s="8" t="s">
        <v>45</v>
      </c>
      <c r="G206" s="7">
        <v>21.018000000000001</v>
      </c>
      <c r="H206" s="7">
        <v>2.5000000000000001E-2</v>
      </c>
      <c r="I206" s="8" t="s">
        <v>45</v>
      </c>
      <c r="J206" s="9">
        <f t="shared" si="6"/>
        <v>99.451999999999998</v>
      </c>
      <c r="M206" s="10">
        <v>351.96006729833766</v>
      </c>
    </row>
    <row r="207" spans="1:13" ht="13.5" x14ac:dyDescent="0.3">
      <c r="A207" s="6" t="s">
        <v>223</v>
      </c>
      <c r="B207" s="7">
        <v>0.875</v>
      </c>
      <c r="C207" s="7">
        <v>43.076000000000001</v>
      </c>
      <c r="D207" s="8" t="s">
        <v>45</v>
      </c>
      <c r="E207" s="7">
        <v>35.036000000000001</v>
      </c>
      <c r="F207" s="8" t="s">
        <v>45</v>
      </c>
      <c r="G207" s="7">
        <v>20.292000000000002</v>
      </c>
      <c r="H207" s="8" t="s">
        <v>45</v>
      </c>
      <c r="I207" s="8" t="s">
        <v>45</v>
      </c>
      <c r="J207" s="9">
        <f t="shared" si="6"/>
        <v>99.278999999999996</v>
      </c>
      <c r="M207" s="10">
        <v>328.76522833667798</v>
      </c>
    </row>
    <row r="208" spans="1:13" ht="13.5" x14ac:dyDescent="0.3">
      <c r="A208" s="6" t="s">
        <v>224</v>
      </c>
      <c r="B208" s="7">
        <v>0.98499999999999999</v>
      </c>
      <c r="C208" s="7">
        <v>42.63</v>
      </c>
      <c r="D208" s="8" t="s">
        <v>45</v>
      </c>
      <c r="E208" s="7">
        <v>34.72</v>
      </c>
      <c r="F208" s="8" t="s">
        <v>45</v>
      </c>
      <c r="G208" s="7">
        <v>20.53</v>
      </c>
      <c r="H208" s="7">
        <v>4.1000000000000002E-2</v>
      </c>
      <c r="I208" s="8" t="s">
        <v>45</v>
      </c>
      <c r="J208" s="9">
        <f t="shared" si="6"/>
        <v>98.906000000000006</v>
      </c>
      <c r="M208" s="10">
        <v>340.60402014542933</v>
      </c>
    </row>
    <row r="209" spans="1:13" x14ac:dyDescent="0.3">
      <c r="A209" s="35" t="s">
        <v>40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</row>
    <row r="210" spans="1:13" ht="13.5" x14ac:dyDescent="0.3">
      <c r="A210" s="11" t="s">
        <v>287</v>
      </c>
      <c r="B210" s="12">
        <v>0.99</v>
      </c>
      <c r="C210" s="12">
        <v>34.15</v>
      </c>
      <c r="D210" s="8" t="s">
        <v>45</v>
      </c>
      <c r="E210" s="12">
        <v>34.81</v>
      </c>
      <c r="F210" s="8" t="s">
        <v>45</v>
      </c>
      <c r="G210" s="12">
        <v>29.56</v>
      </c>
      <c r="H210" s="8" t="s">
        <v>45</v>
      </c>
      <c r="I210" s="8" t="s">
        <v>45</v>
      </c>
      <c r="J210" s="12">
        <f t="shared" ref="J210:J230" si="7">SUM(B210:H210)</f>
        <v>99.51</v>
      </c>
    </row>
    <row r="211" spans="1:13" ht="13.5" x14ac:dyDescent="0.3">
      <c r="A211" s="11" t="s">
        <v>288</v>
      </c>
      <c r="B211" s="12">
        <v>1.1399999999999999</v>
      </c>
      <c r="C211" s="12">
        <v>35.07</v>
      </c>
      <c r="D211" s="8" t="s">
        <v>45</v>
      </c>
      <c r="E211" s="12">
        <v>35.35</v>
      </c>
      <c r="F211" s="8" t="s">
        <v>45</v>
      </c>
      <c r="G211" s="12">
        <v>28.25</v>
      </c>
      <c r="H211" s="8" t="s">
        <v>45</v>
      </c>
      <c r="I211" s="8" t="s">
        <v>45</v>
      </c>
      <c r="J211" s="12">
        <f t="shared" si="7"/>
        <v>99.81</v>
      </c>
    </row>
    <row r="212" spans="1:13" ht="13.5" x14ac:dyDescent="0.3">
      <c r="A212" s="11" t="s">
        <v>289</v>
      </c>
      <c r="B212" s="12">
        <v>1.91</v>
      </c>
      <c r="C212" s="12">
        <v>31.41</v>
      </c>
      <c r="D212" s="8" t="s">
        <v>45</v>
      </c>
      <c r="E212" s="12">
        <v>35.229999999999997</v>
      </c>
      <c r="F212" s="8" t="s">
        <v>45</v>
      </c>
      <c r="G212" s="12">
        <v>31.03</v>
      </c>
      <c r="H212" s="8" t="s">
        <v>45</v>
      </c>
      <c r="I212" s="8" t="s">
        <v>45</v>
      </c>
      <c r="J212" s="12">
        <f t="shared" si="7"/>
        <v>99.58</v>
      </c>
    </row>
    <row r="213" spans="1:13" ht="13.5" x14ac:dyDescent="0.3">
      <c r="A213" s="11" t="s">
        <v>225</v>
      </c>
      <c r="B213" s="12">
        <v>2.4</v>
      </c>
      <c r="C213" s="12">
        <v>30.53</v>
      </c>
      <c r="D213" s="8" t="s">
        <v>45</v>
      </c>
      <c r="E213" s="12">
        <v>34.53</v>
      </c>
      <c r="F213" s="8" t="s">
        <v>45</v>
      </c>
      <c r="G213" s="12">
        <v>31.74</v>
      </c>
      <c r="H213" s="8" t="s">
        <v>45</v>
      </c>
      <c r="I213" s="8" t="s">
        <v>45</v>
      </c>
      <c r="J213" s="12">
        <f t="shared" si="7"/>
        <v>99.2</v>
      </c>
    </row>
    <row r="214" spans="1:13" ht="13.5" x14ac:dyDescent="0.3">
      <c r="A214" s="11" t="s">
        <v>226</v>
      </c>
      <c r="B214" s="12">
        <v>1.1200000000000001</v>
      </c>
      <c r="C214" s="12">
        <v>32.97</v>
      </c>
      <c r="D214" s="8" t="s">
        <v>45</v>
      </c>
      <c r="E214" s="12">
        <v>34.81</v>
      </c>
      <c r="F214" s="8" t="s">
        <v>45</v>
      </c>
      <c r="G214" s="12">
        <v>31.11</v>
      </c>
      <c r="H214" s="8" t="s">
        <v>45</v>
      </c>
      <c r="I214" s="8" t="s">
        <v>45</v>
      </c>
      <c r="J214" s="12">
        <f t="shared" si="7"/>
        <v>100.01</v>
      </c>
    </row>
    <row r="215" spans="1:13" ht="13.5" x14ac:dyDescent="0.3">
      <c r="A215" s="11" t="s">
        <v>227</v>
      </c>
      <c r="B215" s="12">
        <v>1.3</v>
      </c>
      <c r="C215" s="12">
        <v>33.630000000000003</v>
      </c>
      <c r="D215" s="8" t="s">
        <v>45</v>
      </c>
      <c r="E215" s="12">
        <v>34.67</v>
      </c>
      <c r="F215" s="8" t="s">
        <v>45</v>
      </c>
      <c r="G215" s="12">
        <v>30.27</v>
      </c>
      <c r="H215" s="8" t="s">
        <v>45</v>
      </c>
      <c r="I215" s="8" t="s">
        <v>45</v>
      </c>
      <c r="J215" s="12">
        <f t="shared" si="7"/>
        <v>99.86999999999999</v>
      </c>
    </row>
    <row r="216" spans="1:13" ht="13.5" x14ac:dyDescent="0.3">
      <c r="A216" s="11" t="s">
        <v>228</v>
      </c>
      <c r="B216" s="12">
        <v>1.91</v>
      </c>
      <c r="C216" s="12">
        <v>34.130000000000003</v>
      </c>
      <c r="D216" s="8" t="s">
        <v>45</v>
      </c>
      <c r="E216" s="12">
        <v>34.25</v>
      </c>
      <c r="F216" s="8" t="s">
        <v>45</v>
      </c>
      <c r="G216" s="12">
        <v>28.85</v>
      </c>
      <c r="H216" s="8" t="s">
        <v>45</v>
      </c>
      <c r="I216" s="8" t="s">
        <v>45</v>
      </c>
      <c r="J216" s="12">
        <f t="shared" si="7"/>
        <v>99.139999999999986</v>
      </c>
    </row>
    <row r="217" spans="1:13" ht="13.5" x14ac:dyDescent="0.3">
      <c r="A217" s="11" t="s">
        <v>229</v>
      </c>
      <c r="B217" s="12">
        <v>1.4079999999999999</v>
      </c>
      <c r="C217" s="12">
        <v>30.045000000000002</v>
      </c>
      <c r="D217" s="8" t="s">
        <v>45</v>
      </c>
      <c r="E217" s="12">
        <v>35.048999999999999</v>
      </c>
      <c r="F217" s="8" t="s">
        <v>45</v>
      </c>
      <c r="G217" s="12">
        <v>32.476999999999997</v>
      </c>
      <c r="H217" s="12">
        <v>0.16500000000000001</v>
      </c>
      <c r="I217" s="8" t="s">
        <v>45</v>
      </c>
      <c r="J217" s="12">
        <f t="shared" si="7"/>
        <v>99.14400000000002</v>
      </c>
    </row>
    <row r="218" spans="1:13" ht="13.5" x14ac:dyDescent="0.3">
      <c r="A218" s="11" t="s">
        <v>290</v>
      </c>
      <c r="B218" s="12">
        <v>1.9730000000000001</v>
      </c>
      <c r="C218" s="12">
        <v>29.91</v>
      </c>
      <c r="D218" s="8" t="s">
        <v>45</v>
      </c>
      <c r="E218" s="12">
        <v>34.685000000000002</v>
      </c>
      <c r="F218" s="8" t="s">
        <v>45</v>
      </c>
      <c r="G218" s="12">
        <v>32.844999999999999</v>
      </c>
      <c r="H218" s="12">
        <v>8.4000000000000005E-2</v>
      </c>
      <c r="I218" s="8" t="s">
        <v>45</v>
      </c>
      <c r="J218" s="12">
        <f t="shared" si="7"/>
        <v>99.497</v>
      </c>
    </row>
    <row r="219" spans="1:13" ht="13.5" x14ac:dyDescent="0.3">
      <c r="A219" s="11" t="s">
        <v>291</v>
      </c>
      <c r="B219" s="12">
        <v>1.4330000000000001</v>
      </c>
      <c r="C219" s="12">
        <v>34.552999999999997</v>
      </c>
      <c r="D219" s="8" t="s">
        <v>45</v>
      </c>
      <c r="E219" s="12">
        <v>34.744</v>
      </c>
      <c r="F219" s="8" t="s">
        <v>45</v>
      </c>
      <c r="G219" s="12">
        <v>27.991</v>
      </c>
      <c r="H219" s="12">
        <v>0.89</v>
      </c>
      <c r="I219" s="8" t="s">
        <v>45</v>
      </c>
      <c r="J219" s="12">
        <f t="shared" si="7"/>
        <v>99.61099999999999</v>
      </c>
    </row>
    <row r="220" spans="1:13" ht="13.5" x14ac:dyDescent="0.3">
      <c r="A220" s="11" t="s">
        <v>292</v>
      </c>
      <c r="B220" s="12">
        <v>0.47499999999999998</v>
      </c>
      <c r="C220" s="12">
        <v>33.356999999999999</v>
      </c>
      <c r="D220" s="8" t="s">
        <v>45</v>
      </c>
      <c r="E220" s="12">
        <v>34.243000000000002</v>
      </c>
      <c r="F220" s="8" t="s">
        <v>45</v>
      </c>
      <c r="G220" s="12">
        <v>31.404</v>
      </c>
      <c r="H220" s="12">
        <v>6.3E-2</v>
      </c>
      <c r="I220" s="8" t="s">
        <v>45</v>
      </c>
      <c r="J220" s="12">
        <f t="shared" si="7"/>
        <v>99.542000000000002</v>
      </c>
    </row>
    <row r="221" spans="1:13" ht="13.5" x14ac:dyDescent="0.3">
      <c r="A221" s="11" t="s">
        <v>230</v>
      </c>
      <c r="B221" s="12">
        <v>0.53300000000000003</v>
      </c>
      <c r="C221" s="12">
        <v>30.681000000000001</v>
      </c>
      <c r="D221" s="8" t="s">
        <v>45</v>
      </c>
      <c r="E221" s="12">
        <v>34.395000000000003</v>
      </c>
      <c r="F221" s="8" t="s">
        <v>45</v>
      </c>
      <c r="G221" s="12">
        <v>33.436999999999998</v>
      </c>
      <c r="H221" s="12">
        <v>5.3999999999999999E-2</v>
      </c>
      <c r="I221" s="8" t="s">
        <v>45</v>
      </c>
      <c r="J221" s="12">
        <f t="shared" si="7"/>
        <v>99.100000000000009</v>
      </c>
    </row>
    <row r="222" spans="1:13" ht="13.5" x14ac:dyDescent="0.3">
      <c r="A222" s="11" t="s">
        <v>231</v>
      </c>
      <c r="B222" s="12">
        <v>0.28499999999999998</v>
      </c>
      <c r="C222" s="12">
        <v>30.535</v>
      </c>
      <c r="D222" s="8" t="s">
        <v>45</v>
      </c>
      <c r="E222" s="12">
        <v>34.652999999999999</v>
      </c>
      <c r="F222" s="8" t="s">
        <v>45</v>
      </c>
      <c r="G222" s="12">
        <v>33.654000000000003</v>
      </c>
      <c r="H222" s="12">
        <v>2.7E-2</v>
      </c>
      <c r="I222" s="8" t="s">
        <v>45</v>
      </c>
      <c r="J222" s="12">
        <f t="shared" si="7"/>
        <v>99.154000000000011</v>
      </c>
    </row>
    <row r="223" spans="1:13" ht="13.5" x14ac:dyDescent="0.3">
      <c r="A223" s="11" t="s">
        <v>232</v>
      </c>
      <c r="B223" s="12">
        <v>1.0589999999999999</v>
      </c>
      <c r="C223" s="12">
        <v>31.006</v>
      </c>
      <c r="D223" s="8" t="s">
        <v>45</v>
      </c>
      <c r="E223" s="12">
        <v>34.328000000000003</v>
      </c>
      <c r="F223" s="8" t="s">
        <v>45</v>
      </c>
      <c r="G223" s="12">
        <v>32.307000000000002</v>
      </c>
      <c r="H223" s="12">
        <v>0.29899999999999999</v>
      </c>
      <c r="I223" s="8" t="s">
        <v>45</v>
      </c>
      <c r="J223" s="12">
        <f t="shared" si="7"/>
        <v>98.999000000000009</v>
      </c>
    </row>
    <row r="224" spans="1:13" ht="13.5" x14ac:dyDescent="0.3">
      <c r="A224" s="11" t="s">
        <v>233</v>
      </c>
      <c r="B224" s="12">
        <v>1.0109999999999999</v>
      </c>
      <c r="C224" s="12">
        <v>30.170999999999999</v>
      </c>
      <c r="D224" s="8" t="s">
        <v>45</v>
      </c>
      <c r="E224" s="12">
        <v>34.655999999999999</v>
      </c>
      <c r="F224" s="8" t="s">
        <v>45</v>
      </c>
      <c r="G224" s="12">
        <v>33.32</v>
      </c>
      <c r="H224" s="12">
        <v>0.39900000000000002</v>
      </c>
      <c r="I224" s="8" t="s">
        <v>45</v>
      </c>
      <c r="J224" s="12">
        <f t="shared" si="7"/>
        <v>99.556999999999988</v>
      </c>
    </row>
    <row r="225" spans="1:10" ht="13.5" x14ac:dyDescent="0.3">
      <c r="A225" s="11" t="s">
        <v>234</v>
      </c>
      <c r="B225" s="12">
        <v>2.0760000000000001</v>
      </c>
      <c r="C225" s="12">
        <v>31.036999999999999</v>
      </c>
      <c r="D225" s="8" t="s">
        <v>45</v>
      </c>
      <c r="E225" s="12">
        <v>34.468000000000004</v>
      </c>
      <c r="F225" s="8" t="s">
        <v>45</v>
      </c>
      <c r="G225" s="12">
        <v>32.475000000000001</v>
      </c>
      <c r="H225" s="12">
        <v>8.2000000000000003E-2</v>
      </c>
      <c r="I225" s="8" t="s">
        <v>45</v>
      </c>
      <c r="J225" s="12">
        <f t="shared" si="7"/>
        <v>100.13800000000001</v>
      </c>
    </row>
    <row r="226" spans="1:10" ht="13.5" x14ac:dyDescent="0.3">
      <c r="A226" s="11" t="s">
        <v>235</v>
      </c>
      <c r="B226" s="12">
        <v>2.1000000000000001E-2</v>
      </c>
      <c r="C226" s="12">
        <v>30.417000000000002</v>
      </c>
      <c r="D226" s="8" t="s">
        <v>45</v>
      </c>
      <c r="E226" s="12">
        <v>34.441000000000003</v>
      </c>
      <c r="F226" s="8" t="s">
        <v>45</v>
      </c>
      <c r="G226" s="12">
        <v>35.378</v>
      </c>
      <c r="H226" s="12">
        <v>6.0000000000000001E-3</v>
      </c>
      <c r="I226" s="8" t="s">
        <v>45</v>
      </c>
      <c r="J226" s="12">
        <f t="shared" si="7"/>
        <v>100.26300000000001</v>
      </c>
    </row>
    <row r="227" spans="1:10" ht="13.5" x14ac:dyDescent="0.3">
      <c r="A227" s="11" t="s">
        <v>236</v>
      </c>
      <c r="B227" s="12">
        <v>2.7E-2</v>
      </c>
      <c r="C227" s="12">
        <v>30.286000000000001</v>
      </c>
      <c r="D227" s="8" t="s">
        <v>45</v>
      </c>
      <c r="E227" s="12">
        <v>34.424999999999997</v>
      </c>
      <c r="F227" s="8" t="s">
        <v>45</v>
      </c>
      <c r="G227" s="12">
        <v>34.816000000000003</v>
      </c>
      <c r="H227" s="8" t="s">
        <v>45</v>
      </c>
      <c r="I227" s="8" t="s">
        <v>45</v>
      </c>
      <c r="J227" s="12">
        <f t="shared" si="7"/>
        <v>99.554000000000002</v>
      </c>
    </row>
    <row r="228" spans="1:10" ht="13.5" x14ac:dyDescent="0.3">
      <c r="A228" s="11" t="s">
        <v>293</v>
      </c>
      <c r="B228" s="12">
        <v>9.9000000000000005E-2</v>
      </c>
      <c r="C228" s="12">
        <v>29.548999999999999</v>
      </c>
      <c r="D228" s="8" t="s">
        <v>45</v>
      </c>
      <c r="E228" s="12">
        <v>34.72</v>
      </c>
      <c r="F228" s="8" t="s">
        <v>45</v>
      </c>
      <c r="G228" s="12">
        <v>35.286999999999999</v>
      </c>
      <c r="H228" s="8" t="s">
        <v>45</v>
      </c>
      <c r="I228" s="8" t="s">
        <v>45</v>
      </c>
      <c r="J228" s="12">
        <f t="shared" si="7"/>
        <v>99.655000000000001</v>
      </c>
    </row>
    <row r="229" spans="1:10" ht="13.5" x14ac:dyDescent="0.3">
      <c r="A229" s="11" t="s">
        <v>294</v>
      </c>
      <c r="B229" s="12">
        <v>1.4550000000000001</v>
      </c>
      <c r="C229" s="12">
        <v>30.100999999999999</v>
      </c>
      <c r="D229" s="8" t="s">
        <v>45</v>
      </c>
      <c r="E229" s="12">
        <v>34.368000000000002</v>
      </c>
      <c r="F229" s="8" t="s">
        <v>45</v>
      </c>
      <c r="G229" s="12">
        <v>33.49</v>
      </c>
      <c r="H229" s="12">
        <v>0.57899999999999996</v>
      </c>
      <c r="I229" s="8" t="s">
        <v>45</v>
      </c>
      <c r="J229" s="12">
        <f t="shared" si="7"/>
        <v>99.993000000000009</v>
      </c>
    </row>
    <row r="230" spans="1:10" ht="13.5" x14ac:dyDescent="0.3">
      <c r="A230" s="11" t="s">
        <v>295</v>
      </c>
      <c r="B230" s="12">
        <v>2.488</v>
      </c>
      <c r="C230" s="12">
        <v>29.19</v>
      </c>
      <c r="D230" s="8" t="s">
        <v>45</v>
      </c>
      <c r="E230" s="12">
        <v>34.081000000000003</v>
      </c>
      <c r="F230" s="8" t="s">
        <v>45</v>
      </c>
      <c r="G230" s="12">
        <v>33.213999999999999</v>
      </c>
      <c r="H230" s="12">
        <v>0.24399999999999999</v>
      </c>
      <c r="I230" s="8" t="s">
        <v>45</v>
      </c>
      <c r="J230" s="12">
        <f t="shared" si="7"/>
        <v>99.216999999999999</v>
      </c>
    </row>
    <row r="231" spans="1:10" ht="13.5" x14ac:dyDescent="0.3">
      <c r="A231" s="11" t="s">
        <v>296</v>
      </c>
      <c r="B231" s="12">
        <v>1.3440000000000001</v>
      </c>
      <c r="C231" s="12">
        <v>29.742000000000001</v>
      </c>
      <c r="D231" s="8" t="s">
        <v>45</v>
      </c>
      <c r="E231" s="12">
        <v>34.441000000000003</v>
      </c>
      <c r="F231" s="8" t="s">
        <v>45</v>
      </c>
      <c r="G231" s="12">
        <v>33.917000000000002</v>
      </c>
      <c r="H231" s="12">
        <v>0.39100000000000001</v>
      </c>
      <c r="I231" s="8" t="s">
        <v>45</v>
      </c>
      <c r="J231" s="12">
        <f>SUM(B231:H231)</f>
        <v>99.835000000000008</v>
      </c>
    </row>
    <row r="232" spans="1:10" ht="13.5" x14ac:dyDescent="0.3">
      <c r="A232" s="11" t="s">
        <v>297</v>
      </c>
      <c r="B232" s="7">
        <v>1.34</v>
      </c>
      <c r="C232" s="7">
        <v>29.97</v>
      </c>
      <c r="D232" s="8" t="s">
        <v>45</v>
      </c>
      <c r="E232" s="7">
        <v>34.83</v>
      </c>
      <c r="F232" s="8" t="s">
        <v>45</v>
      </c>
      <c r="G232" s="7">
        <v>32.97</v>
      </c>
      <c r="H232" s="7">
        <v>1.06</v>
      </c>
      <c r="I232" s="8" t="s">
        <v>45</v>
      </c>
      <c r="J232" s="7">
        <f>SUM(B232:H232)</f>
        <v>100.17</v>
      </c>
    </row>
    <row r="233" spans="1:10" ht="13.5" x14ac:dyDescent="0.3">
      <c r="A233" s="11" t="s">
        <v>298</v>
      </c>
      <c r="B233" s="7">
        <v>1.24</v>
      </c>
      <c r="C233" s="7">
        <v>30.35</v>
      </c>
      <c r="D233" s="8" t="s">
        <v>45</v>
      </c>
      <c r="E233" s="7">
        <v>34.76</v>
      </c>
      <c r="F233" s="8" t="s">
        <v>45</v>
      </c>
      <c r="G233" s="7">
        <v>33.380000000000003</v>
      </c>
      <c r="H233" s="7">
        <v>0.8</v>
      </c>
      <c r="I233" s="8" t="s">
        <v>45</v>
      </c>
      <c r="J233" s="7">
        <f t="shared" ref="J233:J247" si="8">SUM(B233:H233)</f>
        <v>100.52999999999999</v>
      </c>
    </row>
    <row r="234" spans="1:10" ht="13.5" x14ac:dyDescent="0.3">
      <c r="A234" s="11" t="s">
        <v>299</v>
      </c>
      <c r="B234" s="7">
        <v>1.37</v>
      </c>
      <c r="C234" s="7">
        <v>29.11</v>
      </c>
      <c r="D234" s="8" t="s">
        <v>45</v>
      </c>
      <c r="E234" s="7">
        <v>35.14</v>
      </c>
      <c r="F234" s="8" t="s">
        <v>45</v>
      </c>
      <c r="G234" s="7">
        <v>33.25</v>
      </c>
      <c r="H234" s="7">
        <v>0.94</v>
      </c>
      <c r="I234" s="8" t="s">
        <v>45</v>
      </c>
      <c r="J234" s="7">
        <f t="shared" si="8"/>
        <v>99.81</v>
      </c>
    </row>
    <row r="235" spans="1:10" ht="13.5" x14ac:dyDescent="0.3">
      <c r="A235" s="11" t="s">
        <v>300</v>
      </c>
      <c r="B235" s="7">
        <v>2.04</v>
      </c>
      <c r="C235" s="7">
        <v>29.17</v>
      </c>
      <c r="D235" s="8" t="s">
        <v>45</v>
      </c>
      <c r="E235" s="7">
        <v>35.119999999999997</v>
      </c>
      <c r="F235" s="8" t="s">
        <v>45</v>
      </c>
      <c r="G235" s="7">
        <v>33.049999999999997</v>
      </c>
      <c r="H235" s="7">
        <v>1.46</v>
      </c>
      <c r="I235" s="8" t="s">
        <v>45</v>
      </c>
      <c r="J235" s="7">
        <f t="shared" si="8"/>
        <v>100.83999999999999</v>
      </c>
    </row>
    <row r="236" spans="1:10" ht="13.5" x14ac:dyDescent="0.3">
      <c r="A236" s="11" t="s">
        <v>301</v>
      </c>
      <c r="B236" s="7">
        <v>3.04</v>
      </c>
      <c r="C236" s="7">
        <v>30.21</v>
      </c>
      <c r="D236" s="8" t="s">
        <v>45</v>
      </c>
      <c r="E236" s="7">
        <v>34.74</v>
      </c>
      <c r="F236" s="8" t="s">
        <v>45</v>
      </c>
      <c r="G236" s="7">
        <v>31.74</v>
      </c>
      <c r="H236" s="7">
        <v>0.97</v>
      </c>
      <c r="I236" s="8" t="s">
        <v>45</v>
      </c>
      <c r="J236" s="7">
        <f t="shared" si="8"/>
        <v>100.7</v>
      </c>
    </row>
    <row r="237" spans="1:10" ht="13.5" x14ac:dyDescent="0.3">
      <c r="A237" s="11" t="s">
        <v>302</v>
      </c>
      <c r="B237" s="7">
        <v>1.72</v>
      </c>
      <c r="C237" s="7">
        <v>30.885000000000002</v>
      </c>
      <c r="D237" s="8" t="s">
        <v>45</v>
      </c>
      <c r="E237" s="7">
        <v>34.74</v>
      </c>
      <c r="F237" s="8" t="s">
        <v>45</v>
      </c>
      <c r="G237" s="7">
        <v>32.64</v>
      </c>
      <c r="H237" s="7">
        <v>0.33</v>
      </c>
      <c r="I237" s="8" t="s">
        <v>45</v>
      </c>
      <c r="J237" s="7">
        <f t="shared" si="8"/>
        <v>100.315</v>
      </c>
    </row>
    <row r="238" spans="1:10" ht="13.5" x14ac:dyDescent="0.3">
      <c r="A238" s="11" t="s">
        <v>303</v>
      </c>
      <c r="B238" s="7">
        <v>1.53</v>
      </c>
      <c r="C238" s="7">
        <v>30.71</v>
      </c>
      <c r="D238" s="8" t="s">
        <v>45</v>
      </c>
      <c r="E238" s="7">
        <v>34.35</v>
      </c>
      <c r="F238" s="8" t="s">
        <v>45</v>
      </c>
      <c r="G238" s="7">
        <v>32.31</v>
      </c>
      <c r="H238" s="7">
        <v>0.36</v>
      </c>
      <c r="I238" s="8" t="s">
        <v>45</v>
      </c>
      <c r="J238" s="7">
        <f t="shared" si="8"/>
        <v>99.26</v>
      </c>
    </row>
    <row r="239" spans="1:10" ht="13.5" x14ac:dyDescent="0.3">
      <c r="A239" s="11" t="s">
        <v>304</v>
      </c>
      <c r="B239" s="7">
        <v>1.34</v>
      </c>
      <c r="C239" s="7">
        <v>30.49</v>
      </c>
      <c r="D239" s="8" t="s">
        <v>45</v>
      </c>
      <c r="E239" s="7">
        <v>34.33</v>
      </c>
      <c r="F239" s="8" t="s">
        <v>45</v>
      </c>
      <c r="G239" s="7">
        <v>32.39</v>
      </c>
      <c r="H239" s="7">
        <v>0.55000000000000004</v>
      </c>
      <c r="I239" s="8" t="s">
        <v>45</v>
      </c>
      <c r="J239" s="7">
        <f t="shared" si="8"/>
        <v>99.1</v>
      </c>
    </row>
    <row r="240" spans="1:10" ht="13.5" x14ac:dyDescent="0.3">
      <c r="A240" s="11" t="s">
        <v>305</v>
      </c>
      <c r="B240" s="7">
        <v>1.99</v>
      </c>
      <c r="C240" s="7">
        <v>31.52</v>
      </c>
      <c r="D240" s="8" t="s">
        <v>45</v>
      </c>
      <c r="E240" s="7">
        <v>34.67</v>
      </c>
      <c r="F240" s="8" t="s">
        <v>45</v>
      </c>
      <c r="G240" s="7">
        <v>31.31</v>
      </c>
      <c r="H240" s="8" t="s">
        <v>45</v>
      </c>
      <c r="I240" s="8" t="s">
        <v>45</v>
      </c>
      <c r="J240" s="7">
        <f t="shared" si="8"/>
        <v>99.490000000000009</v>
      </c>
    </row>
    <row r="241" spans="1:13" ht="13.5" x14ac:dyDescent="0.3">
      <c r="A241" s="11" t="s">
        <v>306</v>
      </c>
      <c r="B241" s="7">
        <v>1.67</v>
      </c>
      <c r="C241" s="7">
        <v>31.84</v>
      </c>
      <c r="D241" s="8" t="s">
        <v>45</v>
      </c>
      <c r="E241" s="7">
        <v>34.25</v>
      </c>
      <c r="F241" s="8" t="s">
        <v>45</v>
      </c>
      <c r="G241" s="7">
        <v>31.53</v>
      </c>
      <c r="H241" s="8" t="s">
        <v>45</v>
      </c>
      <c r="I241" s="8" t="s">
        <v>45</v>
      </c>
      <c r="J241" s="7">
        <f t="shared" si="8"/>
        <v>99.289999999999992</v>
      </c>
    </row>
    <row r="242" spans="1:13" ht="13.5" x14ac:dyDescent="0.3">
      <c r="A242" s="11" t="s">
        <v>307</v>
      </c>
      <c r="B242" s="7">
        <v>2.27</v>
      </c>
      <c r="C242" s="7">
        <v>30.04</v>
      </c>
      <c r="D242" s="8" t="s">
        <v>45</v>
      </c>
      <c r="E242" s="7">
        <v>34.409999999999997</v>
      </c>
      <c r="F242" s="8" t="s">
        <v>45</v>
      </c>
      <c r="G242" s="7">
        <v>31.26</v>
      </c>
      <c r="H242" s="7">
        <v>1.17</v>
      </c>
      <c r="I242" s="8" t="s">
        <v>45</v>
      </c>
      <c r="J242" s="7">
        <f t="shared" si="8"/>
        <v>99.15</v>
      </c>
    </row>
    <row r="243" spans="1:13" ht="13.5" x14ac:dyDescent="0.3">
      <c r="A243" s="11" t="s">
        <v>308</v>
      </c>
      <c r="B243" s="7">
        <v>2.33</v>
      </c>
      <c r="C243" s="7">
        <v>29.36</v>
      </c>
      <c r="D243" s="8" t="s">
        <v>45</v>
      </c>
      <c r="E243" s="7">
        <v>35.090000000000003</v>
      </c>
      <c r="F243" s="8" t="s">
        <v>45</v>
      </c>
      <c r="G243" s="7">
        <v>32.32</v>
      </c>
      <c r="H243" s="8" t="s">
        <v>45</v>
      </c>
      <c r="I243" s="8" t="s">
        <v>45</v>
      </c>
      <c r="J243" s="7">
        <f t="shared" si="8"/>
        <v>99.1</v>
      </c>
    </row>
    <row r="244" spans="1:13" ht="13.5" x14ac:dyDescent="0.3">
      <c r="A244" s="11" t="s">
        <v>309</v>
      </c>
      <c r="B244" s="7">
        <v>1.89</v>
      </c>
      <c r="C244" s="7">
        <v>31.83</v>
      </c>
      <c r="D244" s="8" t="s">
        <v>45</v>
      </c>
      <c r="E244" s="7">
        <v>34.75</v>
      </c>
      <c r="F244" s="8" t="s">
        <v>45</v>
      </c>
      <c r="G244" s="7">
        <v>31.42</v>
      </c>
      <c r="H244" s="8" t="s">
        <v>45</v>
      </c>
      <c r="I244" s="8" t="s">
        <v>45</v>
      </c>
      <c r="J244" s="7">
        <f t="shared" si="8"/>
        <v>99.89</v>
      </c>
    </row>
    <row r="245" spans="1:13" ht="13.5" x14ac:dyDescent="0.3">
      <c r="A245" s="11" t="s">
        <v>310</v>
      </c>
      <c r="B245" s="7">
        <v>2.12</v>
      </c>
      <c r="C245" s="7">
        <v>30.15</v>
      </c>
      <c r="D245" s="8" t="s">
        <v>45</v>
      </c>
      <c r="E245" s="7">
        <v>35.25</v>
      </c>
      <c r="F245" s="8" t="s">
        <v>45</v>
      </c>
      <c r="G245" s="7">
        <v>32.479999999999997</v>
      </c>
      <c r="H245" s="8" t="s">
        <v>45</v>
      </c>
      <c r="I245" s="8" t="s">
        <v>45</v>
      </c>
      <c r="J245" s="7">
        <f t="shared" si="8"/>
        <v>100</v>
      </c>
    </row>
    <row r="246" spans="1:13" ht="13.5" x14ac:dyDescent="0.3">
      <c r="A246" s="11" t="s">
        <v>311</v>
      </c>
      <c r="B246" s="7">
        <v>1.99</v>
      </c>
      <c r="C246" s="7">
        <v>30.42</v>
      </c>
      <c r="D246" s="8" t="s">
        <v>45</v>
      </c>
      <c r="E246" s="7">
        <v>34.520000000000003</v>
      </c>
      <c r="F246" s="8" t="s">
        <v>45</v>
      </c>
      <c r="G246" s="7">
        <v>32.28</v>
      </c>
      <c r="H246" s="7">
        <v>0.55000000000000004</v>
      </c>
      <c r="I246" s="8" t="s">
        <v>45</v>
      </c>
      <c r="J246" s="7">
        <f t="shared" si="8"/>
        <v>99.76</v>
      </c>
    </row>
    <row r="247" spans="1:13" ht="13.5" x14ac:dyDescent="0.3">
      <c r="A247" s="11" t="s">
        <v>312</v>
      </c>
      <c r="B247" s="7">
        <v>2.06</v>
      </c>
      <c r="C247" s="7">
        <v>30.75</v>
      </c>
      <c r="D247" s="8" t="s">
        <v>45</v>
      </c>
      <c r="E247" s="7">
        <v>34.89</v>
      </c>
      <c r="F247" s="8" t="s">
        <v>45</v>
      </c>
      <c r="G247" s="7">
        <v>32.700000000000003</v>
      </c>
      <c r="H247" s="7">
        <v>0.34</v>
      </c>
      <c r="I247" s="8" t="s">
        <v>45</v>
      </c>
      <c r="J247" s="7">
        <f t="shared" si="8"/>
        <v>100.74000000000001</v>
      </c>
    </row>
    <row r="248" spans="1:13" x14ac:dyDescent="0.3">
      <c r="A248" s="35" t="s">
        <v>41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</row>
    <row r="249" spans="1:13" ht="13.5" x14ac:dyDescent="0.3">
      <c r="A249" s="11" t="s">
        <v>327</v>
      </c>
      <c r="B249" s="8" t="s">
        <v>45</v>
      </c>
      <c r="C249" s="12">
        <v>61.73</v>
      </c>
      <c r="D249" s="8" t="s">
        <v>45</v>
      </c>
      <c r="E249" s="12">
        <v>38.42</v>
      </c>
      <c r="F249" s="8" t="s">
        <v>45</v>
      </c>
      <c r="G249" s="8" t="s">
        <v>45</v>
      </c>
      <c r="H249" s="8" t="s">
        <v>45</v>
      </c>
      <c r="I249" s="8" t="s">
        <v>45</v>
      </c>
      <c r="J249" s="12">
        <f t="shared" ref="J249:J255" si="9">SUM(B249:H249)</f>
        <v>100.15</v>
      </c>
      <c r="L249" s="9">
        <v>47.980729310437034</v>
      </c>
    </row>
    <row r="250" spans="1:13" ht="13.5" x14ac:dyDescent="0.3">
      <c r="A250" s="11" t="s">
        <v>328</v>
      </c>
      <c r="B250" s="8" t="s">
        <v>45</v>
      </c>
      <c r="C250" s="12">
        <v>62.34</v>
      </c>
      <c r="D250" s="8" t="s">
        <v>45</v>
      </c>
      <c r="E250" s="12">
        <v>37.770000000000003</v>
      </c>
      <c r="F250" s="8" t="s">
        <v>45</v>
      </c>
      <c r="G250" s="8" t="s">
        <v>45</v>
      </c>
      <c r="H250" s="8" t="s">
        <v>45</v>
      </c>
      <c r="I250" s="8" t="s">
        <v>45</v>
      </c>
      <c r="J250" s="12">
        <f t="shared" si="9"/>
        <v>100.11000000000001</v>
      </c>
      <c r="L250" s="9">
        <v>48.652363373241762</v>
      </c>
    </row>
    <row r="251" spans="1:13" ht="13.5" x14ac:dyDescent="0.3">
      <c r="A251" s="11" t="s">
        <v>329</v>
      </c>
      <c r="B251" s="12">
        <v>0.41</v>
      </c>
      <c r="C251" s="12">
        <v>61.25</v>
      </c>
      <c r="D251" s="8" t="s">
        <v>45</v>
      </c>
      <c r="E251" s="12">
        <v>38.270000000000003</v>
      </c>
      <c r="F251" s="8" t="s">
        <v>45</v>
      </c>
      <c r="G251" s="12">
        <v>0.77</v>
      </c>
      <c r="H251" s="8" t="s">
        <v>45</v>
      </c>
      <c r="I251" s="8" t="s">
        <v>45</v>
      </c>
      <c r="J251" s="12">
        <f t="shared" si="9"/>
        <v>100.7</v>
      </c>
      <c r="L251" s="9">
        <v>47.502174930430861</v>
      </c>
    </row>
    <row r="252" spans="1:13" ht="13.5" x14ac:dyDescent="0.3">
      <c r="A252" s="11" t="s">
        <v>313</v>
      </c>
      <c r="B252" s="8" t="s">
        <v>45</v>
      </c>
      <c r="C252" s="12">
        <v>61.5</v>
      </c>
      <c r="D252" s="8" t="s">
        <v>45</v>
      </c>
      <c r="E252" s="12">
        <v>38.44</v>
      </c>
      <c r="F252" s="8" t="s">
        <v>45</v>
      </c>
      <c r="G252" s="8" t="s">
        <v>45</v>
      </c>
      <c r="H252" s="8" t="s">
        <v>45</v>
      </c>
      <c r="I252" s="8" t="s">
        <v>45</v>
      </c>
      <c r="J252" s="12">
        <f t="shared" si="9"/>
        <v>99.94</v>
      </c>
      <c r="L252" s="9">
        <v>47.874579804160632</v>
      </c>
    </row>
    <row r="253" spans="1:13" ht="13.5" x14ac:dyDescent="0.3">
      <c r="A253" s="11" t="s">
        <v>314</v>
      </c>
      <c r="B253" s="8" t="s">
        <v>45</v>
      </c>
      <c r="C253" s="12">
        <v>61.44</v>
      </c>
      <c r="D253" s="8" t="s">
        <v>45</v>
      </c>
      <c r="E253" s="12">
        <v>38.57</v>
      </c>
      <c r="F253" s="8" t="s">
        <v>45</v>
      </c>
      <c r="G253" s="8" t="s">
        <v>45</v>
      </c>
      <c r="H253" s="8" t="s">
        <v>45</v>
      </c>
      <c r="I253" s="8" t="s">
        <v>45</v>
      </c>
      <c r="J253" s="12">
        <f t="shared" si="9"/>
        <v>100.00999999999999</v>
      </c>
      <c r="L253" s="9">
        <v>47.765979779368671</v>
      </c>
    </row>
    <row r="254" spans="1:13" ht="13.5" x14ac:dyDescent="0.3">
      <c r="A254" s="11" t="s">
        <v>315</v>
      </c>
      <c r="B254" s="8" t="s">
        <v>45</v>
      </c>
      <c r="C254" s="12">
        <v>61.33</v>
      </c>
      <c r="D254" s="8" t="s">
        <v>45</v>
      </c>
      <c r="E254" s="12">
        <v>37.81</v>
      </c>
      <c r="F254" s="8" t="s">
        <v>45</v>
      </c>
      <c r="G254" s="8" t="s">
        <v>45</v>
      </c>
      <c r="H254" s="8" t="s">
        <v>45</v>
      </c>
      <c r="I254" s="8" t="s">
        <v>45</v>
      </c>
      <c r="J254" s="12">
        <f t="shared" si="9"/>
        <v>99.14</v>
      </c>
      <c r="L254" s="9">
        <v>48.217976114251606</v>
      </c>
    </row>
    <row r="255" spans="1:13" ht="13.5" x14ac:dyDescent="0.3">
      <c r="A255" s="11" t="s">
        <v>316</v>
      </c>
      <c r="B255" s="12">
        <v>0.19700000000000001</v>
      </c>
      <c r="C255" s="12">
        <v>60.472999999999999</v>
      </c>
      <c r="D255" s="8" t="s">
        <v>45</v>
      </c>
      <c r="E255" s="12">
        <v>38.167000000000002</v>
      </c>
      <c r="F255" s="8" t="s">
        <v>45</v>
      </c>
      <c r="G255" s="12">
        <v>0.13400000000000001</v>
      </c>
      <c r="H255" s="8" t="s">
        <v>45</v>
      </c>
      <c r="I255" s="8" t="s">
        <v>45</v>
      </c>
      <c r="J255" s="12">
        <f t="shared" si="9"/>
        <v>98.971000000000004</v>
      </c>
      <c r="L255" s="9">
        <v>47.525166076129857</v>
      </c>
    </row>
    <row r="256" spans="1:13" x14ac:dyDescent="0.3">
      <c r="A256" s="35" t="s">
        <v>42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</row>
    <row r="257" spans="1:13" ht="13.5" x14ac:dyDescent="0.3">
      <c r="A257" s="11" t="s">
        <v>317</v>
      </c>
      <c r="B257" s="13">
        <v>0.35699999999999998</v>
      </c>
      <c r="C257" s="13">
        <v>46.183</v>
      </c>
      <c r="D257" s="8" t="s">
        <v>45</v>
      </c>
      <c r="E257" s="13">
        <v>52.988999999999997</v>
      </c>
      <c r="F257" s="8" t="s">
        <v>45</v>
      </c>
      <c r="G257" s="13">
        <v>0.04</v>
      </c>
      <c r="H257" s="8" t="s">
        <v>45</v>
      </c>
      <c r="I257" s="8" t="s">
        <v>45</v>
      </c>
      <c r="J257" s="13">
        <f>SUM(B257:G257)</f>
        <v>99.569000000000003</v>
      </c>
    </row>
    <row r="258" spans="1:13" ht="13.5" x14ac:dyDescent="0.3">
      <c r="A258" s="11" t="s">
        <v>318</v>
      </c>
      <c r="B258" s="13">
        <v>0.55100000000000005</v>
      </c>
      <c r="C258" s="13">
        <v>46.628</v>
      </c>
      <c r="D258" s="8" t="s">
        <v>45</v>
      </c>
      <c r="E258" s="13">
        <v>52.588000000000001</v>
      </c>
      <c r="F258" s="8" t="s">
        <v>45</v>
      </c>
      <c r="G258" s="8" t="s">
        <v>45</v>
      </c>
      <c r="H258" s="8" t="s">
        <v>45</v>
      </c>
      <c r="I258" s="8" t="s">
        <v>45</v>
      </c>
      <c r="J258" s="13">
        <f>SUM(B258:G258)</f>
        <v>99.766999999999996</v>
      </c>
    </row>
    <row r="259" spans="1:13" ht="13.5" x14ac:dyDescent="0.3">
      <c r="A259" s="11" t="s">
        <v>320</v>
      </c>
      <c r="B259" s="13">
        <v>1.0189999999999999</v>
      </c>
      <c r="C259" s="13">
        <v>46.168999999999997</v>
      </c>
      <c r="D259" s="8" t="s">
        <v>45</v>
      </c>
      <c r="E259" s="13">
        <v>52.673999999999999</v>
      </c>
      <c r="F259" s="8" t="s">
        <v>45</v>
      </c>
      <c r="G259" s="13">
        <v>7.9000000000000001E-2</v>
      </c>
      <c r="H259" s="8" t="s">
        <v>45</v>
      </c>
      <c r="I259" s="8" t="s">
        <v>45</v>
      </c>
      <c r="J259" s="13">
        <f>SUM(B259:G259)</f>
        <v>99.940999999999988</v>
      </c>
    </row>
    <row r="260" spans="1:13" ht="13.5" x14ac:dyDescent="0.3">
      <c r="A260" s="11" t="s">
        <v>319</v>
      </c>
      <c r="B260" s="13">
        <v>0.59</v>
      </c>
      <c r="C260" s="13">
        <v>46.106000000000002</v>
      </c>
      <c r="D260" s="8" t="s">
        <v>45</v>
      </c>
      <c r="E260" s="13">
        <v>52.646999999999998</v>
      </c>
      <c r="F260" s="8" t="s">
        <v>45</v>
      </c>
      <c r="G260" s="8" t="s">
        <v>45</v>
      </c>
      <c r="H260" s="8" t="s">
        <v>45</v>
      </c>
      <c r="I260" s="8" t="s">
        <v>45</v>
      </c>
      <c r="J260" s="13">
        <f>SUM(B260:G260)</f>
        <v>99.343000000000004</v>
      </c>
    </row>
    <row r="261" spans="1:13" ht="13.5" x14ac:dyDescent="0.3">
      <c r="A261" s="11" t="s">
        <v>321</v>
      </c>
      <c r="B261" s="13">
        <v>0.17499999999999999</v>
      </c>
      <c r="C261" s="13">
        <v>46.466000000000001</v>
      </c>
      <c r="D261" s="14" t="s">
        <v>45</v>
      </c>
      <c r="E261" s="13">
        <v>53.017000000000003</v>
      </c>
      <c r="F261" s="8" t="s">
        <v>45</v>
      </c>
      <c r="G261" s="8" t="s">
        <v>45</v>
      </c>
      <c r="H261" s="8" t="s">
        <v>45</v>
      </c>
      <c r="I261" s="8" t="s">
        <v>45</v>
      </c>
      <c r="J261" s="13">
        <f>SUM(B261:G261)</f>
        <v>99.658000000000001</v>
      </c>
    </row>
    <row r="262" spans="1:13" x14ac:dyDescent="0.3">
      <c r="A262" s="35" t="s">
        <v>43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</row>
    <row r="263" spans="1:13" ht="13.5" x14ac:dyDescent="0.3">
      <c r="A263" s="11" t="s">
        <v>325</v>
      </c>
      <c r="B263" s="8">
        <v>1.43</v>
      </c>
      <c r="C263" s="8">
        <v>44.64</v>
      </c>
      <c r="D263" s="8" t="s">
        <v>45</v>
      </c>
      <c r="E263" s="8">
        <v>52.14</v>
      </c>
      <c r="F263" s="8" t="s">
        <v>45</v>
      </c>
      <c r="G263" s="8">
        <v>1.53</v>
      </c>
      <c r="H263" s="8" t="s">
        <v>45</v>
      </c>
      <c r="I263" s="8" t="s">
        <v>45</v>
      </c>
      <c r="J263" s="8">
        <f>SUM(B263:G263)</f>
        <v>99.740000000000009</v>
      </c>
    </row>
    <row r="264" spans="1:13" ht="13.5" x14ac:dyDescent="0.3">
      <c r="A264" s="11" t="s">
        <v>326</v>
      </c>
      <c r="B264" s="8">
        <v>3.48</v>
      </c>
      <c r="C264" s="8">
        <v>43.85</v>
      </c>
      <c r="D264" s="8" t="s">
        <v>45</v>
      </c>
      <c r="E264" s="8">
        <v>51.17</v>
      </c>
      <c r="F264" s="8" t="s">
        <v>45</v>
      </c>
      <c r="G264" s="8">
        <v>0.53</v>
      </c>
      <c r="H264" s="8" t="s">
        <v>45</v>
      </c>
      <c r="I264" s="8" t="s">
        <v>45</v>
      </c>
      <c r="J264" s="8">
        <f>SUM(B264:G264)</f>
        <v>99.03</v>
      </c>
    </row>
    <row r="265" spans="1:13" ht="13.5" x14ac:dyDescent="0.3">
      <c r="A265" s="11" t="s">
        <v>322</v>
      </c>
      <c r="B265" s="8" t="s">
        <v>45</v>
      </c>
      <c r="C265" s="8">
        <v>46.45</v>
      </c>
      <c r="D265" s="8" t="s">
        <v>45</v>
      </c>
      <c r="E265" s="8">
        <v>53.05</v>
      </c>
      <c r="F265" s="8" t="s">
        <v>45</v>
      </c>
      <c r="G265" s="8" t="s">
        <v>45</v>
      </c>
      <c r="H265" s="8" t="s">
        <v>45</v>
      </c>
      <c r="I265" s="8" t="s">
        <v>45</v>
      </c>
      <c r="J265" s="8">
        <f>SUM(B265:G265)</f>
        <v>99.5</v>
      </c>
    </row>
    <row r="266" spans="1:13" ht="13.5" x14ac:dyDescent="0.3">
      <c r="A266" s="11" t="s">
        <v>323</v>
      </c>
      <c r="B266" s="8" t="s">
        <v>45</v>
      </c>
      <c r="C266" s="8">
        <v>45.8</v>
      </c>
      <c r="D266" s="8" t="s">
        <v>45</v>
      </c>
      <c r="E266" s="8">
        <v>53.08</v>
      </c>
      <c r="F266" s="8" t="s">
        <v>45</v>
      </c>
      <c r="G266" s="8" t="s">
        <v>45</v>
      </c>
      <c r="H266" s="8" t="s">
        <v>45</v>
      </c>
      <c r="I266" s="8" t="s">
        <v>45</v>
      </c>
      <c r="J266" s="8">
        <f>SUM(B266:G266)</f>
        <v>98.88</v>
      </c>
    </row>
    <row r="267" spans="1:13" ht="13.5" x14ac:dyDescent="0.3">
      <c r="A267" s="29" t="s">
        <v>324</v>
      </c>
      <c r="B267" s="14">
        <v>1.5069999999999999</v>
      </c>
      <c r="C267" s="14">
        <v>44.125999999999998</v>
      </c>
      <c r="D267" s="14" t="s">
        <v>45</v>
      </c>
      <c r="E267" s="14">
        <v>52.320999999999998</v>
      </c>
      <c r="F267" s="14" t="s">
        <v>45</v>
      </c>
      <c r="G267" s="14">
        <v>0.98399999999999999</v>
      </c>
      <c r="H267" s="14" t="s">
        <v>45</v>
      </c>
      <c r="I267" s="14" t="s">
        <v>45</v>
      </c>
      <c r="J267" s="14">
        <f>SUM(B267:G267)</f>
        <v>98.937999999999988</v>
      </c>
      <c r="K267" s="15"/>
      <c r="L267" s="15"/>
      <c r="M267" s="15"/>
    </row>
    <row r="268" spans="1:13" x14ac:dyDescent="0.3">
      <c r="A268" s="5" t="s">
        <v>51</v>
      </c>
    </row>
  </sheetData>
  <mergeCells count="9">
    <mergeCell ref="A248:M248"/>
    <mergeCell ref="A256:M256"/>
    <mergeCell ref="A262:M262"/>
    <mergeCell ref="A3:M3"/>
    <mergeCell ref="A14:M14"/>
    <mergeCell ref="A90:M90"/>
    <mergeCell ref="A148:M148"/>
    <mergeCell ref="A169:M169"/>
    <mergeCell ref="A209:M20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Ki Choi(2)</dc:creator>
  <cp:lastModifiedBy>Sun Ki Choi</cp:lastModifiedBy>
  <dcterms:created xsi:type="dcterms:W3CDTF">2020-05-19T01:28:08Z</dcterms:created>
  <dcterms:modified xsi:type="dcterms:W3CDTF">2020-08-20T06:09:39Z</dcterms:modified>
</cp:coreProperties>
</file>